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Cache/pivotCacheDefinition6.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hidePivotFieldList="1" defaultThemeVersion="202300"/>
  <mc:AlternateContent xmlns:mc="http://schemas.openxmlformats.org/markup-compatibility/2006">
    <mc:Choice Requires="x15">
      <x15ac:absPath xmlns:x15ac="http://schemas.microsoft.com/office/spreadsheetml/2010/11/ac" url="C:\Users\patri\Desktop\"/>
    </mc:Choice>
  </mc:AlternateContent>
  <xr:revisionPtr revIDLastSave="0" documentId="13_ncr:1_{E813C4D4-16DA-4D5E-9D09-EFA613426AF7}" xr6:coauthVersionLast="47" xr6:coauthVersionMax="47" xr10:uidLastSave="{00000000-0000-0000-0000-000000000000}"/>
  <bookViews>
    <workbookView xWindow="-110" yWindow="-110" windowWidth="19420" windowHeight="10300" tabRatio="740" xr2:uid="{96DE0F1C-92B1-4ED8-8550-C7340D6EB34A}"/>
  </bookViews>
  <sheets>
    <sheet name="SITUAZIONE" sheetId="7" r:id="rId1"/>
    <sheet name="Tariffe" sheetId="4" r:id="rId2"/>
    <sheet name="Clienti" sheetId="3" r:id="rId3"/>
    <sheet name="Fatture" sheetId="2" r:id="rId4"/>
    <sheet name="MASCHERA" sheetId="1" r:id="rId5"/>
  </sheets>
  <definedNames>
    <definedName name="_xlcn.WorksheetConnection_Book1Clienti1" hidden="1">Clienti[]</definedName>
    <definedName name="_xlcn.WorksheetConnection_Book1Fatture1" hidden="1">Fatture[]</definedName>
    <definedName name="_xlcn.WorksheetConnection_Book1Foglio11" hidden="1">Foglio1[]</definedName>
    <definedName name="ExternalData_1" localSheetId="3" hidden="1">Fatture!$A$1:$I$500</definedName>
    <definedName name="ExternalData_2" localSheetId="2" hidden="1">'Clienti'!$A$1:$D$9</definedName>
    <definedName name="ExternalData_3" localSheetId="1" hidden="1">Tariffe!$A$1:$B$5</definedName>
    <definedName name="Slicer_CLIENTE">#N/A</definedName>
    <definedName name="Slicer_OGGETTO">#N/A</definedName>
    <definedName name="Slicer_STATO">#N/A</definedName>
    <definedName name="Timeline_DATA_FATTURA">#N/A</definedName>
  </definedNames>
  <calcPr calcId="191029"/>
  <extLst>
    <ext xmlns:x14="http://schemas.microsoft.com/office/spreadsheetml/2009/9/main" uri="{876F7934-8845-4945-9796-88D515C7AA90}">
      <x14:pivotCaches>
        <pivotCache cacheId="180" r:id="rId6"/>
      </x14:pivotCaches>
    </ex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15="http://schemas.microsoft.com/office/spreadsheetml/2010/11/main" uri="{841E416B-1EF1-43b6-AB56-02D37102CBD5}">
      <x15:pivotCaches>
        <pivotCache cacheId="320" r:id="rId10"/>
        <pivotCache cacheId="323" r:id="rId11"/>
        <pivotCache cacheId="326" r:id="rId12"/>
        <pivotCache cacheId="334" r:id="rId13"/>
      </x15:pivotCaches>
    </ext>
    <ext xmlns:x15="http://schemas.microsoft.com/office/spreadsheetml/2010/11/main" uri="{983426D0-5260-488c-9760-48F4B6AC55F4}">
      <x15:pivotTableReferences>
        <x15:pivotTableReference r:id="rId14"/>
        <x15:pivotTableReference r:id="rId15"/>
        <x15:pivotTableReference r:id="rId16"/>
        <x15:pivotTableReference r:id="rId17"/>
      </x15:pivotTableReferences>
    </ext>
    <ext xmlns:x15="http://schemas.microsoft.com/office/spreadsheetml/2010/11/main" uri="{A2CB5862-8E78-49c6-8D9D-AF26E26ADB89}">
      <x15:timelineCachePivotCaches>
        <pivotCache cacheId="202" r:id="rId18"/>
      </x15:timelineCachePivotCaches>
    </ext>
    <ext xmlns:x15="http://schemas.microsoft.com/office/spreadsheetml/2010/11/main" uri="{D0CA8CA8-9F24-4464-BF8E-62219DCF47F9}">
      <x15:timelineCacheRefs>
        <x15:timelineCacheRef r:id="rId19"/>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Fatture" name="Fatture" connection="WorksheetConnection_Book1!Fatture"/>
          <x15:modelTable id="Clienti" name="Clienti" connection="WorksheetConnection_Book1!Clienti"/>
          <x15:modelTable id="Foglio1" name="Tariffe" connection="WorksheetConnection_Book1!Foglio1"/>
        </x15:modelTables>
        <x15:modelRelationships>
          <x15:modelRelationship fromTable="Fatture" fromColumn="CLIENTE" toTable="Clienti" toColumn="CLIENTE"/>
          <x15:modelRelationship fromTable="Fatture" fromColumn="OGGETTO" toTable="Tariffe" toColumn="OGGETTO"/>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9" i="1" l="1"/>
  <c r="G8" i="1"/>
  <c r="G7" i="1"/>
  <c r="G6" i="1"/>
  <c r="G5"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766B2BA-13D2-4F49-B177-8AD231DF883E}" keepAlive="1" name="Query - Clienti" description="Connection to the 'Clienti' query in the workbook." type="5" refreshedVersion="8" background="1" saveData="1">
    <dbPr connection="Provider=Microsoft.Mashup.OleDb.1;Data Source=$Workbook$;Location=Clienti;Extended Properties=&quot;&quot;" command="SELECT * FROM [Clienti]"/>
  </connection>
  <connection id="2" xr16:uid="{8520492E-1D78-4CC7-B252-8D73456EB3B4}" keepAlive="1" name="Query - Fatture" description="Connection to the 'Fatture' query in the workbook." type="5" refreshedVersion="8" background="1" saveData="1">
    <dbPr connection="Provider=Microsoft.Mashup.OleDb.1;Data Source=$Workbook$;Location=Fatture;Extended Properties=&quot;&quot;" command="SELECT * FROM [Fatture]"/>
  </connection>
  <connection id="3" xr16:uid="{11FE77F8-D1BC-4DE8-BAA5-22DA1B2E87D2}" keepAlive="1" name="Query - Foglio1" description="Connection to the 'Foglio1' query in the workbook." type="5" refreshedVersion="8" background="1" saveData="1">
    <dbPr connection="Provider=Microsoft.Mashup.OleDb.1;Data Source=$Workbook$;Location=Foglio1;Extended Properties=&quot;&quot;" command="SELECT * FROM [Foglio1]"/>
  </connection>
  <connection id="4" xr16:uid="{E30E6C09-57BF-4278-8E2A-DF193626F817}"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5" xr16:uid="{8E7D998B-A6F5-449F-93D5-347D7E10D62E}" name="WorksheetConnection_Book1!Clienti" type="102" refreshedVersion="8" minRefreshableVersion="5">
    <extLst>
      <ext xmlns:x15="http://schemas.microsoft.com/office/spreadsheetml/2010/11/main" uri="{DE250136-89BD-433C-8126-D09CA5730AF9}">
        <x15:connection id="Clienti">
          <x15:rangePr sourceName="_xlcn.WorksheetConnection_Book1Clienti1"/>
        </x15:connection>
      </ext>
    </extLst>
  </connection>
  <connection id="6" xr16:uid="{B2456F7C-D782-4386-A905-1067049AAB3B}" name="WorksheetConnection_Book1!Fatture" type="102" refreshedVersion="8" minRefreshableVersion="5">
    <extLst>
      <ext xmlns:x15="http://schemas.microsoft.com/office/spreadsheetml/2010/11/main" uri="{DE250136-89BD-433C-8126-D09CA5730AF9}">
        <x15:connection id="Fatture">
          <x15:rangePr sourceName="_xlcn.WorksheetConnection_Book1Fatture1"/>
        </x15:connection>
      </ext>
    </extLst>
  </connection>
  <connection id="7" xr16:uid="{4A662F39-76AB-4E00-AFE7-E59927182EEC}" name="WorksheetConnection_Book1!Foglio1" type="102" refreshedVersion="8" minRefreshableVersion="5">
    <extLst>
      <ext xmlns:x15="http://schemas.microsoft.com/office/spreadsheetml/2010/11/main" uri="{DE250136-89BD-433C-8126-D09CA5730AF9}">
        <x15:connection id="Foglio1">
          <x15:rangePr sourceName="_xlcn.WorksheetConnection_Book1Foglio11"/>
        </x15:connection>
      </ext>
    </extLst>
  </connection>
</connections>
</file>

<file path=xl/sharedStrings.xml><?xml version="1.0" encoding="utf-8"?>
<sst xmlns="http://schemas.openxmlformats.org/spreadsheetml/2006/main" count="1554" uniqueCount="51">
  <si>
    <t>N° FATTURA</t>
  </si>
  <si>
    <t>DATA FATTURA</t>
  </si>
  <si>
    <t>DATA SCADENZA</t>
  </si>
  <si>
    <t>IMPORTO</t>
  </si>
  <si>
    <t>CLIENTE</t>
  </si>
  <si>
    <t>OGGETTO</t>
  </si>
  <si>
    <t>LORDO</t>
  </si>
  <si>
    <t>IVA</t>
  </si>
  <si>
    <t>ALFA</t>
  </si>
  <si>
    <t>INTERVENTO</t>
  </si>
  <si>
    <t>ZETA</t>
  </si>
  <si>
    <t>CONSULENZA</t>
  </si>
  <si>
    <t>OMEGA</t>
  </si>
  <si>
    <t>BETA</t>
  </si>
  <si>
    <t>VENDITA</t>
  </si>
  <si>
    <t>DELTA</t>
  </si>
  <si>
    <t>SIGMA</t>
  </si>
  <si>
    <t>FORMAZIONE</t>
  </si>
  <si>
    <t>GAMMA</t>
  </si>
  <si>
    <t>N FATTURA</t>
  </si>
  <si>
    <t>NETTO</t>
  </si>
  <si>
    <t>STATO</t>
  </si>
  <si>
    <t>PAGATA</t>
  </si>
  <si>
    <t>IOTA</t>
  </si>
  <si>
    <t>CITTA'</t>
  </si>
  <si>
    <t>INDIRIZZO</t>
  </si>
  <si>
    <t>EMAIL</t>
  </si>
  <si>
    <t>Milano</t>
  </si>
  <si>
    <t>Via Verde, 3</t>
  </si>
  <si>
    <t>alfa@alfa.it</t>
  </si>
  <si>
    <t>Roma</t>
  </si>
  <si>
    <t>Via Rossa, 5</t>
  </si>
  <si>
    <t>omega@omega.it</t>
  </si>
  <si>
    <t>Via Blu, 1</t>
  </si>
  <si>
    <t>beta@beta.it</t>
  </si>
  <si>
    <t>Napoli</t>
  </si>
  <si>
    <t>Via Gialla, 10</t>
  </si>
  <si>
    <t>gamma@gamma.it</t>
  </si>
  <si>
    <t>Palermo</t>
  </si>
  <si>
    <t>Via Nera, 30</t>
  </si>
  <si>
    <t>sigma@sigma.it</t>
  </si>
  <si>
    <t>Cagliari</t>
  </si>
  <si>
    <t>Via Viola, 2</t>
  </si>
  <si>
    <t>iota@iota.it</t>
  </si>
  <si>
    <t>Verona</t>
  </si>
  <si>
    <t>Via Rosa, 7</t>
  </si>
  <si>
    <t>zeta@zeta.it</t>
  </si>
  <si>
    <t>Bari</t>
  </si>
  <si>
    <t>Via Marrone, 12</t>
  </si>
  <si>
    <t>delta@delta.it</t>
  </si>
  <si>
    <t>TARIFFA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</si>
</sst>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2]\ * #,##0.00_-;\-[$€-2]\ * #,##0.00_-;_-[$€-2]\ * &quot;-&quot;??_-;_-@_-"/>
    <numFmt numFmtId="166" formatCode="[$-F800]dddd\,\ mmmm\ dd\,\ yyyy"/>
  </numFmts>
  <fonts count="1" x14ac:knownFonts="1">
    <font>
      <sz val="11"/>
      <color theme="1"/>
      <name val="Aptos Narrow"/>
      <family val="2"/>
      <scheme val="minor"/>
    </font>
  </fonts>
  <fills count="4">
    <fill>
      <patternFill patternType="none"/>
    </fill>
    <fill>
      <patternFill patternType="gray125"/>
    </fill>
    <fill>
      <patternFill patternType="solid">
        <fgColor rgb="FFFFC000"/>
        <bgColor indexed="64"/>
      </patternFill>
    </fill>
    <fill>
      <patternFill patternType="solid">
        <fgColor theme="1" tint="0.249977111117893"/>
        <bgColor indexed="64"/>
      </patternFill>
    </fill>
  </fills>
  <borders count="1">
    <border>
      <left/>
      <right/>
      <top/>
      <bottom/>
      <diagonal/>
    </border>
  </borders>
  <cellStyleXfs count="1">
    <xf numFmtId="0" fontId="0" fillId="0" borderId="0"/>
  </cellStyleXfs>
  <cellXfs count="9">
    <xf numFmtId="0" fontId="0" fillId="0" borderId="0" xfId="0"/>
    <xf numFmtId="14" fontId="0" fillId="0" borderId="0" xfId="0" applyNumberFormat="1"/>
    <xf numFmtId="0" fontId="0" fillId="0" borderId="0" xfId="0" applyNumberFormat="1"/>
    <xf numFmtId="164" fontId="0" fillId="0" borderId="0" xfId="0" applyNumberFormat="1"/>
    <xf numFmtId="0" fontId="0" fillId="2" borderId="0" xfId="0" applyFill="1"/>
    <xf numFmtId="0" fontId="0" fillId="0" borderId="0" xfId="0" applyAlignment="1">
      <alignment horizontal="right"/>
    </xf>
    <xf numFmtId="166" fontId="0" fillId="0" borderId="0" xfId="0" applyNumberFormat="1"/>
    <xf numFmtId="2" fontId="0" fillId="0" borderId="0" xfId="0" applyNumberFormat="1"/>
    <xf numFmtId="0" fontId="0" fillId="3" borderId="0" xfId="0" applyFill="1"/>
  </cellXfs>
  <cellStyles count="1">
    <cellStyle name="Normal" xfId="0" builtinId="0"/>
  </cellStyles>
  <dxfs count="14">
    <dxf>
      <numFmt numFmtId="164" formatCode="_-[$€-2]\ * #,##0.00_-;\-[$€-2]\ * #,##0.00_-;_-[$€-2]\ * &quot;-&quot;??_-;_-@_-"/>
    </dxf>
    <dxf>
      <numFmt numFmtId="164" formatCode="_-[$€-2]\ * #,##0.00_-;\-[$€-2]\ * #,##0.00_-;_-[$€-2]\ * &quot;-&quot;??_-;_-@_-"/>
    </dxf>
    <dxf>
      <numFmt numFmtId="0" formatCode="General"/>
    </dxf>
    <dxf>
      <numFmt numFmtId="0" formatCode="General"/>
    </dxf>
    <dxf>
      <numFmt numFmtId="164" formatCode="_-[$€-2]\ * #,##0.00_-;\-[$€-2]\ * #,##0.00_-;_-[$€-2]\ * &quot;-&quot;??_-;_-@_-"/>
    </dxf>
    <dxf>
      <numFmt numFmtId="19" formatCode="dd/mm/yyyy"/>
    </dxf>
    <dxf>
      <numFmt numFmtId="19" formatCode="dd/mm/yyyy"/>
    </dxf>
    <dxf>
      <numFmt numFmtId="0" formatCode="General"/>
    </dxf>
    <dxf>
      <numFmt numFmtId="0" formatCode="General"/>
    </dxf>
    <dxf>
      <numFmt numFmtId="0" formatCode="General"/>
    </dxf>
    <dxf>
      <numFmt numFmtId="0" formatCode="General"/>
    </dxf>
    <dxf>
      <numFmt numFmtId="164" formatCode="_-[$€-2]\ * #,##0.00_-;\-[$€-2]\ * #,##0.00_-;_-[$€-2]\ * &quot;-&quot;??_-;_-@_-"/>
    </dxf>
    <dxf>
      <numFmt numFmtId="0" formatCode="General"/>
    </dxf>
    <dxf>
      <font>
        <color rgb="FF9C0006"/>
      </font>
      <fill>
        <patternFill>
          <bgColor rgb="FFFFC7CE"/>
        </patternFill>
      </fill>
    </dxf>
  </dxfs>
  <tableStyles count="0" defaultTableStyle="TableStyleMedium2" defaultPivotStyle="PivotStyleLight16"/>
  <colors>
    <mruColors>
      <color rgb="FF40404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5.xml"/><Relationship Id="rId18" Type="http://schemas.openxmlformats.org/officeDocument/2006/relationships/pivotCacheDefinition" Target="pivotCache/pivotCacheDefinition6.xml"/><Relationship Id="rId26" Type="http://schemas.openxmlformats.org/officeDocument/2006/relationships/calcChain" Target="calcChain.xml"/><Relationship Id="rId39" Type="http://schemas.openxmlformats.org/officeDocument/2006/relationships/customXml" Target="../customXml/item13.xml"/><Relationship Id="rId21" Type="http://schemas.openxmlformats.org/officeDocument/2006/relationships/connections" Target="connections.xml"/><Relationship Id="rId34" Type="http://schemas.openxmlformats.org/officeDocument/2006/relationships/customXml" Target="../customXml/item8.xml"/><Relationship Id="rId42" Type="http://schemas.openxmlformats.org/officeDocument/2006/relationships/customXml" Target="../customXml/item16.xml"/><Relationship Id="rId7" Type="http://schemas.microsoft.com/office/2007/relationships/slicerCache" Target="slicerCaches/slicerCache1.xml"/><Relationship Id="rId2" Type="http://schemas.openxmlformats.org/officeDocument/2006/relationships/worksheet" Target="worksheets/sheet2.xml"/><Relationship Id="rId16" Type="http://schemas.openxmlformats.org/officeDocument/2006/relationships/pivotTable" Target="pivotTables/pivotTable3.xml"/><Relationship Id="rId29"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3.xml"/><Relationship Id="rId24" Type="http://schemas.openxmlformats.org/officeDocument/2006/relationships/powerPivotData" Target="model/item.data"/><Relationship Id="rId32" Type="http://schemas.openxmlformats.org/officeDocument/2006/relationships/customXml" Target="../customXml/item6.xml"/><Relationship Id="rId37" Type="http://schemas.openxmlformats.org/officeDocument/2006/relationships/customXml" Target="../customXml/item11.xml"/><Relationship Id="rId40" Type="http://schemas.openxmlformats.org/officeDocument/2006/relationships/customXml" Target="../customXml/item14.xml"/><Relationship Id="rId45" Type="http://schemas.openxmlformats.org/officeDocument/2006/relationships/customXml" Target="../customXml/item19.xml"/><Relationship Id="rId5" Type="http://schemas.openxmlformats.org/officeDocument/2006/relationships/worksheet" Target="worksheets/sheet5.xml"/><Relationship Id="rId15" Type="http://schemas.openxmlformats.org/officeDocument/2006/relationships/pivotTable" Target="pivotTables/pivotTable2.xml"/><Relationship Id="rId23" Type="http://schemas.openxmlformats.org/officeDocument/2006/relationships/sharedStrings" Target="sharedStrings.xml"/><Relationship Id="rId28" Type="http://schemas.openxmlformats.org/officeDocument/2006/relationships/customXml" Target="../customXml/item2.xml"/><Relationship Id="rId36" Type="http://schemas.openxmlformats.org/officeDocument/2006/relationships/customXml" Target="../customXml/item10.xml"/><Relationship Id="rId10" Type="http://schemas.openxmlformats.org/officeDocument/2006/relationships/pivotCacheDefinition" Target="pivotCache/pivotCacheDefinition2.xml"/><Relationship Id="rId19" Type="http://schemas.microsoft.com/office/2011/relationships/timelineCache" Target="timelineCaches/timelineCache1.xml"/><Relationship Id="rId31" Type="http://schemas.openxmlformats.org/officeDocument/2006/relationships/customXml" Target="../customXml/item5.xml"/><Relationship Id="rId44" Type="http://schemas.openxmlformats.org/officeDocument/2006/relationships/customXml" Target="../customXml/item18.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pivotTable" Target="pivotTables/pivotTable1.xml"/><Relationship Id="rId22" Type="http://schemas.openxmlformats.org/officeDocument/2006/relationships/styles" Target="styles.xml"/><Relationship Id="rId27" Type="http://schemas.openxmlformats.org/officeDocument/2006/relationships/customXml" Target="../customXml/item1.xml"/><Relationship Id="rId30" Type="http://schemas.openxmlformats.org/officeDocument/2006/relationships/customXml" Target="../customXml/item4.xml"/><Relationship Id="rId35" Type="http://schemas.openxmlformats.org/officeDocument/2006/relationships/customXml" Target="../customXml/item9.xml"/><Relationship Id="rId43" Type="http://schemas.openxmlformats.org/officeDocument/2006/relationships/customXml" Target="../customXml/item17.xml"/><Relationship Id="rId8" Type="http://schemas.microsoft.com/office/2007/relationships/slicerCache" Target="slicerCaches/slicerCache2.xml"/><Relationship Id="rId3" Type="http://schemas.openxmlformats.org/officeDocument/2006/relationships/worksheet" Target="worksheets/sheet3.xml"/><Relationship Id="rId12" Type="http://schemas.openxmlformats.org/officeDocument/2006/relationships/pivotCacheDefinition" Target="pivotCache/pivotCacheDefinition4.xml"/><Relationship Id="rId17" Type="http://schemas.openxmlformats.org/officeDocument/2006/relationships/pivotTable" Target="pivotTables/pivotTable4.xml"/><Relationship Id="rId25" Type="http://schemas.microsoft.com/office/2017/10/relationships/person" Target="persons/person.xml"/><Relationship Id="rId33" Type="http://schemas.openxmlformats.org/officeDocument/2006/relationships/customXml" Target="../customXml/item7.xml"/><Relationship Id="rId38" Type="http://schemas.openxmlformats.org/officeDocument/2006/relationships/customXml" Target="../customXml/item12.xml"/><Relationship Id="rId20" Type="http://schemas.openxmlformats.org/officeDocument/2006/relationships/theme" Target="theme/theme1.xml"/><Relationship Id="rId41" Type="http://schemas.openxmlformats.org/officeDocument/2006/relationships/customXml" Target="../customXml/item1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2"/>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3"/>
      </c:pivotFmt>
      <c:pivotFmt>
        <c:idx val="4"/>
      </c:pivotFmt>
      <c:pivotFmt>
        <c:idx val="5"/>
      </c:pivotFmt>
      <c:pivotFmt>
        <c:idx val="6"/>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7"/>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1"/>
          <c:showSerName val="0"/>
          <c:showPercent val="1"/>
          <c:showBubbleSize val="0"/>
          <c:extLst>
            <c:ext xmlns:c15="http://schemas.microsoft.com/office/drawing/2012/chart" uri="{CE6537A1-D6FC-4f65-9D91-7224C49458BB}"/>
          </c:extLst>
        </c:dLbl>
      </c:pivotFmt>
      <c:pivotFmt>
        <c:idx val="10"/>
        <c:dLbl>
          <c:idx val="0"/>
          <c:showLegendKey val="0"/>
          <c:showVal val="0"/>
          <c:showCatName val="1"/>
          <c:showSerName val="0"/>
          <c:showPercent val="1"/>
          <c:showBubbleSize val="0"/>
          <c:extLst>
            <c:ext xmlns:c15="http://schemas.microsoft.com/office/drawing/2012/chart" uri="{CE6537A1-D6FC-4f65-9D91-7224C49458BB}"/>
          </c:extLst>
        </c:dLbl>
      </c:pivotFmt>
      <c:pivotFmt>
        <c:idx val="11"/>
      </c:pivotFmt>
      <c:pivotFmt>
        <c:idx val="12"/>
      </c:pivotFmt>
      <c:pivotFmt>
        <c:idx val="13"/>
      </c:pivotFmt>
      <c:pivotFmt>
        <c:idx val="14"/>
      </c:pivotFmt>
      <c:pivotFmt>
        <c:idx val="15"/>
        <c:spPr>
          <a:solidFill>
            <a:schemeClr val="accent5">
              <a:alpha val="88000"/>
            </a:schemeClr>
          </a:solidFill>
          <a:ln>
            <a:solidFill>
              <a:schemeClr val="accent5">
                <a:lumMod val="50000"/>
              </a:schemeClr>
            </a:solidFill>
          </a:ln>
          <a:effectLst/>
          <a:scene3d>
            <a:camera prst="orthographicFront"/>
            <a:lightRig rig="threePt" dir="t"/>
          </a:scene3d>
          <a:sp3d prstMaterial="flat">
            <a:contourClr>
              <a:schemeClr val="accent5">
                <a:lumMod val="50000"/>
              </a:schemeClr>
            </a:contourClr>
          </a:sp3d>
        </c:spPr>
        <c:marker>
          <c:symbol val="circle"/>
          <c:size val="6"/>
          <c:spPr>
            <a:solidFill>
              <a:schemeClr val="accent5"/>
            </a:solidFill>
            <a:ln w="9525">
              <a:solidFill>
                <a:schemeClr val="dk1">
                  <a:lumMod val="75000"/>
                  <a:lumOff val="25000"/>
                </a:schemeClr>
              </a:solidFill>
            </a:ln>
            <a:effectLst/>
          </c:spPr>
        </c:marker>
        <c:dLbl>
          <c:idx val="0"/>
          <c:spPr>
            <a:solidFill>
              <a:srgbClr val="A02B93">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solidFill>
                  <a:schemeClr val="accent5">
                    <a:tint val="30000"/>
                    <a:alpha val="30000"/>
                  </a:schemeClr>
                </a:solidFill>
                <a:ln>
                  <a:solidFill>
                    <a:schemeClr val="lt1">
                      <a:alpha val="50000"/>
                    </a:schemeClr>
                  </a:solidFill>
                  <a:round/>
                </a:ln>
              </c15:spPr>
            </c:ext>
          </c:extLst>
        </c:dLbl>
      </c:pivotFmt>
      <c:pivotFmt>
        <c:idx val="16"/>
      </c:pivotFmt>
      <c:pivotFmt>
        <c:idx val="17"/>
      </c:pivotFmt>
      <c:pivotFmt>
        <c:idx val="18"/>
      </c:pivotFmt>
      <c:pivotFmt>
        <c:idx val="19"/>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5">
              <a:alpha val="88000"/>
            </a:schemeClr>
          </a:solidFill>
          <a:ln>
            <a:solidFill>
              <a:schemeClr val="accent5">
                <a:lumMod val="50000"/>
              </a:schemeClr>
            </a:solidFill>
          </a:ln>
          <a:effectLst/>
          <a:scene3d>
            <a:camera prst="orthographicFront"/>
            <a:lightRig rig="threePt" dir="t"/>
          </a:scene3d>
          <a:sp3d prstMaterial="flat">
            <a:contourClr>
              <a:schemeClr val="accent5">
                <a:lumMod val="50000"/>
              </a:schemeClr>
            </a:contourClr>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5">
              <a:alpha val="88000"/>
            </a:schemeClr>
          </a:solidFill>
          <a:ln>
            <a:solidFill>
              <a:schemeClr val="accent5">
                <a:lumMod val="50000"/>
              </a:schemeClr>
            </a:solidFill>
          </a:ln>
          <a:effectLst/>
          <a:scene3d>
            <a:camera prst="orthographicFront"/>
            <a:lightRig rig="threePt" dir="t"/>
          </a:scene3d>
          <a:sp3d prstMaterial="flat">
            <a:contourClr>
              <a:schemeClr val="accent5">
                <a:lumMod val="50000"/>
              </a:schemeClr>
            </a:contourClr>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5">
              <a:alpha val="88000"/>
            </a:schemeClr>
          </a:solidFill>
          <a:ln>
            <a:solidFill>
              <a:schemeClr val="accent5">
                <a:lumMod val="50000"/>
              </a:schemeClr>
            </a:solidFill>
          </a:ln>
          <a:effectLst/>
          <a:scene3d>
            <a:camera prst="orthographicFront"/>
            <a:lightRig rig="threePt" dir="t"/>
          </a:scene3d>
          <a:sp3d prstMaterial="flat">
            <a:contourClr>
              <a:schemeClr val="accent5">
                <a:lumMod val="50000"/>
              </a:schemeClr>
            </a:contourClr>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5">
              <a:alpha val="88000"/>
            </a:schemeClr>
          </a:solidFill>
          <a:ln>
            <a:solidFill>
              <a:schemeClr val="accent5">
                <a:lumMod val="50000"/>
              </a:schemeClr>
            </a:solidFill>
          </a:ln>
          <a:effectLst/>
          <a:scene3d>
            <a:camera prst="orthographicFront"/>
            <a:lightRig rig="threePt" dir="t"/>
          </a:scene3d>
          <a:sp3d prstMaterial="flat">
            <a:contourClr>
              <a:schemeClr val="accent5">
                <a:lumMod val="50000"/>
              </a:schemeClr>
            </a:contourClr>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5">
              <a:alpha val="88000"/>
            </a:schemeClr>
          </a:solidFill>
          <a:ln>
            <a:solidFill>
              <a:schemeClr val="accent5">
                <a:lumMod val="50000"/>
              </a:schemeClr>
            </a:solidFill>
          </a:ln>
          <a:effectLst/>
          <a:scene3d>
            <a:camera prst="orthographicFront"/>
            <a:lightRig rig="threePt" dir="t"/>
          </a:scene3d>
          <a:sp3d prstMaterial="flat">
            <a:contourClr>
              <a:schemeClr val="accent5">
                <a:lumMod val="50000"/>
              </a:schemeClr>
            </a:contourClr>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5">
              <a:alpha val="88000"/>
            </a:schemeClr>
          </a:solidFill>
          <a:ln>
            <a:solidFill>
              <a:schemeClr val="accent5">
                <a:lumMod val="50000"/>
              </a:schemeClr>
            </a:solidFill>
          </a:ln>
          <a:effectLst/>
          <a:scene3d>
            <a:camera prst="orthographicFront"/>
            <a:lightRig rig="threePt" dir="t"/>
          </a:scene3d>
          <a:sp3d prstMaterial="flat">
            <a:contourClr>
              <a:schemeClr val="accent5">
                <a:lumMod val="50000"/>
              </a:schemeClr>
            </a:contourClr>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v>Total</c:v>
          </c:tx>
          <c:spPr>
            <a:solidFill>
              <a:schemeClr val="accent5">
                <a:alpha val="88000"/>
              </a:schemeClr>
            </a:solidFill>
            <a:ln>
              <a:solidFill>
                <a:schemeClr val="accent5">
                  <a:lumMod val="50000"/>
                </a:schemeClr>
              </a:solidFill>
            </a:ln>
            <a:effectLst/>
            <a:scene3d>
              <a:camera prst="orthographicFront"/>
              <a:lightRig rig="threePt" dir="t"/>
            </a:scene3d>
            <a:sp3d prstMaterial="flat">
              <a:contourClr>
                <a:schemeClr val="accent5">
                  <a:lumMod val="50000"/>
                </a:schemeClr>
              </a:contourClr>
            </a:sp3d>
          </c:spPr>
          <c:invertIfNegative val="0"/>
          <c:dLbls>
            <c:spPr>
              <a:solidFill>
                <a:srgbClr val="A02B93">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solidFill>
                    <a:schemeClr val="accent5">
                      <a:tint val="30000"/>
                      <a:alpha val="30000"/>
                    </a:schemeClr>
                  </a:solidFill>
                  <a:ln>
                    <a:solidFill>
                      <a:schemeClr val="lt1">
                        <a:alpha val="50000"/>
                      </a:schemeClr>
                    </a:solidFill>
                    <a:round/>
                  </a:ln>
                </c15:spPr>
                <c15:showLeaderLines val="0"/>
              </c:ext>
            </c:extLst>
          </c:dLbls>
          <c:cat>
            <c:strLit>
              <c:ptCount val="7"/>
              <c:pt idx="0">
                <c:v>Bari</c:v>
              </c:pt>
              <c:pt idx="1">
                <c:v>Cagliari</c:v>
              </c:pt>
              <c:pt idx="2">
                <c:v>Milano</c:v>
              </c:pt>
              <c:pt idx="3">
                <c:v>Napoli</c:v>
              </c:pt>
              <c:pt idx="4">
                <c:v>Palermo</c:v>
              </c:pt>
              <c:pt idx="5">
                <c:v>Roma</c:v>
              </c:pt>
              <c:pt idx="6">
                <c:v>Verona</c:v>
              </c:pt>
            </c:strLit>
          </c:cat>
          <c:val>
            <c:numLit>
              <c:formatCode>"€"\ #,##0.00;\-"€"\ #,##0.00;"€"\ #,##0.00</c:formatCode>
              <c:ptCount val="7"/>
              <c:pt idx="0">
                <c:v>101090</c:v>
              </c:pt>
              <c:pt idx="1">
                <c:v>298520</c:v>
              </c:pt>
              <c:pt idx="2">
                <c:v>310860</c:v>
              </c:pt>
              <c:pt idx="3">
                <c:v>202800</c:v>
              </c:pt>
              <c:pt idx="4">
                <c:v>100325</c:v>
              </c:pt>
              <c:pt idx="5">
                <c:v>407820</c:v>
              </c:pt>
              <c:pt idx="6">
                <c:v>299940</c:v>
              </c:pt>
            </c:numLit>
          </c:val>
          <c:extLst>
            <c:ext xmlns:c16="http://schemas.microsoft.com/office/drawing/2014/chart" uri="{C3380CC4-5D6E-409C-BE32-E72D297353CC}">
              <c16:uniqueId val="{00000008-8E87-4805-A0C7-8F4DEC101D16}"/>
            </c:ext>
          </c:extLst>
        </c:ser>
        <c:dLbls>
          <c:showLegendKey val="0"/>
          <c:showVal val="1"/>
          <c:showCatName val="0"/>
          <c:showSerName val="0"/>
          <c:showPercent val="0"/>
          <c:showBubbleSize val="0"/>
        </c:dLbls>
        <c:gapWidth val="84"/>
        <c:gapDepth val="53"/>
        <c:shape val="box"/>
        <c:axId val="1132368352"/>
        <c:axId val="1132372192"/>
        <c:axId val="0"/>
      </c:bar3DChart>
      <c:catAx>
        <c:axId val="1132368352"/>
        <c:scaling>
          <c:orientation val="minMax"/>
        </c:scaling>
        <c:delete val="0"/>
        <c:axPos val="l"/>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bg1">
                    <a:lumMod val="95000"/>
                  </a:schemeClr>
                </a:solidFill>
                <a:latin typeface="+mn-lt"/>
                <a:ea typeface="+mn-ea"/>
                <a:cs typeface="+mn-cs"/>
              </a:defRPr>
            </a:pPr>
            <a:endParaRPr lang="en-US"/>
          </a:p>
        </c:txPr>
        <c:crossAx val="1132372192"/>
        <c:auto val="1"/>
        <c:lblAlgn val="ctr"/>
        <c:lblOffset val="100"/>
        <c:noMultiLvlLbl val="0"/>
        <c:extLst>
          <c:ext xmlns:c15="http://schemas.microsoft.com/office/drawing/2012/chart" uri="{F40574EE-89B7-4290-83BB-5DA773EAF853}">
            <c15:numFmt c:formatCode="General" c:sourceLinked="1"/>
          </c:ext>
        </c:extLst>
      </c:catAx>
      <c:valAx>
        <c:axId val="1132372192"/>
        <c:scaling>
          <c:orientation val="minMax"/>
        </c:scaling>
        <c:delete val="1"/>
        <c:axPos val="b"/>
        <c:numFmt formatCode="&quot;€&quot;\ #,##0.00;\-&quot;€&quot;\ #,##0.00;&quot;€&quot;\ #,##0.00" sourceLinked="0"/>
        <c:majorTickMark val="out"/>
        <c:minorTickMark val="none"/>
        <c:tickLblPos val="nextTo"/>
        <c:crossAx val="1132368352"/>
        <c:crossBetween val="between"/>
        <c:extLst>
          <c:ext xmlns:c15="http://schemas.microsoft.com/office/drawing/2012/chart" uri="{F40574EE-89B7-4290-83BB-5DA773EAF853}">
            <c15:numFmt c:formatCode="&quot;€&quot;\ #,##0.00;\-&quot;€&quot;\ #,##0.00;&quot;€&quot;\ #,##0.00" c:sourceLinked="1"/>
          </c:ext>
        </c:extLs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6350" cap="flat" cmpd="sng" algn="ctr">
      <a:noFill/>
      <a:round/>
    </a:ln>
    <a:effectLst/>
  </c:spPr>
  <c:txPr>
    <a:bodyPr/>
    <a:lstStyle/>
    <a:p>
      <a:pPr>
        <a:defRPr/>
      </a:pPr>
      <a:endParaRPr lang="en-US"/>
    </a:p>
  </c:txPr>
  <c:extLst>
    <c:ext xmlns:c15="http://schemas.microsoft.com/office/drawing/2012/chart" uri="{723BEF56-08C2-4564-9609-F4CBC75E7E54}">
      <c15:pivotSource>
        <c15:name>[W3D5 Prova esame modulo 1.xlsx]PivotChartTable13</c15:name>
        <c15:fmtId val="47"/>
      </c15:pivotSource>
      <c15:pivotOptions>
        <c15:dropZoneFilter val="1"/>
        <c15:dropZoneCategories val="1"/>
        <c15:dropZoneData val="1"/>
        <c15:dropZonesVisible val="1"/>
      </c15: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hart>
    <c:autoTitleDeleted val="1"/>
    <c:pivotFmts>
      <c:pivotFmt>
        <c:idx val="0"/>
        <c:spPr>
          <a:ln w="22225" cap="rnd">
            <a:solidFill>
              <a:schemeClr val="accent5"/>
            </a:solidFill>
          </a:ln>
          <a:effectLst>
            <a:glow rad="139700">
              <a:schemeClr val="accent5">
                <a:satMod val="175000"/>
                <a:alpha val="14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2"/>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3"/>
      </c:pivotFmt>
      <c:pivotFmt>
        <c:idx val="4"/>
      </c:pivotFmt>
      <c:pivotFmt>
        <c:idx val="5"/>
      </c:pivotFmt>
      <c:pivotFmt>
        <c:idx val="6"/>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7"/>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s>
    <c:plotArea>
      <c:layout/>
      <c:lineChart>
        <c:grouping val="standard"/>
        <c:varyColors val="0"/>
        <c:ser>
          <c:idx val="0"/>
          <c:order val="0"/>
          <c:tx>
            <c:v>Total</c:v>
          </c:tx>
          <c:spPr>
            <a:ln w="22225" cap="rnd">
              <a:solidFill>
                <a:schemeClr val="accent5"/>
              </a:solidFill>
            </a:ln>
            <a:effectLst>
              <a:glow rad="139700">
                <a:schemeClr val="accent5">
                  <a:satMod val="175000"/>
                  <a:alpha val="14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cat>
            <c:strLit>
              <c:ptCount val="17"/>
              <c:pt idx="0">
                <c:v>01/01/2023</c:v>
              </c:pt>
              <c:pt idx="1">
                <c:v>02/01/2023</c:v>
              </c:pt>
              <c:pt idx="2">
                <c:v>03/01/2023</c:v>
              </c:pt>
              <c:pt idx="3">
                <c:v>04/01/2023</c:v>
              </c:pt>
              <c:pt idx="4">
                <c:v>05/01/2023</c:v>
              </c:pt>
              <c:pt idx="5">
                <c:v>06/01/2023</c:v>
              </c:pt>
              <c:pt idx="6">
                <c:v>07/01/2023</c:v>
              </c:pt>
              <c:pt idx="7">
                <c:v>08/01/2023</c:v>
              </c:pt>
              <c:pt idx="8">
                <c:v>09/01/2023</c:v>
              </c:pt>
              <c:pt idx="9">
                <c:v>10/01/2023</c:v>
              </c:pt>
              <c:pt idx="10">
                <c:v>11/01/2023</c:v>
              </c:pt>
              <c:pt idx="11">
                <c:v>12/01/2023</c:v>
              </c:pt>
              <c:pt idx="12">
                <c:v>13/01/2023</c:v>
              </c:pt>
              <c:pt idx="13">
                <c:v>14/01/2023</c:v>
              </c:pt>
              <c:pt idx="14">
                <c:v>15/01/2023</c:v>
              </c:pt>
              <c:pt idx="15">
                <c:v>16/01/2023</c:v>
              </c:pt>
              <c:pt idx="16">
                <c:v>17/01/2023</c:v>
              </c:pt>
            </c:strLit>
          </c:cat>
          <c:val>
            <c:numLit>
              <c:formatCode>"€"\ #,##0.00;\-"€"\ #,##0.00;"€"\ #,##0.00</c:formatCode>
              <c:ptCount val="17"/>
              <c:pt idx="0">
                <c:v>88870</c:v>
              </c:pt>
              <c:pt idx="1">
                <c:v>110450</c:v>
              </c:pt>
              <c:pt idx="2">
                <c:v>96490</c:v>
              </c:pt>
              <c:pt idx="3">
                <c:v>106220</c:v>
              </c:pt>
              <c:pt idx="4">
                <c:v>72550</c:v>
              </c:pt>
              <c:pt idx="5">
                <c:v>94760</c:v>
              </c:pt>
              <c:pt idx="6">
                <c:v>114490</c:v>
              </c:pt>
              <c:pt idx="7">
                <c:v>134100</c:v>
              </c:pt>
              <c:pt idx="8">
                <c:v>114240</c:v>
              </c:pt>
              <c:pt idx="9">
                <c:v>74440</c:v>
              </c:pt>
              <c:pt idx="10">
                <c:v>121275</c:v>
              </c:pt>
              <c:pt idx="11">
                <c:v>96050</c:v>
              </c:pt>
              <c:pt idx="12">
                <c:v>76920</c:v>
              </c:pt>
              <c:pt idx="13">
                <c:v>154030</c:v>
              </c:pt>
              <c:pt idx="14">
                <c:v>85440</c:v>
              </c:pt>
              <c:pt idx="15">
                <c:v>88380</c:v>
              </c:pt>
              <c:pt idx="16">
                <c:v>92650</c:v>
              </c:pt>
            </c:numLit>
          </c:val>
          <c:smooth val="0"/>
          <c:extLst>
            <c:ext xmlns:c16="http://schemas.microsoft.com/office/drawing/2014/chart" uri="{C3380CC4-5D6E-409C-BE32-E72D297353CC}">
              <c16:uniqueId val="{00000000-1E21-4618-9753-43AB522D8809}"/>
            </c:ext>
          </c:extLst>
        </c:ser>
        <c:dLbls>
          <c:showLegendKey val="0"/>
          <c:showVal val="0"/>
          <c:showCatName val="0"/>
          <c:showSerName val="0"/>
          <c:showPercent val="0"/>
          <c:showBubbleSize val="0"/>
        </c:dLbls>
        <c:marker val="1"/>
        <c:smooth val="0"/>
        <c:axId val="905538000"/>
        <c:axId val="905541840"/>
      </c:lineChart>
      <c:catAx>
        <c:axId val="905538000"/>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0"/>
        <c:majorTickMark val="none"/>
        <c:minorTickMark val="none"/>
        <c:tickLblPos val="nextTo"/>
        <c:spPr>
          <a:noFill/>
          <a:ln>
            <a:noFill/>
          </a:ln>
          <a:effectLst/>
        </c:spPr>
        <c:txPr>
          <a:bodyPr rot="-5400000" spcFirstLastPara="1" vertOverflow="ellipsis" vert="horz" wrap="square" anchor="ctr" anchorCtr="1"/>
          <a:lstStyle/>
          <a:p>
            <a:pPr>
              <a:defRPr sz="1000" b="0" i="0" u="none" strike="noStrike" kern="1200" baseline="0">
                <a:solidFill>
                  <a:schemeClr val="bg1">
                    <a:lumMod val="95000"/>
                  </a:schemeClr>
                </a:solidFill>
                <a:latin typeface="+mn-lt"/>
                <a:ea typeface="+mn-ea"/>
                <a:cs typeface="+mn-cs"/>
              </a:defRPr>
            </a:pPr>
            <a:endParaRPr lang="en-US"/>
          </a:p>
        </c:txPr>
        <c:crossAx val="905541840"/>
        <c:crosses val="autoZero"/>
        <c:auto val="1"/>
        <c:lblAlgn val="ctr"/>
        <c:lblOffset val="100"/>
        <c:noMultiLvlLbl val="0"/>
        <c:extLst>
          <c:ext xmlns:c15="http://schemas.microsoft.com/office/drawing/2012/chart" uri="{F40574EE-89B7-4290-83BB-5DA773EAF853}">
            <c15:numFmt c:formatCode="General" c:sourceLinked="1"/>
          </c:ext>
        </c:extLst>
      </c:catAx>
      <c:valAx>
        <c:axId val="905541840"/>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quot;€&quot;\ #,##0.00;\-&quot;€&quot;\ #,##0.00;&quot;€&quot;\ #,##0.00" sourceLinked="0"/>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bg1">
                    <a:lumMod val="95000"/>
                  </a:schemeClr>
                </a:solidFill>
                <a:latin typeface="+mn-lt"/>
                <a:ea typeface="+mn-ea"/>
                <a:cs typeface="+mn-cs"/>
              </a:defRPr>
            </a:pPr>
            <a:endParaRPr lang="en-US"/>
          </a:p>
        </c:txPr>
        <c:crossAx val="905538000"/>
        <c:crosses val="autoZero"/>
        <c:crossBetween val="between"/>
        <c:extLst>
          <c:ext xmlns:c15="http://schemas.microsoft.com/office/drawing/2012/chart" uri="{F40574EE-89B7-4290-83BB-5DA773EAF853}">
            <c15:numFmt c:formatCode="&quot;€&quot;\ #,##0.00;\-&quot;€&quot;\ #,##0.00;&quot;€&quot;\ #,##0.00" c:sourceLinked="1"/>
          </c:ext>
        </c:extLs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noFill/>
      <a:round/>
    </a:ln>
    <a:effectLst>
      <a:softEdge rad="317500"/>
    </a:effectLst>
  </c:spPr>
  <c:txPr>
    <a:bodyPr/>
    <a:lstStyle/>
    <a:p>
      <a:pPr>
        <a:defRPr/>
      </a:pPr>
      <a:endParaRPr lang="en-US"/>
    </a:p>
  </c:txPr>
  <c:extLst>
    <c:ext xmlns:c15="http://schemas.microsoft.com/office/drawing/2012/chart" uri="{723BEF56-08C2-4564-9609-F4CBC75E7E54}">
      <c15:pivotSource>
        <c15:name>[W3D5 Prova esame modulo 1.xlsx]PivotChartTable6</c15:name>
        <c15:fmtId val="0"/>
      </c15:pivotSource>
      <c15:pivotOptions>
        <c15:dropZoneFilter val="1"/>
        <c15:dropZoneCategories val="1"/>
        <c15:dropZoneData val="1"/>
        <c15:dropZonesVisible val="1"/>
      </c15: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2"/>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3"/>
      </c:pivotFmt>
      <c:pivotFmt>
        <c:idx val="4"/>
      </c:pivotFmt>
      <c:pivotFmt>
        <c:idx val="5"/>
      </c:pivotFmt>
      <c:pivotFmt>
        <c:idx val="6"/>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7"/>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solidFill>
              <a:sysClr val="window" lastClr="FFFFFF"/>
            </a:solidFill>
            <a:ln>
              <a:solidFill>
                <a:sysClr val="windowText" lastClr="000000"/>
              </a:solidFill>
              <a:prstDash val="dash"/>
            </a:ln>
            <a:effectLst>
              <a:outerShdw blurRad="50800" dist="38100" dir="18900000" algn="bl" rotWithShape="0">
                <a:prstClr val="black">
                  <a:alpha val="40000"/>
                </a:prstClr>
              </a:outerShdw>
            </a:effectLst>
            <a:scene3d>
              <a:camera prst="orthographicFront"/>
              <a:lightRig rig="threePt" dir="t"/>
            </a:scene3d>
            <a:sp3d>
              <a:bevelT/>
            </a:sp3d>
          </c:spPr>
          <c:txPr>
            <a:bodyPr rot="-300000" spcFirstLastPara="1" vertOverflow="clip" horzOverflow="clip" vert="horz" wrap="square" lIns="38100" tIns="1800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doughnutChart>
        <c:varyColors val="1"/>
        <c:ser>
          <c:idx val="0"/>
          <c:order val="0"/>
          <c:tx>
            <c:v>Total</c:v>
          </c:tx>
          <c:dPt>
            <c:idx val="0"/>
            <c:bubble3D val="0"/>
            <c:explosion val="17"/>
            <c:spPr>
              <a:gradFill rotWithShape="1">
                <a:gsLst>
                  <a:gs pos="0">
                    <a:schemeClr val="accent5">
                      <a:shade val="58000"/>
                      <a:satMod val="103000"/>
                      <a:lumMod val="102000"/>
                      <a:tint val="94000"/>
                    </a:schemeClr>
                  </a:gs>
                  <a:gs pos="50000">
                    <a:schemeClr val="accent5">
                      <a:shade val="58000"/>
                      <a:satMod val="110000"/>
                      <a:lumMod val="100000"/>
                      <a:shade val="100000"/>
                    </a:schemeClr>
                  </a:gs>
                  <a:gs pos="100000">
                    <a:schemeClr val="accent5">
                      <a:shade val="58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CF79-454E-9D97-CF63D147A1C2}"/>
              </c:ext>
            </c:extLst>
          </c:dPt>
          <c:dPt>
            <c:idx val="1"/>
            <c:bubble3D val="0"/>
            <c:explosion val="10"/>
            <c:spPr>
              <a:gradFill rotWithShape="1">
                <a:gsLst>
                  <a:gs pos="0">
                    <a:schemeClr val="accent5">
                      <a:shade val="86000"/>
                      <a:satMod val="103000"/>
                      <a:lumMod val="102000"/>
                      <a:tint val="94000"/>
                    </a:schemeClr>
                  </a:gs>
                  <a:gs pos="50000">
                    <a:schemeClr val="accent5">
                      <a:shade val="86000"/>
                      <a:satMod val="110000"/>
                      <a:lumMod val="100000"/>
                      <a:shade val="100000"/>
                    </a:schemeClr>
                  </a:gs>
                  <a:gs pos="100000">
                    <a:schemeClr val="accent5">
                      <a:shade val="86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4-CF79-454E-9D97-CF63D147A1C2}"/>
              </c:ext>
            </c:extLst>
          </c:dPt>
          <c:dPt>
            <c:idx val="2"/>
            <c:bubble3D val="0"/>
            <c:explosion val="6"/>
            <c:spPr>
              <a:gradFill rotWithShape="1">
                <a:gsLst>
                  <a:gs pos="0">
                    <a:schemeClr val="accent5">
                      <a:tint val="86000"/>
                      <a:satMod val="103000"/>
                      <a:lumMod val="102000"/>
                      <a:tint val="94000"/>
                    </a:schemeClr>
                  </a:gs>
                  <a:gs pos="50000">
                    <a:schemeClr val="accent5">
                      <a:tint val="86000"/>
                      <a:satMod val="110000"/>
                      <a:lumMod val="100000"/>
                      <a:shade val="100000"/>
                    </a:schemeClr>
                  </a:gs>
                  <a:gs pos="100000">
                    <a:schemeClr val="accent5">
                      <a:tint val="86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CF79-454E-9D97-CF63D147A1C2}"/>
              </c:ext>
            </c:extLst>
          </c:dPt>
          <c:dPt>
            <c:idx val="3"/>
            <c:bubble3D val="0"/>
            <c:explosion val="15"/>
            <c:spPr>
              <a:gradFill rotWithShape="1">
                <a:gsLst>
                  <a:gs pos="0">
                    <a:schemeClr val="accent5">
                      <a:tint val="58000"/>
                      <a:satMod val="103000"/>
                      <a:lumMod val="102000"/>
                      <a:tint val="94000"/>
                    </a:schemeClr>
                  </a:gs>
                  <a:gs pos="50000">
                    <a:schemeClr val="accent5">
                      <a:tint val="58000"/>
                      <a:satMod val="110000"/>
                      <a:lumMod val="100000"/>
                      <a:shade val="100000"/>
                    </a:schemeClr>
                  </a:gs>
                  <a:gs pos="100000">
                    <a:schemeClr val="accent5">
                      <a:tint val="58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2-CF79-454E-9D97-CF63D147A1C2}"/>
              </c:ext>
            </c:extLst>
          </c:dPt>
          <c:dLbls>
            <c:spPr>
              <a:solidFill>
                <a:sysClr val="window" lastClr="FFFFFF"/>
              </a:solidFill>
              <a:ln>
                <a:solidFill>
                  <a:sysClr val="windowText" lastClr="000000"/>
                </a:solidFill>
                <a:prstDash val="dash"/>
              </a:ln>
              <a:effectLst>
                <a:outerShdw blurRad="50800" dist="38100" dir="18900000" algn="bl" rotWithShape="0">
                  <a:prstClr val="black">
                    <a:alpha val="40000"/>
                  </a:prstClr>
                </a:outerShdw>
              </a:effectLst>
              <a:scene3d>
                <a:camera prst="orthographicFront"/>
                <a:lightRig rig="threePt" dir="t"/>
              </a:scene3d>
              <a:sp3d>
                <a:bevelT/>
              </a:sp3d>
            </c:spPr>
            <c:txPr>
              <a:bodyPr rot="-300000" spcFirstLastPara="1" vertOverflow="clip" horzOverflow="clip" vert="horz" wrap="square" lIns="38100" tIns="1800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Lit>
              <c:ptCount val="4"/>
              <c:pt idx="0">
                <c:v>CONSULENZA</c:v>
              </c:pt>
              <c:pt idx="1">
                <c:v>FORMAZIONE</c:v>
              </c:pt>
              <c:pt idx="2">
                <c:v>INTERVENTO</c:v>
              </c:pt>
              <c:pt idx="3">
                <c:v>VENDITA</c:v>
              </c:pt>
            </c:strLit>
          </c:cat>
          <c:val>
            <c:numLit>
              <c:formatCode>"€"\ #,##0.00;\-"€"\ #,##0.00;"€"\ #,##0.00</c:formatCode>
              <c:ptCount val="4"/>
              <c:pt idx="0">
                <c:v>627200</c:v>
              </c:pt>
              <c:pt idx="1">
                <c:v>368760</c:v>
              </c:pt>
              <c:pt idx="2">
                <c:v>482465</c:v>
              </c:pt>
              <c:pt idx="3">
                <c:v>242930</c:v>
              </c:pt>
            </c:numLit>
          </c:val>
          <c:extLst>
            <c:ext xmlns:c16="http://schemas.microsoft.com/office/drawing/2014/chart" uri="{C3380CC4-5D6E-409C-BE32-E72D297353CC}">
              <c16:uniqueId val="{00000000-CF79-454E-9D97-CF63D147A1C2}"/>
            </c:ext>
          </c:extLst>
        </c:ser>
        <c:dLbls>
          <c:showLegendKey val="0"/>
          <c:showVal val="0"/>
          <c:showCatName val="0"/>
          <c:showSerName val="0"/>
          <c:showPercent val="0"/>
          <c:showBubbleSize val="0"/>
          <c:showLeaderLines val="0"/>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404040"/>
    </a:solidFill>
    <a:ln>
      <a:noFill/>
    </a:ln>
    <a:effectLst/>
  </c:spPr>
  <c:txPr>
    <a:bodyPr/>
    <a:lstStyle/>
    <a:p>
      <a:pPr>
        <a:defRPr/>
      </a:pPr>
      <a:endParaRPr lang="en-US"/>
    </a:p>
  </c:txPr>
  <c:extLst>
    <c:ext xmlns:c15="http://schemas.microsoft.com/office/drawing/2012/chart" uri="{723BEF56-08C2-4564-9609-F4CBC75E7E54}">
      <c15:pivotSource>
        <c15:name>[W3D5 Prova esame modulo 1.xlsx]PivotChartTable10</c15:name>
        <c15:fmtId val="37"/>
      </c15:pivotSource>
      <c15:pivotOptions>
        <c15:dropZoneFilter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2"/>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3"/>
      </c:pivotFmt>
      <c:pivotFmt>
        <c:idx val="4"/>
      </c:pivotFmt>
      <c:pivotFmt>
        <c:idx val="5"/>
      </c:pivotFmt>
      <c:pivotFmt>
        <c:idx val="6"/>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7"/>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5">
              <a:alpha val="90000"/>
            </a:schemeClr>
          </a:solidFill>
          <a:ln w="57150">
            <a:solidFill>
              <a:schemeClr val="bg1">
                <a:lumMod val="95000"/>
              </a:schemeClr>
            </a:solidFill>
          </a:ln>
          <a:effectLst>
            <a:innerShdw blurRad="114300">
              <a:schemeClr val="accent5">
                <a:lumMod val="75000"/>
              </a:schemeClr>
            </a:innerShdw>
          </a:effectLst>
          <a:scene3d>
            <a:camera prst="orthographicFront"/>
            <a:lightRig rig="threePt" dir="t"/>
          </a:scene3d>
          <a:sp3d contourW="57150" prstMaterial="flat">
            <a:contourClr>
              <a:schemeClr val="bg1">
                <a:lumMod val="95000"/>
              </a:schemeClr>
            </a:contourClr>
          </a:sp3d>
        </c:spPr>
        <c:marker>
          <c:symbol val="circle"/>
          <c:size val="6"/>
        </c:marker>
        <c:dLbl>
          <c:idx val="0"/>
          <c:spPr>
            <a:solidFill>
              <a:sysClr val="window" lastClr="FFFFFF">
                <a:alpha val="90000"/>
              </a:sysClr>
            </a:solidFill>
            <a:ln w="12700" cap="flat" cmpd="sng" algn="ctr">
              <a:solidFill>
                <a:srgbClr val="A02B93"/>
              </a:solidFill>
              <a:round/>
            </a:ln>
            <a:effectLst>
              <a:outerShdw blurRad="50800" dist="38100" dir="2700000" algn="tl" rotWithShape="0">
                <a:srgbClr val="A02B93">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5"/>
                  </a:solidFill>
                  <a:effectLst/>
                  <a:latin typeface="+mn-lt"/>
                  <a:ea typeface="+mn-ea"/>
                  <a:cs typeface="+mn-cs"/>
                </a:defRPr>
              </a:pPr>
              <a:endParaRPr lang="en-US"/>
            </a:p>
          </c:txPr>
          <c:dLblPos val="inEnd"/>
          <c:showLegendKey val="0"/>
          <c:showVal val="0"/>
          <c:showCatName val="1"/>
          <c:showSerName val="0"/>
          <c:showPercent val="1"/>
          <c:showBubbleSize val="0"/>
          <c:separator>
</c:separator>
          <c:extLst>
            <c:ext xmlns:c15="http://schemas.microsoft.com/office/drawing/2012/chart" uri="{CE6537A1-D6FC-4f65-9D91-7224C49458BB}"/>
          </c:extLst>
        </c:dLbl>
      </c:pivotFmt>
      <c:pivotFmt>
        <c:idx val="10"/>
        <c:dLbl>
          <c:idx val="0"/>
          <c:dLblPos val="inEnd"/>
          <c:showLegendKey val="0"/>
          <c:showVal val="0"/>
          <c:showCatName val="1"/>
          <c:showSerName val="0"/>
          <c:showPercent val="1"/>
          <c:showBubbleSize val="0"/>
          <c:separator>
</c:separator>
          <c:extLst>
            <c:ext xmlns:c15="http://schemas.microsoft.com/office/drawing/2012/chart" uri="{CE6537A1-D6FC-4f65-9D91-7224C49458BB}"/>
          </c:extLst>
        </c:dLbl>
      </c:pivotFmt>
      <c:pivotFmt>
        <c:idx val="11"/>
        <c:dLbl>
          <c:idx val="0"/>
          <c:dLblPos val="inEnd"/>
          <c:showLegendKey val="0"/>
          <c:showVal val="0"/>
          <c:showCatName val="1"/>
          <c:showSerName val="0"/>
          <c:showPercent val="1"/>
          <c:showBubbleSize val="0"/>
          <c:separator>
</c:separator>
          <c:extLst>
            <c:ext xmlns:c15="http://schemas.microsoft.com/office/drawing/2012/chart" uri="{CE6537A1-D6FC-4f65-9D91-7224C49458BB}"/>
          </c:extLst>
        </c:dLbl>
      </c:pivotFmt>
      <c:pivotFmt>
        <c:idx val="12"/>
        <c:dLbl>
          <c:idx val="0"/>
          <c:dLblPos val="inEnd"/>
          <c:showLegendKey val="0"/>
          <c:showVal val="0"/>
          <c:showCatName val="1"/>
          <c:showSerName val="0"/>
          <c:showPercent val="1"/>
          <c:showBubbleSize val="0"/>
          <c:separator>
</c:separator>
          <c:extLst>
            <c:ext xmlns:c15="http://schemas.microsoft.com/office/drawing/2012/chart" uri="{CE6537A1-D6FC-4f65-9D91-7224C49458BB}"/>
          </c:extLst>
        </c:dLbl>
      </c:pivotFmt>
      <c:pivotFmt>
        <c:idx val="13"/>
        <c:dLbl>
          <c:idx val="0"/>
          <c:dLblPos val="inEnd"/>
          <c:showLegendKey val="0"/>
          <c:showVal val="0"/>
          <c:showCatName val="1"/>
          <c:showSerName val="0"/>
          <c:showPercent val="1"/>
          <c:showBubbleSize val="0"/>
          <c:separator>
</c:separator>
          <c:extLst>
            <c:ext xmlns:c15="http://schemas.microsoft.com/office/drawing/2012/chart" uri="{CE6537A1-D6FC-4f65-9D91-7224C49458BB}"/>
          </c:extLst>
        </c:dLbl>
      </c:pivotFmt>
      <c:pivotFmt>
        <c:idx val="14"/>
        <c:dLbl>
          <c:idx val="0"/>
          <c:dLblPos val="inEnd"/>
          <c:showLegendKey val="0"/>
          <c:showVal val="0"/>
          <c:showCatName val="1"/>
          <c:showSerName val="0"/>
          <c:showPercent val="1"/>
          <c:showBubbleSize val="0"/>
          <c:separator>
</c:separator>
          <c:extLst>
            <c:ext xmlns:c15="http://schemas.microsoft.com/office/drawing/2012/chart" uri="{CE6537A1-D6FC-4f65-9D91-7224C49458BB}"/>
          </c:extLst>
        </c:dLbl>
      </c:pivotFmt>
      <c:pivotFmt>
        <c:idx val="15"/>
        <c:dLbl>
          <c:idx val="0"/>
          <c:dLblPos val="inEnd"/>
          <c:showLegendKey val="0"/>
          <c:showVal val="0"/>
          <c:showCatName val="1"/>
          <c:showSerName val="0"/>
          <c:showPercent val="1"/>
          <c:showBubbleSize val="0"/>
          <c:separator>
</c:separator>
          <c:extLst>
            <c:ext xmlns:c15="http://schemas.microsoft.com/office/drawing/2012/chart" uri="{CE6537A1-D6FC-4f65-9D91-7224C49458BB}"/>
          </c:extLst>
        </c:dLbl>
      </c:pivotFmt>
      <c:pivotFmt>
        <c:idx val="16"/>
        <c:dLbl>
          <c:idx val="0"/>
          <c:dLblPos val="inEnd"/>
          <c:showLegendKey val="0"/>
          <c:showVal val="0"/>
          <c:showCatName val="1"/>
          <c:showSerName val="0"/>
          <c:showPercent val="1"/>
          <c:showBubbleSize val="0"/>
          <c:separator>
</c:separator>
          <c:extLst>
            <c:ext xmlns:c15="http://schemas.microsoft.com/office/drawing/2012/chart" uri="{CE6537A1-D6FC-4f65-9D91-7224C49458BB}"/>
          </c:extLst>
        </c:dLbl>
      </c:pivotFmt>
      <c:pivotFmt>
        <c:idx val="17"/>
        <c:dLbl>
          <c:idx val="0"/>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5">
              <a:tint val="46000"/>
              <a:alpha val="90000"/>
            </a:schemeClr>
          </a:solidFill>
          <a:ln w="57150">
            <a:solidFill>
              <a:schemeClr val="bg1">
                <a:lumMod val="95000"/>
              </a:schemeClr>
            </a:solidFill>
          </a:ln>
          <a:effectLst>
            <a:innerShdw blurRad="114300">
              <a:schemeClr val="accent5">
                <a:tint val="46000"/>
                <a:lumMod val="75000"/>
              </a:schemeClr>
            </a:innerShdw>
          </a:effectLst>
          <a:scene3d>
            <a:camera prst="orthographicFront"/>
            <a:lightRig rig="threePt" dir="t"/>
          </a:scene3d>
          <a:sp3d contourW="57150" prstMaterial="flat">
            <a:contourClr>
              <a:schemeClr val="bg1">
                <a:lumMod val="95000"/>
              </a:schemeClr>
            </a:contourClr>
          </a:sp3d>
        </c:spPr>
        <c:dLbl>
          <c:idx val="0"/>
          <c:spPr>
            <a:solidFill>
              <a:sysClr val="window" lastClr="FFFFFF">
                <a:alpha val="90000"/>
              </a:sysClr>
            </a:solidFill>
            <a:ln w="12700" cap="flat" cmpd="sng" algn="ctr">
              <a:solidFill>
                <a:srgbClr val="A02B93"/>
              </a:solidFill>
              <a:round/>
            </a:ln>
            <a:effectLst>
              <a:outerShdw blurRad="50800" dist="38100" dir="2700000" algn="tl" rotWithShape="0">
                <a:srgbClr val="A02B93">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5"/>
                  </a:solidFill>
                  <a:effectLst/>
                  <a:latin typeface="+mn-lt"/>
                  <a:ea typeface="+mn-ea"/>
                  <a:cs typeface="+mn-cs"/>
                </a:defRPr>
              </a:pPr>
              <a:endParaRPr lang="en-US"/>
            </a:p>
          </c:txPr>
          <c:dLblPos val="inEnd"/>
          <c:showLegendKey val="0"/>
          <c:showVal val="0"/>
          <c:showCatName val="1"/>
          <c:showSerName val="0"/>
          <c:showPercent val="1"/>
          <c:showBubbleSize val="0"/>
          <c:separator>
</c:separator>
          <c:extLst>
            <c:ext xmlns:c15="http://schemas.microsoft.com/office/drawing/2012/chart" uri="{CE6537A1-D6FC-4f65-9D91-7224C49458BB}"/>
          </c:extLst>
        </c:dLbl>
      </c:pivotFmt>
      <c:pivotFmt>
        <c:idx val="19"/>
        <c:spPr>
          <a:solidFill>
            <a:schemeClr val="accent5">
              <a:tint val="62000"/>
              <a:alpha val="90000"/>
            </a:schemeClr>
          </a:solidFill>
          <a:ln w="57150">
            <a:solidFill>
              <a:schemeClr val="bg1">
                <a:lumMod val="95000"/>
              </a:schemeClr>
            </a:solidFill>
          </a:ln>
          <a:effectLst>
            <a:innerShdw blurRad="114300">
              <a:schemeClr val="accent5">
                <a:tint val="62000"/>
                <a:lumMod val="75000"/>
              </a:schemeClr>
            </a:innerShdw>
          </a:effectLst>
          <a:scene3d>
            <a:camera prst="orthographicFront"/>
            <a:lightRig rig="threePt" dir="t"/>
          </a:scene3d>
          <a:sp3d contourW="57150" prstMaterial="flat">
            <a:contourClr>
              <a:schemeClr val="bg1">
                <a:lumMod val="95000"/>
              </a:schemeClr>
            </a:contourClr>
          </a:sp3d>
        </c:spPr>
        <c:dLbl>
          <c:idx val="0"/>
          <c:spPr>
            <a:solidFill>
              <a:sysClr val="window" lastClr="FFFFFF">
                <a:alpha val="90000"/>
              </a:sysClr>
            </a:solidFill>
            <a:ln w="12700" cap="flat" cmpd="sng" algn="ctr">
              <a:solidFill>
                <a:srgbClr val="A02B93"/>
              </a:solidFill>
              <a:round/>
            </a:ln>
            <a:effectLst>
              <a:outerShdw blurRad="50800" dist="38100" dir="2700000" algn="tl" rotWithShape="0">
                <a:srgbClr val="A02B93">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5"/>
                  </a:solidFill>
                  <a:effectLst/>
                  <a:latin typeface="+mn-lt"/>
                  <a:ea typeface="+mn-ea"/>
                  <a:cs typeface="+mn-cs"/>
                </a:defRPr>
              </a:pPr>
              <a:endParaRPr lang="en-US"/>
            </a:p>
          </c:txPr>
          <c:dLblPos val="inEnd"/>
          <c:showLegendKey val="0"/>
          <c:showVal val="0"/>
          <c:showCatName val="1"/>
          <c:showSerName val="0"/>
          <c:showPercent val="1"/>
          <c:showBubbleSize val="0"/>
          <c:separator>
</c:separator>
          <c:extLst>
            <c:ext xmlns:c15="http://schemas.microsoft.com/office/drawing/2012/chart" uri="{CE6537A1-D6FC-4f65-9D91-7224C49458BB}"/>
          </c:extLst>
        </c:dLbl>
      </c:pivotFmt>
      <c:pivotFmt>
        <c:idx val="20"/>
        <c:spPr>
          <a:solidFill>
            <a:schemeClr val="accent5">
              <a:tint val="77000"/>
              <a:alpha val="90000"/>
            </a:schemeClr>
          </a:solidFill>
          <a:ln w="57150">
            <a:solidFill>
              <a:schemeClr val="bg1">
                <a:lumMod val="95000"/>
              </a:schemeClr>
            </a:solidFill>
          </a:ln>
          <a:effectLst>
            <a:innerShdw blurRad="114300">
              <a:schemeClr val="accent5">
                <a:tint val="77000"/>
                <a:lumMod val="75000"/>
              </a:schemeClr>
            </a:innerShdw>
          </a:effectLst>
          <a:scene3d>
            <a:camera prst="orthographicFront"/>
            <a:lightRig rig="threePt" dir="t"/>
          </a:scene3d>
          <a:sp3d contourW="57150" prstMaterial="flat">
            <a:contourClr>
              <a:schemeClr val="bg1">
                <a:lumMod val="95000"/>
              </a:schemeClr>
            </a:contourClr>
          </a:sp3d>
        </c:spPr>
        <c:dLbl>
          <c:idx val="0"/>
          <c:spPr>
            <a:solidFill>
              <a:sysClr val="window" lastClr="FFFFFF">
                <a:alpha val="90000"/>
              </a:sysClr>
            </a:solidFill>
            <a:ln w="12700" cap="flat" cmpd="sng" algn="ctr">
              <a:solidFill>
                <a:srgbClr val="A02B93"/>
              </a:solidFill>
              <a:round/>
            </a:ln>
            <a:effectLst>
              <a:outerShdw blurRad="50800" dist="38100" dir="2700000" algn="tl" rotWithShape="0">
                <a:srgbClr val="A02B93">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5"/>
                  </a:solidFill>
                  <a:effectLst/>
                  <a:latin typeface="+mn-lt"/>
                  <a:ea typeface="+mn-ea"/>
                  <a:cs typeface="+mn-cs"/>
                </a:defRPr>
              </a:pPr>
              <a:endParaRPr lang="en-US"/>
            </a:p>
          </c:txPr>
          <c:dLblPos val="inEnd"/>
          <c:showLegendKey val="0"/>
          <c:showVal val="0"/>
          <c:showCatName val="1"/>
          <c:showSerName val="0"/>
          <c:showPercent val="1"/>
          <c:showBubbleSize val="0"/>
          <c:separator>
</c:separator>
          <c:extLst>
            <c:ext xmlns:c15="http://schemas.microsoft.com/office/drawing/2012/chart" uri="{CE6537A1-D6FC-4f65-9D91-7224C49458BB}"/>
          </c:extLst>
        </c:dLbl>
      </c:pivotFmt>
      <c:pivotFmt>
        <c:idx val="21"/>
        <c:spPr>
          <a:solidFill>
            <a:schemeClr val="accent5">
              <a:tint val="93000"/>
              <a:alpha val="90000"/>
            </a:schemeClr>
          </a:solidFill>
          <a:ln w="57150">
            <a:solidFill>
              <a:schemeClr val="bg1">
                <a:lumMod val="95000"/>
              </a:schemeClr>
            </a:solidFill>
          </a:ln>
          <a:effectLst>
            <a:innerShdw blurRad="114300">
              <a:schemeClr val="accent5">
                <a:tint val="93000"/>
                <a:lumMod val="75000"/>
              </a:schemeClr>
            </a:innerShdw>
          </a:effectLst>
          <a:scene3d>
            <a:camera prst="orthographicFront"/>
            <a:lightRig rig="threePt" dir="t"/>
          </a:scene3d>
          <a:sp3d contourW="57150" prstMaterial="flat">
            <a:contourClr>
              <a:schemeClr val="bg1">
                <a:lumMod val="95000"/>
              </a:schemeClr>
            </a:contourClr>
          </a:sp3d>
        </c:spPr>
        <c:dLbl>
          <c:idx val="0"/>
          <c:spPr>
            <a:solidFill>
              <a:sysClr val="window" lastClr="FFFFFF">
                <a:alpha val="90000"/>
              </a:sysClr>
            </a:solidFill>
            <a:ln w="12700" cap="flat" cmpd="sng" algn="ctr">
              <a:solidFill>
                <a:srgbClr val="A02B93"/>
              </a:solidFill>
              <a:round/>
            </a:ln>
            <a:effectLst>
              <a:outerShdw blurRad="50800" dist="38100" dir="2700000" algn="tl" rotWithShape="0">
                <a:srgbClr val="A02B93">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5"/>
                  </a:solidFill>
                  <a:effectLst/>
                  <a:latin typeface="+mn-lt"/>
                  <a:ea typeface="+mn-ea"/>
                  <a:cs typeface="+mn-cs"/>
                </a:defRPr>
              </a:pPr>
              <a:endParaRPr lang="en-US"/>
            </a:p>
          </c:txPr>
          <c:dLblPos val="inEnd"/>
          <c:showLegendKey val="0"/>
          <c:showVal val="0"/>
          <c:showCatName val="1"/>
          <c:showSerName val="0"/>
          <c:showPercent val="1"/>
          <c:showBubbleSize val="0"/>
          <c:separator>
</c:separator>
          <c:extLst>
            <c:ext xmlns:c15="http://schemas.microsoft.com/office/drawing/2012/chart" uri="{CE6537A1-D6FC-4f65-9D91-7224C49458BB}"/>
          </c:extLst>
        </c:dLbl>
      </c:pivotFmt>
      <c:pivotFmt>
        <c:idx val="22"/>
        <c:spPr>
          <a:solidFill>
            <a:schemeClr val="accent5">
              <a:shade val="92000"/>
              <a:alpha val="90000"/>
            </a:schemeClr>
          </a:solidFill>
          <a:ln w="57150">
            <a:solidFill>
              <a:schemeClr val="bg1">
                <a:lumMod val="95000"/>
              </a:schemeClr>
            </a:solidFill>
          </a:ln>
          <a:effectLst>
            <a:innerShdw blurRad="114300">
              <a:schemeClr val="accent5">
                <a:shade val="92000"/>
                <a:lumMod val="75000"/>
              </a:schemeClr>
            </a:innerShdw>
          </a:effectLst>
          <a:scene3d>
            <a:camera prst="orthographicFront"/>
            <a:lightRig rig="threePt" dir="t"/>
          </a:scene3d>
          <a:sp3d contourW="57150" prstMaterial="flat">
            <a:contourClr>
              <a:schemeClr val="bg1">
                <a:lumMod val="95000"/>
              </a:schemeClr>
            </a:contourClr>
          </a:sp3d>
        </c:spPr>
        <c:dLbl>
          <c:idx val="0"/>
          <c:spPr>
            <a:solidFill>
              <a:sysClr val="window" lastClr="FFFFFF">
                <a:alpha val="90000"/>
              </a:sysClr>
            </a:solidFill>
            <a:ln w="12700" cap="flat" cmpd="sng" algn="ctr">
              <a:solidFill>
                <a:srgbClr val="A02B93"/>
              </a:solidFill>
              <a:round/>
            </a:ln>
            <a:effectLst>
              <a:outerShdw blurRad="50800" dist="38100" dir="2700000" algn="tl" rotWithShape="0">
                <a:srgbClr val="A02B93">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5"/>
                  </a:solidFill>
                  <a:effectLst/>
                  <a:latin typeface="+mn-lt"/>
                  <a:ea typeface="+mn-ea"/>
                  <a:cs typeface="+mn-cs"/>
                </a:defRPr>
              </a:pPr>
              <a:endParaRPr lang="en-US"/>
            </a:p>
          </c:txPr>
          <c:dLblPos val="inEnd"/>
          <c:showLegendKey val="0"/>
          <c:showVal val="0"/>
          <c:showCatName val="1"/>
          <c:showSerName val="0"/>
          <c:showPercent val="1"/>
          <c:showBubbleSize val="0"/>
          <c:separator>
</c:separator>
          <c:extLst>
            <c:ext xmlns:c15="http://schemas.microsoft.com/office/drawing/2012/chart" uri="{CE6537A1-D6FC-4f65-9D91-7224C49458BB}"/>
          </c:extLst>
        </c:dLbl>
      </c:pivotFmt>
      <c:pivotFmt>
        <c:idx val="23"/>
        <c:spPr>
          <a:solidFill>
            <a:schemeClr val="accent5">
              <a:shade val="76000"/>
              <a:alpha val="90000"/>
            </a:schemeClr>
          </a:solidFill>
          <a:ln w="57150">
            <a:solidFill>
              <a:schemeClr val="bg1">
                <a:lumMod val="95000"/>
              </a:schemeClr>
            </a:solidFill>
          </a:ln>
          <a:effectLst>
            <a:innerShdw blurRad="114300">
              <a:schemeClr val="accent5">
                <a:shade val="76000"/>
                <a:lumMod val="75000"/>
              </a:schemeClr>
            </a:innerShdw>
          </a:effectLst>
          <a:scene3d>
            <a:camera prst="orthographicFront"/>
            <a:lightRig rig="threePt" dir="t"/>
          </a:scene3d>
          <a:sp3d contourW="57150" prstMaterial="flat">
            <a:contourClr>
              <a:schemeClr val="bg1">
                <a:lumMod val="95000"/>
              </a:schemeClr>
            </a:contourClr>
          </a:sp3d>
        </c:spPr>
        <c:dLbl>
          <c:idx val="0"/>
          <c:spPr>
            <a:solidFill>
              <a:sysClr val="window" lastClr="FFFFFF">
                <a:alpha val="90000"/>
              </a:sysClr>
            </a:solidFill>
            <a:ln w="12700" cap="flat" cmpd="sng" algn="ctr">
              <a:solidFill>
                <a:srgbClr val="A02B93"/>
              </a:solidFill>
              <a:round/>
            </a:ln>
            <a:effectLst>
              <a:outerShdw blurRad="50800" dist="38100" dir="2700000" algn="tl" rotWithShape="0">
                <a:srgbClr val="A02B93">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5"/>
                  </a:solidFill>
                  <a:effectLst/>
                  <a:latin typeface="+mn-lt"/>
                  <a:ea typeface="+mn-ea"/>
                  <a:cs typeface="+mn-cs"/>
                </a:defRPr>
              </a:pPr>
              <a:endParaRPr lang="en-US"/>
            </a:p>
          </c:txPr>
          <c:dLblPos val="inEnd"/>
          <c:showLegendKey val="0"/>
          <c:showVal val="0"/>
          <c:showCatName val="1"/>
          <c:showSerName val="0"/>
          <c:showPercent val="1"/>
          <c:showBubbleSize val="0"/>
          <c:separator>
</c:separator>
          <c:extLst>
            <c:ext xmlns:c15="http://schemas.microsoft.com/office/drawing/2012/chart" uri="{CE6537A1-D6FC-4f65-9D91-7224C49458BB}"/>
          </c:extLst>
        </c:dLbl>
      </c:pivotFmt>
      <c:pivotFmt>
        <c:idx val="24"/>
        <c:spPr>
          <a:solidFill>
            <a:schemeClr val="accent5">
              <a:shade val="61000"/>
              <a:alpha val="90000"/>
            </a:schemeClr>
          </a:solidFill>
          <a:ln w="57150">
            <a:solidFill>
              <a:schemeClr val="bg1">
                <a:lumMod val="95000"/>
              </a:schemeClr>
            </a:solidFill>
          </a:ln>
          <a:effectLst>
            <a:innerShdw blurRad="114300">
              <a:schemeClr val="accent5">
                <a:shade val="61000"/>
                <a:lumMod val="75000"/>
              </a:schemeClr>
            </a:innerShdw>
          </a:effectLst>
          <a:scene3d>
            <a:camera prst="orthographicFront"/>
            <a:lightRig rig="threePt" dir="t"/>
          </a:scene3d>
          <a:sp3d contourW="57150" prstMaterial="flat">
            <a:contourClr>
              <a:schemeClr val="bg1">
                <a:lumMod val="95000"/>
              </a:schemeClr>
            </a:contourClr>
          </a:sp3d>
        </c:spPr>
        <c:dLbl>
          <c:idx val="0"/>
          <c:spPr>
            <a:solidFill>
              <a:sysClr val="window" lastClr="FFFFFF">
                <a:alpha val="90000"/>
              </a:sysClr>
            </a:solidFill>
            <a:ln w="12700" cap="flat" cmpd="sng" algn="ctr">
              <a:solidFill>
                <a:srgbClr val="A02B93"/>
              </a:solidFill>
              <a:round/>
            </a:ln>
            <a:effectLst>
              <a:outerShdw blurRad="50800" dist="38100" dir="2700000" algn="tl" rotWithShape="0">
                <a:srgbClr val="A02B93">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5"/>
                  </a:solidFill>
                  <a:effectLst/>
                  <a:latin typeface="+mn-lt"/>
                  <a:ea typeface="+mn-ea"/>
                  <a:cs typeface="+mn-cs"/>
                </a:defRPr>
              </a:pPr>
              <a:endParaRPr lang="en-US"/>
            </a:p>
          </c:txPr>
          <c:dLblPos val="inEnd"/>
          <c:showLegendKey val="0"/>
          <c:showVal val="0"/>
          <c:showCatName val="1"/>
          <c:showSerName val="0"/>
          <c:showPercent val="1"/>
          <c:showBubbleSize val="0"/>
          <c:separator>
</c:separator>
          <c:extLst>
            <c:ext xmlns:c15="http://schemas.microsoft.com/office/drawing/2012/chart" uri="{CE6537A1-D6FC-4f65-9D91-7224C49458BB}"/>
          </c:extLst>
        </c:dLbl>
      </c:pivotFmt>
      <c:pivotFmt>
        <c:idx val="25"/>
        <c:spPr>
          <a:solidFill>
            <a:schemeClr val="accent5">
              <a:shade val="45000"/>
              <a:alpha val="90000"/>
            </a:schemeClr>
          </a:solidFill>
          <a:ln w="57150">
            <a:solidFill>
              <a:schemeClr val="bg1">
                <a:lumMod val="95000"/>
              </a:schemeClr>
            </a:solidFill>
          </a:ln>
          <a:effectLst>
            <a:innerShdw blurRad="114300">
              <a:schemeClr val="accent5">
                <a:shade val="45000"/>
                <a:lumMod val="75000"/>
              </a:schemeClr>
            </a:innerShdw>
          </a:effectLst>
          <a:scene3d>
            <a:camera prst="orthographicFront"/>
            <a:lightRig rig="threePt" dir="t"/>
          </a:scene3d>
          <a:sp3d contourW="57150" prstMaterial="flat">
            <a:contourClr>
              <a:schemeClr val="bg1">
                <a:lumMod val="95000"/>
              </a:schemeClr>
            </a:contourClr>
          </a:sp3d>
        </c:spPr>
        <c:dLbl>
          <c:idx val="0"/>
          <c:spPr>
            <a:solidFill>
              <a:sysClr val="window" lastClr="FFFFFF">
                <a:alpha val="90000"/>
              </a:sysClr>
            </a:solidFill>
            <a:ln w="12700" cap="flat" cmpd="sng" algn="ctr">
              <a:solidFill>
                <a:srgbClr val="A02B93"/>
              </a:solidFill>
              <a:round/>
            </a:ln>
            <a:effectLst>
              <a:outerShdw blurRad="50800" dist="38100" dir="2700000" algn="tl" rotWithShape="0">
                <a:srgbClr val="A02B93">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5"/>
                  </a:solidFill>
                  <a:effectLst/>
                  <a:latin typeface="+mn-lt"/>
                  <a:ea typeface="+mn-ea"/>
                  <a:cs typeface="+mn-cs"/>
                </a:defRPr>
              </a:pPr>
              <a:endParaRPr lang="en-US"/>
            </a:p>
          </c:txPr>
          <c:dLblPos val="inEnd"/>
          <c:showLegendKey val="0"/>
          <c:showVal val="0"/>
          <c:showCatName val="1"/>
          <c:showSerName val="0"/>
          <c:showPercent val="1"/>
          <c:showBubbleSize val="0"/>
          <c:separator>
</c:separator>
          <c:extLst>
            <c:ext xmlns:c15="http://schemas.microsoft.com/office/drawing/2012/chart" uri="{CE6537A1-D6FC-4f65-9D91-7224C49458BB}"/>
          </c:extLst>
        </c:dLbl>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2.082018720582357E-2"/>
          <c:y val="7.8421646865904564E-5"/>
          <c:w val="0.97917987408751106"/>
          <c:h val="0.90873617146086227"/>
        </c:manualLayout>
      </c:layout>
      <c:pie3DChart>
        <c:varyColors val="1"/>
        <c:ser>
          <c:idx val="0"/>
          <c:order val="0"/>
          <c:tx>
            <c:v>Total</c:v>
          </c:tx>
          <c:spPr>
            <a:ln w="57150">
              <a:solidFill>
                <a:schemeClr val="bg1">
                  <a:lumMod val="95000"/>
                </a:schemeClr>
              </a:solidFill>
            </a:ln>
          </c:spPr>
          <c:explosion val="34"/>
          <c:dPt>
            <c:idx val="0"/>
            <c:bubble3D val="0"/>
            <c:spPr>
              <a:solidFill>
                <a:schemeClr val="accent5">
                  <a:tint val="46000"/>
                  <a:alpha val="90000"/>
                </a:schemeClr>
              </a:solidFill>
              <a:ln w="57150">
                <a:solidFill>
                  <a:schemeClr val="bg1">
                    <a:lumMod val="95000"/>
                  </a:schemeClr>
                </a:solidFill>
              </a:ln>
              <a:effectLst>
                <a:innerShdw blurRad="114300">
                  <a:schemeClr val="accent5">
                    <a:tint val="46000"/>
                    <a:lumMod val="75000"/>
                  </a:schemeClr>
                </a:innerShdw>
              </a:effectLst>
              <a:scene3d>
                <a:camera prst="orthographicFront"/>
                <a:lightRig rig="threePt" dir="t"/>
              </a:scene3d>
              <a:sp3d contourW="57150" prstMaterial="flat">
                <a:contourClr>
                  <a:schemeClr val="bg1">
                    <a:lumMod val="95000"/>
                  </a:schemeClr>
                </a:contourClr>
              </a:sp3d>
            </c:spPr>
            <c:extLst>
              <c:ext xmlns:c16="http://schemas.microsoft.com/office/drawing/2014/chart" uri="{C3380CC4-5D6E-409C-BE32-E72D297353CC}">
                <c16:uniqueId val="{00000009-9919-4171-B631-3E243DF5A888}"/>
              </c:ext>
            </c:extLst>
          </c:dPt>
          <c:dPt>
            <c:idx val="1"/>
            <c:bubble3D val="0"/>
            <c:spPr>
              <a:solidFill>
                <a:schemeClr val="accent5">
                  <a:tint val="62000"/>
                  <a:alpha val="90000"/>
                </a:schemeClr>
              </a:solidFill>
              <a:ln w="57150">
                <a:solidFill>
                  <a:schemeClr val="bg1">
                    <a:lumMod val="95000"/>
                  </a:schemeClr>
                </a:solidFill>
              </a:ln>
              <a:effectLst>
                <a:innerShdw blurRad="114300">
                  <a:schemeClr val="accent5">
                    <a:tint val="62000"/>
                    <a:lumMod val="75000"/>
                  </a:schemeClr>
                </a:innerShdw>
              </a:effectLst>
              <a:scene3d>
                <a:camera prst="orthographicFront"/>
                <a:lightRig rig="threePt" dir="t"/>
              </a:scene3d>
              <a:sp3d contourW="57150" prstMaterial="flat">
                <a:contourClr>
                  <a:schemeClr val="bg1">
                    <a:lumMod val="95000"/>
                  </a:schemeClr>
                </a:contourClr>
              </a:sp3d>
            </c:spPr>
            <c:extLst>
              <c:ext xmlns:c16="http://schemas.microsoft.com/office/drawing/2014/chart" uri="{C3380CC4-5D6E-409C-BE32-E72D297353CC}">
                <c16:uniqueId val="{0000000A-9919-4171-B631-3E243DF5A888}"/>
              </c:ext>
            </c:extLst>
          </c:dPt>
          <c:dPt>
            <c:idx val="2"/>
            <c:bubble3D val="0"/>
            <c:spPr>
              <a:solidFill>
                <a:schemeClr val="accent5">
                  <a:tint val="77000"/>
                  <a:alpha val="90000"/>
                </a:schemeClr>
              </a:solidFill>
              <a:ln w="57150">
                <a:solidFill>
                  <a:schemeClr val="bg1">
                    <a:lumMod val="95000"/>
                  </a:schemeClr>
                </a:solidFill>
              </a:ln>
              <a:effectLst>
                <a:innerShdw blurRad="114300">
                  <a:schemeClr val="accent5">
                    <a:tint val="77000"/>
                    <a:lumMod val="75000"/>
                  </a:schemeClr>
                </a:innerShdw>
              </a:effectLst>
              <a:scene3d>
                <a:camera prst="orthographicFront"/>
                <a:lightRig rig="threePt" dir="t"/>
              </a:scene3d>
              <a:sp3d contourW="57150" prstMaterial="flat">
                <a:contourClr>
                  <a:schemeClr val="bg1">
                    <a:lumMod val="95000"/>
                  </a:schemeClr>
                </a:contourClr>
              </a:sp3d>
            </c:spPr>
            <c:extLst>
              <c:ext xmlns:c16="http://schemas.microsoft.com/office/drawing/2014/chart" uri="{C3380CC4-5D6E-409C-BE32-E72D297353CC}">
                <c16:uniqueId val="{0000000B-9919-4171-B631-3E243DF5A888}"/>
              </c:ext>
            </c:extLst>
          </c:dPt>
          <c:dPt>
            <c:idx val="3"/>
            <c:bubble3D val="0"/>
            <c:spPr>
              <a:solidFill>
                <a:schemeClr val="accent5">
                  <a:tint val="93000"/>
                  <a:alpha val="90000"/>
                </a:schemeClr>
              </a:solidFill>
              <a:ln w="57150">
                <a:solidFill>
                  <a:schemeClr val="bg1">
                    <a:lumMod val="95000"/>
                  </a:schemeClr>
                </a:solidFill>
              </a:ln>
              <a:effectLst>
                <a:innerShdw blurRad="114300">
                  <a:schemeClr val="accent5">
                    <a:tint val="93000"/>
                    <a:lumMod val="75000"/>
                  </a:schemeClr>
                </a:innerShdw>
              </a:effectLst>
              <a:scene3d>
                <a:camera prst="orthographicFront"/>
                <a:lightRig rig="threePt" dir="t"/>
              </a:scene3d>
              <a:sp3d contourW="57150" prstMaterial="flat">
                <a:contourClr>
                  <a:schemeClr val="bg1">
                    <a:lumMod val="95000"/>
                  </a:schemeClr>
                </a:contourClr>
              </a:sp3d>
            </c:spPr>
            <c:extLst>
              <c:ext xmlns:c16="http://schemas.microsoft.com/office/drawing/2014/chart" uri="{C3380CC4-5D6E-409C-BE32-E72D297353CC}">
                <c16:uniqueId val="{0000000C-9919-4171-B631-3E243DF5A888}"/>
              </c:ext>
            </c:extLst>
          </c:dPt>
          <c:dPt>
            <c:idx val="4"/>
            <c:bubble3D val="0"/>
            <c:spPr>
              <a:solidFill>
                <a:schemeClr val="accent5">
                  <a:shade val="92000"/>
                  <a:alpha val="90000"/>
                </a:schemeClr>
              </a:solidFill>
              <a:ln w="57150">
                <a:solidFill>
                  <a:schemeClr val="bg1">
                    <a:lumMod val="95000"/>
                  </a:schemeClr>
                </a:solidFill>
              </a:ln>
              <a:effectLst>
                <a:innerShdw blurRad="114300">
                  <a:schemeClr val="accent5">
                    <a:shade val="92000"/>
                    <a:lumMod val="75000"/>
                  </a:schemeClr>
                </a:innerShdw>
              </a:effectLst>
              <a:scene3d>
                <a:camera prst="orthographicFront"/>
                <a:lightRig rig="threePt" dir="t"/>
              </a:scene3d>
              <a:sp3d contourW="57150" prstMaterial="flat">
                <a:contourClr>
                  <a:schemeClr val="bg1">
                    <a:lumMod val="95000"/>
                  </a:schemeClr>
                </a:contourClr>
              </a:sp3d>
            </c:spPr>
            <c:extLst>
              <c:ext xmlns:c16="http://schemas.microsoft.com/office/drawing/2014/chart" uri="{C3380CC4-5D6E-409C-BE32-E72D297353CC}">
                <c16:uniqueId val="{0000000D-9919-4171-B631-3E243DF5A888}"/>
              </c:ext>
            </c:extLst>
          </c:dPt>
          <c:dPt>
            <c:idx val="5"/>
            <c:bubble3D val="0"/>
            <c:spPr>
              <a:solidFill>
                <a:schemeClr val="accent5">
                  <a:shade val="76000"/>
                  <a:alpha val="90000"/>
                </a:schemeClr>
              </a:solidFill>
              <a:ln w="57150">
                <a:solidFill>
                  <a:schemeClr val="bg1">
                    <a:lumMod val="95000"/>
                  </a:schemeClr>
                </a:solidFill>
              </a:ln>
              <a:effectLst>
                <a:innerShdw blurRad="114300">
                  <a:schemeClr val="accent5">
                    <a:shade val="76000"/>
                    <a:lumMod val="75000"/>
                  </a:schemeClr>
                </a:innerShdw>
              </a:effectLst>
              <a:scene3d>
                <a:camera prst="orthographicFront"/>
                <a:lightRig rig="threePt" dir="t"/>
              </a:scene3d>
              <a:sp3d contourW="57150" prstMaterial="flat">
                <a:contourClr>
                  <a:schemeClr val="bg1">
                    <a:lumMod val="95000"/>
                  </a:schemeClr>
                </a:contourClr>
              </a:sp3d>
            </c:spPr>
            <c:extLst>
              <c:ext xmlns:c16="http://schemas.microsoft.com/office/drawing/2014/chart" uri="{C3380CC4-5D6E-409C-BE32-E72D297353CC}">
                <c16:uniqueId val="{0000000E-9919-4171-B631-3E243DF5A888}"/>
              </c:ext>
            </c:extLst>
          </c:dPt>
          <c:dPt>
            <c:idx val="6"/>
            <c:bubble3D val="0"/>
            <c:spPr>
              <a:solidFill>
                <a:schemeClr val="accent5">
                  <a:shade val="61000"/>
                  <a:alpha val="90000"/>
                </a:schemeClr>
              </a:solidFill>
              <a:ln w="57150">
                <a:solidFill>
                  <a:schemeClr val="bg1">
                    <a:lumMod val="95000"/>
                  </a:schemeClr>
                </a:solidFill>
              </a:ln>
              <a:effectLst>
                <a:innerShdw blurRad="114300">
                  <a:schemeClr val="accent5">
                    <a:shade val="61000"/>
                    <a:lumMod val="75000"/>
                  </a:schemeClr>
                </a:innerShdw>
              </a:effectLst>
              <a:scene3d>
                <a:camera prst="orthographicFront"/>
                <a:lightRig rig="threePt" dir="t"/>
              </a:scene3d>
              <a:sp3d contourW="57150" prstMaterial="flat">
                <a:contourClr>
                  <a:schemeClr val="bg1">
                    <a:lumMod val="95000"/>
                  </a:schemeClr>
                </a:contourClr>
              </a:sp3d>
            </c:spPr>
            <c:extLst>
              <c:ext xmlns:c16="http://schemas.microsoft.com/office/drawing/2014/chart" uri="{C3380CC4-5D6E-409C-BE32-E72D297353CC}">
                <c16:uniqueId val="{0000000F-9919-4171-B631-3E243DF5A888}"/>
              </c:ext>
            </c:extLst>
          </c:dPt>
          <c:dPt>
            <c:idx val="7"/>
            <c:bubble3D val="0"/>
            <c:spPr>
              <a:solidFill>
                <a:schemeClr val="accent5">
                  <a:shade val="45000"/>
                  <a:alpha val="90000"/>
                </a:schemeClr>
              </a:solidFill>
              <a:ln w="57150">
                <a:solidFill>
                  <a:schemeClr val="bg1">
                    <a:lumMod val="95000"/>
                  </a:schemeClr>
                </a:solidFill>
              </a:ln>
              <a:effectLst>
                <a:innerShdw blurRad="114300">
                  <a:schemeClr val="accent5">
                    <a:shade val="45000"/>
                    <a:lumMod val="75000"/>
                  </a:schemeClr>
                </a:innerShdw>
              </a:effectLst>
              <a:scene3d>
                <a:camera prst="orthographicFront"/>
                <a:lightRig rig="threePt" dir="t"/>
              </a:scene3d>
              <a:sp3d contourW="57150" prstMaterial="flat">
                <a:contourClr>
                  <a:schemeClr val="bg1">
                    <a:lumMod val="95000"/>
                  </a:schemeClr>
                </a:contourClr>
              </a:sp3d>
            </c:spPr>
            <c:extLst>
              <c:ext xmlns:c16="http://schemas.microsoft.com/office/drawing/2014/chart" uri="{C3380CC4-5D6E-409C-BE32-E72D297353CC}">
                <c16:uniqueId val="{00000010-9919-4171-B631-3E243DF5A888}"/>
              </c:ext>
            </c:extLst>
          </c:dPt>
          <c:dLbls>
            <c:spPr>
              <a:solidFill>
                <a:sysClr val="window" lastClr="FFFFFF">
                  <a:alpha val="90000"/>
                </a:sysClr>
              </a:solidFill>
              <a:ln w="12700" cap="flat" cmpd="sng" algn="ctr">
                <a:solidFill>
                  <a:srgbClr val="A02B93"/>
                </a:solidFill>
                <a:round/>
              </a:ln>
              <a:effectLst>
                <a:outerShdw blurRad="50800" dist="38100" dir="2700000" algn="tl" rotWithShape="0">
                  <a:srgbClr val="A02B93">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5"/>
                    </a:solidFill>
                    <a:effectLst/>
                    <a:latin typeface="+mn-lt"/>
                    <a:ea typeface="+mn-ea"/>
                    <a:cs typeface="+mn-cs"/>
                  </a:defRPr>
                </a:pPr>
                <a:endParaRPr lang="en-US"/>
              </a:p>
            </c:txPr>
            <c:dLblPos val="inEnd"/>
            <c:showLegendKey val="0"/>
            <c:showVal val="0"/>
            <c:showCatName val="1"/>
            <c:showSerName val="0"/>
            <c:showPercent val="1"/>
            <c:showBubbleSize val="0"/>
            <c:separator>
</c:separator>
            <c:showLeaderLines val="1"/>
            <c:leaderLines>
              <c:spPr>
                <a:ln w="9525">
                  <a:solidFill>
                    <a:schemeClr val="tx1">
                      <a:lumMod val="35000"/>
                      <a:lumOff val="65000"/>
                    </a:schemeClr>
                  </a:solidFill>
                </a:ln>
                <a:effectLst/>
              </c:spPr>
            </c:leaderLines>
            <c:extLst>
              <c:ext xmlns:c15="http://schemas.microsoft.com/office/drawing/2012/chart" uri="{CE6537A1-D6FC-4f65-9D91-7224C49458BB}"/>
            </c:extLst>
          </c:dLbls>
          <c:cat>
            <c:strLit>
              <c:ptCount val="8"/>
              <c:pt idx="0">
                <c:v>ALFA</c:v>
              </c:pt>
              <c:pt idx="1">
                <c:v>BETA</c:v>
              </c:pt>
              <c:pt idx="2">
                <c:v>DELTA</c:v>
              </c:pt>
              <c:pt idx="3">
                <c:v>GAMMA</c:v>
              </c:pt>
              <c:pt idx="4">
                <c:v>IOTA</c:v>
              </c:pt>
              <c:pt idx="5">
                <c:v>OMEGA</c:v>
              </c:pt>
              <c:pt idx="6">
                <c:v>SIGMA</c:v>
              </c:pt>
              <c:pt idx="7">
                <c:v>ZETA</c:v>
              </c:pt>
            </c:strLit>
          </c:cat>
          <c:val>
            <c:numLit>
              <c:formatCode>"€"\ #,##0.00;\-"€"\ #,##0.00;"€"\ #,##0.00</c:formatCode>
              <c:ptCount val="8"/>
              <c:pt idx="0">
                <c:v>310860</c:v>
              </c:pt>
              <c:pt idx="1">
                <c:v>203500</c:v>
              </c:pt>
              <c:pt idx="2">
                <c:v>101090</c:v>
              </c:pt>
              <c:pt idx="3">
                <c:v>202800</c:v>
              </c:pt>
              <c:pt idx="4">
                <c:v>298520</c:v>
              </c:pt>
              <c:pt idx="5">
                <c:v>204320</c:v>
              </c:pt>
              <c:pt idx="6">
                <c:v>100325</c:v>
              </c:pt>
              <c:pt idx="7">
                <c:v>299940</c:v>
              </c:pt>
            </c:numLit>
          </c:val>
          <c:extLst>
            <c:ext xmlns:c16="http://schemas.microsoft.com/office/drawing/2014/chart" uri="{C3380CC4-5D6E-409C-BE32-E72D297353CC}">
              <c16:uniqueId val="{00000000-9919-4171-B631-3E243DF5A888}"/>
            </c:ext>
          </c:extLst>
        </c:ser>
        <c:dLbls>
          <c:dLblPos val="inEnd"/>
          <c:showLegendKey val="0"/>
          <c:showVal val="0"/>
          <c:showCatName val="1"/>
          <c:showSerName val="0"/>
          <c:showPercent val="0"/>
          <c:showBubbleSize val="0"/>
          <c:showLeaderLines val="1"/>
        </c:dLbls>
      </c:pie3DChart>
      <c:spPr>
        <a:solidFill>
          <a:srgbClr val="404040"/>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404040"/>
    </a:solidFill>
    <a:ln w="9525" cap="flat" cmpd="sng" algn="ctr">
      <a:noFill/>
      <a:round/>
    </a:ln>
    <a:effectLst>
      <a:outerShdw blurRad="50800" dist="50800" dir="5400000" algn="ctr" rotWithShape="0">
        <a:srgbClr val="404040"/>
      </a:outerShdw>
    </a:effectLst>
  </c:spPr>
  <c:txPr>
    <a:bodyPr/>
    <a:lstStyle/>
    <a:p>
      <a:pPr>
        <a:defRPr/>
      </a:pPr>
      <a:endParaRPr lang="en-US"/>
    </a:p>
  </c:txPr>
  <c:extLst>
    <c:ext xmlns:c15="http://schemas.microsoft.com/office/drawing/2012/chart" uri="{723BEF56-08C2-4564-9609-F4CBC75E7E54}">
      <c15:pivotSource>
        <c15:name>[W3D5 Prova esame modulo 1.xlsx]PivotChartTable12</c15:name>
        <c15:fmtId val="46"/>
      </c15:pivotSource>
      <c15:pivotOptions>
        <c15:dropZoneFilter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8">
  <a:schemeClr val="accent5"/>
</cs:colorStyle>
</file>

<file path=xl/charts/colors2.xml><?xml version="1.0" encoding="utf-8"?>
<cs:colorStyle xmlns:cs="http://schemas.microsoft.com/office/drawing/2012/chartStyle" xmlns:a="http://schemas.openxmlformats.org/drawingml/2006/main" meth="withinLinearReversed" id="25">
  <a:schemeClr val="accent5"/>
</cs:colorStyle>
</file>

<file path=xl/charts/colors3.xml><?xml version="1.0" encoding="utf-8"?>
<cs:colorStyle xmlns:cs="http://schemas.microsoft.com/office/drawing/2012/chartStyle" xmlns:a="http://schemas.openxmlformats.org/drawingml/2006/main" meth="withinLinear" id="18">
  <a:schemeClr val="accent5"/>
</cs:colorStyle>
</file>

<file path=xl/charts/colors4.xml><?xml version="1.0" encoding="utf-8"?>
<cs:colorStyle xmlns:cs="http://schemas.microsoft.com/office/drawing/2012/chartStyle" xmlns:a="http://schemas.openxmlformats.org/drawingml/2006/main" meth="withinLinearReversed" id="25">
  <a:schemeClr val="accent5"/>
</cs:colorStyle>
</file>

<file path=xl/charts/style1.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2.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63">
  <cs:axisTitle>
    <cs:lnRef idx="0"/>
    <cs:fillRef idx="0"/>
    <cs:effectRef idx="0"/>
    <cs:fontRef idx="minor">
      <a:schemeClr val="tx1">
        <a:lumMod val="50000"/>
        <a:lumOff val="50000"/>
      </a:schemeClr>
    </cs:fontRef>
    <cs:defRPr sz="900" kern="1200"/>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styleClr val="auto"/>
    </cs:lnRef>
    <cs:fillRef idx="0"/>
    <cs:effectRef idx="0">
      <cs:styleClr val="auto"/>
    </cs:effectRef>
    <cs:fontRef idx="minor">
      <cs:styleClr val="auto"/>
    </cs:fontRef>
    <cs:spPr>
      <a:solidFill>
        <a:schemeClr val="lt1">
          <a:alpha val="90000"/>
        </a:schemeClr>
      </a:solidFill>
      <a:ln w="12700" cap="flat" cmpd="sng" algn="ctr">
        <a:solidFill>
          <a:schemeClr val="phClr"/>
        </a:solidFill>
        <a:round/>
      </a:ln>
      <a:effectLst>
        <a:outerShdw blurRad="50800" dist="38100" dir="2700000" algn="tl" rotWithShape="0">
          <a:schemeClr val="phClr">
            <a:lumMod val="75000"/>
            <a:alpha val="40000"/>
          </a:schemeClr>
        </a:outerShdw>
      </a:effectLst>
    </cs:spPr>
    <cs:defRPr sz="1000" b="0" i="0" u="none" strike="noStrike" kern="1200" baseline="0">
      <a:effectLst/>
    </cs:defRPr>
    <cs:bodyPr rot="0" spcFirstLastPara="1" vertOverflow="clip" horzOverflow="clip" vert="horz" wrap="square" lIns="38100" tIns="19050" rIns="38100" bIns="19050" anchor="ctr" anchorCtr="1">
      <a:spAutoFit/>
    </cs:bodyPr>
  </cs:dataLabel>
  <cs:dataLabelCallout>
    <cs:lnRef idx="0">
      <cs:styleClr val="auto"/>
    </cs:lnRef>
    <cs:fillRef idx="0"/>
    <cs:effectRef idx="0">
      <cs:styleClr val="auto"/>
    </cs:effectRef>
    <cs:fontRef idx="minor">
      <cs:styleClr val="auto"/>
    </cs:fontRef>
    <cs:spPr>
      <a:solidFill>
        <a:schemeClr val="lt1">
          <a:alpha val="90000"/>
        </a:schemeClr>
      </a:solidFill>
      <a:ln w="12700" cap="flat" cmpd="sng" algn="ctr">
        <a:solidFill>
          <a:schemeClr val="phClr"/>
        </a:solidFill>
        <a:round/>
      </a:ln>
      <a:effectLst>
        <a:outerShdw blurRad="50800" dist="38100" dir="2700000" algn="tl" rotWithShape="0">
          <a:schemeClr val="phClr">
            <a:lumMod val="75000"/>
            <a:alpha val="40000"/>
          </a:schemeClr>
        </a:outerShdw>
      </a:effectLst>
    </cs:spPr>
    <cs:defRPr sz="1000" b="0" i="0" u="none" strike="noStrike" kern="1200" baseline="0">
      <a:effectLst/>
    </cs:defRPr>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alpha val="70000"/>
        </a:schemeClr>
      </a:solidFill>
    </cs:spPr>
  </cs:dataPoint>
  <cs:dataPoint3D>
    <cs:lnRef idx="0">
      <cs:styleClr val="auto"/>
    </cs:lnRef>
    <cs:fillRef idx="0">
      <cs:styleClr val="auto"/>
    </cs:fillRef>
    <cs:effectRef idx="0">
      <cs:styleClr val="auto"/>
    </cs:effectRef>
    <cs:fontRef idx="minor">
      <a:schemeClr val="tx1"/>
    </cs:fontRef>
    <cs:spPr>
      <a:solidFill>
        <a:schemeClr val="phClr">
          <a:alpha val="90000"/>
        </a:schemeClr>
      </a:solidFill>
      <a:ln w="19050">
        <a:solidFill>
          <a:schemeClr val="phClr">
            <a:lumMod val="75000"/>
          </a:schemeClr>
        </a:solidFill>
      </a:ln>
      <a:effectLst>
        <a:innerShdw blurRad="114300">
          <a:schemeClr val="phClr">
            <a:lumMod val="75000"/>
          </a:schemeClr>
        </a:innerShdw>
      </a:effectLst>
      <a:scene3d>
        <a:camera prst="orthographicFront"/>
        <a:lightRig rig="threePt" dir="t"/>
      </a:scene3d>
      <a:sp3d contourW="19050" prstMaterial="flat">
        <a:contourClr>
          <a:schemeClr val="accent4">
            <a:lumMod val="75000"/>
          </a:schemeClr>
        </a:contourClr>
      </a:sp3d>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4.xml"/><Relationship Id="rId4"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13</xdr:col>
      <xdr:colOff>0</xdr:colOff>
      <xdr:row>23</xdr:row>
      <xdr:rowOff>0</xdr:rowOff>
    </xdr:from>
    <xdr:to>
      <xdr:col>20</xdr:col>
      <xdr:colOff>491067</xdr:colOff>
      <xdr:row>42</xdr:row>
      <xdr:rowOff>74082</xdr:rowOff>
    </xdr:to>
    <xdr:graphicFrame macro="">
      <xdr:nvGraphicFramePr>
        <xdr:cNvPr id="17" name="Chart 16">
          <a:extLst>
            <a:ext uri="{FF2B5EF4-FFF2-40B4-BE49-F238E27FC236}">
              <a16:creationId xmlns:a16="http://schemas.microsoft.com/office/drawing/2014/main" id="{5C3DE939-5841-4B16-9E1D-AE97B81EC7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31750</xdr:colOff>
      <xdr:row>2</xdr:row>
      <xdr:rowOff>126999</xdr:rowOff>
    </xdr:from>
    <xdr:to>
      <xdr:col>12</xdr:col>
      <xdr:colOff>603251</xdr:colOff>
      <xdr:row>22</xdr:row>
      <xdr:rowOff>10582</xdr:rowOff>
    </xdr:to>
    <xdr:graphicFrame macro="">
      <xdr:nvGraphicFramePr>
        <xdr:cNvPr id="2" name="Chart 1">
          <a:extLst>
            <a:ext uri="{FF2B5EF4-FFF2-40B4-BE49-F238E27FC236}">
              <a16:creationId xmlns:a16="http://schemas.microsoft.com/office/drawing/2014/main" id="{C3E2AF2C-BAE4-5612-8E31-F7DB9E2E80B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1</xdr:colOff>
      <xdr:row>2</xdr:row>
      <xdr:rowOff>126999</xdr:rowOff>
    </xdr:from>
    <xdr:to>
      <xdr:col>20</xdr:col>
      <xdr:colOff>491068</xdr:colOff>
      <xdr:row>22</xdr:row>
      <xdr:rowOff>10581</xdr:rowOff>
    </xdr:to>
    <xdr:graphicFrame macro="">
      <xdr:nvGraphicFramePr>
        <xdr:cNvPr id="6" name="Chart 5">
          <a:extLst>
            <a:ext uri="{FF2B5EF4-FFF2-40B4-BE49-F238E27FC236}">
              <a16:creationId xmlns:a16="http://schemas.microsoft.com/office/drawing/2014/main" id="{89539B15-94D2-416E-92AA-C1D6F904EE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25</xdr:col>
      <xdr:colOff>126889</xdr:colOff>
      <xdr:row>39</xdr:row>
      <xdr:rowOff>142875</xdr:rowOff>
    </xdr:from>
    <xdr:to>
      <xdr:col>30</xdr:col>
      <xdr:colOff>0</xdr:colOff>
      <xdr:row>43</xdr:row>
      <xdr:rowOff>85803</xdr:rowOff>
    </xdr:to>
    <xdr:pic>
      <xdr:nvPicPr>
        <xdr:cNvPr id="9" name="Picture 8">
          <a:extLst>
            <a:ext uri="{FF2B5EF4-FFF2-40B4-BE49-F238E27FC236}">
              <a16:creationId xmlns:a16="http://schemas.microsoft.com/office/drawing/2014/main" id="{C3C82F5B-9C95-EB6F-FCD8-B7A38EA57D46}"/>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5208139" y="7572375"/>
          <a:ext cx="2889361" cy="704928"/>
        </a:xfrm>
        <a:prstGeom prst="rect">
          <a:avLst/>
        </a:prstGeom>
        <a:ln>
          <a:noFill/>
        </a:ln>
        <a:effectLst>
          <a:outerShdw blurRad="50800" dist="38100" dir="2700000" algn="tl" rotWithShape="0">
            <a:schemeClr val="tx1">
              <a:lumMod val="65000"/>
              <a:lumOff val="35000"/>
              <a:alpha val="40000"/>
            </a:schemeClr>
          </a:outerShdw>
        </a:effectLst>
      </xdr:spPr>
    </xdr:pic>
    <xdr:clientData/>
  </xdr:twoCellAnchor>
  <xdr:twoCellAnchor editAs="oneCell">
    <xdr:from>
      <xdr:col>20</xdr:col>
      <xdr:colOff>363682</xdr:colOff>
      <xdr:row>8</xdr:row>
      <xdr:rowOff>23091</xdr:rowOff>
    </xdr:from>
    <xdr:to>
      <xdr:col>23</xdr:col>
      <xdr:colOff>327955</xdr:colOff>
      <xdr:row>17</xdr:row>
      <xdr:rowOff>10772</xdr:rowOff>
    </xdr:to>
    <mc:AlternateContent xmlns:mc="http://schemas.openxmlformats.org/markup-compatibility/2006">
      <mc:Choice xmlns:a14="http://schemas.microsoft.com/office/drawing/2010/main" Requires="a14">
        <xdr:graphicFrame macro="">
          <xdr:nvGraphicFramePr>
            <xdr:cNvPr id="11" name="STATO">
              <a:extLst>
                <a:ext uri="{FF2B5EF4-FFF2-40B4-BE49-F238E27FC236}">
                  <a16:creationId xmlns:a16="http://schemas.microsoft.com/office/drawing/2014/main" id="{521CFEDA-98F3-2B6E-4FF8-9358378EA252}"/>
                </a:ext>
              </a:extLst>
            </xdr:cNvPr>
            <xdr:cNvGraphicFramePr/>
          </xdr:nvGraphicFramePr>
          <xdr:xfrm>
            <a:off x="0" y="0"/>
            <a:ext cx="0" cy="0"/>
          </xdr:xfrm>
          <a:graphic>
            <a:graphicData uri="http://schemas.microsoft.com/office/drawing/2010/slicer">
              <sle:slicer xmlns:sle="http://schemas.microsoft.com/office/drawing/2010/slicer" name="STATO"/>
            </a:graphicData>
          </a:graphic>
        </xdr:graphicFrame>
      </mc:Choice>
      <mc:Fallback>
        <xdr:sp macro="" textlink="">
          <xdr:nvSpPr>
            <xdr:cNvPr id="0" name=""/>
            <xdr:cNvSpPr>
              <a:spLocks noTextEdit="1"/>
            </xdr:cNvSpPr>
          </xdr:nvSpPr>
          <xdr:spPr>
            <a:xfrm>
              <a:off x="12428682" y="1547091"/>
              <a:ext cx="1774023" cy="1702181"/>
            </a:xfrm>
            <a:prstGeom prst="rect">
              <a:avLst/>
            </a:prstGeom>
            <a:solidFill>
              <a:prstClr val="white"/>
            </a:solidFill>
            <a:ln w="1">
              <a:solidFill>
                <a:prstClr val="green"/>
              </a:solidFill>
            </a:ln>
          </xdr:spPr>
          <xdr:txBody>
            <a:bodyPr vertOverflow="clip" horzOverflow="clip"/>
            <a:lstStyle/>
            <a:p>
              <a:r>
                <a:rPr lang="en-I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503318</xdr:colOff>
      <xdr:row>8</xdr:row>
      <xdr:rowOff>17318</xdr:rowOff>
    </xdr:from>
    <xdr:to>
      <xdr:col>26</xdr:col>
      <xdr:colOff>467591</xdr:colOff>
      <xdr:row>17</xdr:row>
      <xdr:rowOff>10772</xdr:rowOff>
    </xdr:to>
    <mc:AlternateContent xmlns:mc="http://schemas.openxmlformats.org/markup-compatibility/2006">
      <mc:Choice xmlns:a14="http://schemas.microsoft.com/office/drawing/2010/main" Requires="a14">
        <xdr:graphicFrame macro="">
          <xdr:nvGraphicFramePr>
            <xdr:cNvPr id="12" name="OGGETTO">
              <a:extLst>
                <a:ext uri="{FF2B5EF4-FFF2-40B4-BE49-F238E27FC236}">
                  <a16:creationId xmlns:a16="http://schemas.microsoft.com/office/drawing/2014/main" id="{F7495656-7474-C76A-B659-1A67273036C6}"/>
                </a:ext>
              </a:extLst>
            </xdr:cNvPr>
            <xdr:cNvGraphicFramePr/>
          </xdr:nvGraphicFramePr>
          <xdr:xfrm>
            <a:off x="0" y="0"/>
            <a:ext cx="0" cy="0"/>
          </xdr:xfrm>
          <a:graphic>
            <a:graphicData uri="http://schemas.microsoft.com/office/drawing/2010/slicer">
              <sle:slicer xmlns:sle="http://schemas.microsoft.com/office/drawing/2010/slicer" name="OGGETTO"/>
            </a:graphicData>
          </a:graphic>
        </xdr:graphicFrame>
      </mc:Choice>
      <mc:Fallback>
        <xdr:sp macro="" textlink="">
          <xdr:nvSpPr>
            <xdr:cNvPr id="0" name=""/>
            <xdr:cNvSpPr>
              <a:spLocks noTextEdit="1"/>
            </xdr:cNvSpPr>
          </xdr:nvSpPr>
          <xdr:spPr>
            <a:xfrm>
              <a:off x="14378068" y="1541318"/>
              <a:ext cx="1774023" cy="1707954"/>
            </a:xfrm>
            <a:prstGeom prst="rect">
              <a:avLst/>
            </a:prstGeom>
            <a:solidFill>
              <a:prstClr val="white"/>
            </a:solidFill>
            <a:ln w="1">
              <a:solidFill>
                <a:prstClr val="green"/>
              </a:solidFill>
            </a:ln>
          </xdr:spPr>
          <xdr:txBody>
            <a:bodyPr vertOverflow="clip" horzOverflow="clip"/>
            <a:lstStyle/>
            <a:p>
              <a:r>
                <a:rPr lang="en-I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27</xdr:col>
      <xdr:colOff>35728</xdr:colOff>
      <xdr:row>8</xdr:row>
      <xdr:rowOff>12319</xdr:rowOff>
    </xdr:from>
    <xdr:to>
      <xdr:col>30</xdr:col>
      <xdr:colOff>0</xdr:colOff>
      <xdr:row>17</xdr:row>
      <xdr:rowOff>0</xdr:rowOff>
    </xdr:to>
    <mc:AlternateContent xmlns:mc="http://schemas.openxmlformats.org/markup-compatibility/2006">
      <mc:Choice xmlns:a14="http://schemas.microsoft.com/office/drawing/2010/main" Requires="a14">
        <xdr:graphicFrame macro="">
          <xdr:nvGraphicFramePr>
            <xdr:cNvPr id="13" name="CLIENTE">
              <a:extLst>
                <a:ext uri="{FF2B5EF4-FFF2-40B4-BE49-F238E27FC236}">
                  <a16:creationId xmlns:a16="http://schemas.microsoft.com/office/drawing/2014/main" id="{888C6BD5-AB97-4919-4D23-572B5BA4CAA0}"/>
                </a:ext>
              </a:extLst>
            </xdr:cNvPr>
            <xdr:cNvGraphicFramePr/>
          </xdr:nvGraphicFramePr>
          <xdr:xfrm>
            <a:off x="0" y="0"/>
            <a:ext cx="0" cy="0"/>
          </xdr:xfrm>
          <a:graphic>
            <a:graphicData uri="http://schemas.microsoft.com/office/drawing/2010/slicer">
              <sle:slicer xmlns:sle="http://schemas.microsoft.com/office/drawing/2010/slicer" name="CLIENTE"/>
            </a:graphicData>
          </a:graphic>
        </xdr:graphicFrame>
      </mc:Choice>
      <mc:Fallback>
        <xdr:sp macro="" textlink="">
          <xdr:nvSpPr>
            <xdr:cNvPr id="0" name=""/>
            <xdr:cNvSpPr>
              <a:spLocks noTextEdit="1"/>
            </xdr:cNvSpPr>
          </xdr:nvSpPr>
          <xdr:spPr>
            <a:xfrm>
              <a:off x="16323478" y="1536319"/>
              <a:ext cx="1774022" cy="1702181"/>
            </a:xfrm>
            <a:prstGeom prst="rect">
              <a:avLst/>
            </a:prstGeom>
            <a:solidFill>
              <a:prstClr val="white"/>
            </a:solidFill>
            <a:ln w="1">
              <a:solidFill>
                <a:prstClr val="green"/>
              </a:solidFill>
            </a:ln>
          </xdr:spPr>
          <xdr:txBody>
            <a:bodyPr vertOverflow="clip" horzOverflow="clip"/>
            <a:lstStyle/>
            <a:p>
              <a:r>
                <a:rPr lang="en-I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359091</xdr:colOff>
      <xdr:row>2</xdr:row>
      <xdr:rowOff>142875</xdr:rowOff>
    </xdr:from>
    <xdr:to>
      <xdr:col>30</xdr:col>
      <xdr:colOff>0</xdr:colOff>
      <xdr:row>7</xdr:row>
      <xdr:rowOff>119239</xdr:rowOff>
    </xdr:to>
    <mc:AlternateContent xmlns:mc="http://schemas.openxmlformats.org/markup-compatibility/2006">
      <mc:Choice xmlns:tsle="http://schemas.microsoft.com/office/drawing/2012/timeslicer" Requires="tsle">
        <xdr:graphicFrame macro="">
          <xdr:nvGraphicFramePr>
            <xdr:cNvPr id="14" name="DATA FATTURA">
              <a:extLst>
                <a:ext uri="{FF2B5EF4-FFF2-40B4-BE49-F238E27FC236}">
                  <a16:creationId xmlns:a16="http://schemas.microsoft.com/office/drawing/2014/main" id="{B87F68BC-3739-4E73-C486-AF4DEAE849B7}"/>
                </a:ext>
              </a:extLst>
            </xdr:cNvPr>
            <xdr:cNvGraphicFramePr/>
          </xdr:nvGraphicFramePr>
          <xdr:xfrm>
            <a:off x="0" y="0"/>
            <a:ext cx="0" cy="0"/>
          </xdr:xfrm>
          <a:graphic>
            <a:graphicData uri="http://schemas.microsoft.com/office/drawing/2012/timeslicer">
              <tsle:timeslicer xmlns:tsle="http://schemas.microsoft.com/office/drawing/2012/timeslicer" name="DATA FATTURA"/>
            </a:graphicData>
          </a:graphic>
        </xdr:graphicFrame>
      </mc:Choice>
      <mc:Fallback>
        <xdr:sp macro="" textlink="">
          <xdr:nvSpPr>
            <xdr:cNvPr id="0" name=""/>
            <xdr:cNvSpPr>
              <a:spLocks noTextEdit="1"/>
            </xdr:cNvSpPr>
          </xdr:nvSpPr>
          <xdr:spPr>
            <a:xfrm>
              <a:off x="12424091" y="523875"/>
              <a:ext cx="5673409" cy="928864"/>
            </a:xfrm>
            <a:prstGeom prst="rect">
              <a:avLst/>
            </a:prstGeom>
            <a:solidFill>
              <a:prstClr val="white"/>
            </a:solidFill>
            <a:ln w="1">
              <a:solidFill>
                <a:prstClr val="green"/>
              </a:solidFill>
            </a:ln>
          </xdr:spPr>
          <xdr:txBody>
            <a:bodyPr vertOverflow="clip" horzOverflow="clip"/>
            <a:lstStyle/>
            <a:p>
              <a:r>
                <a:rPr lang="en-IE" sz="1100"/>
                <a:t>Timeline: Works in Excel 2013 or higher. Do not move or resize.</a:t>
              </a:r>
            </a:p>
          </xdr:txBody>
        </xdr:sp>
      </mc:Fallback>
    </mc:AlternateContent>
    <xdr:clientData/>
  </xdr:twoCellAnchor>
  <xdr:twoCellAnchor>
    <xdr:from>
      <xdr:col>2</xdr:col>
      <xdr:colOff>31749</xdr:colOff>
      <xdr:row>25</xdr:row>
      <xdr:rowOff>0</xdr:rowOff>
    </xdr:from>
    <xdr:to>
      <xdr:col>13</xdr:col>
      <xdr:colOff>0</xdr:colOff>
      <xdr:row>44</xdr:row>
      <xdr:rowOff>63500</xdr:rowOff>
    </xdr:to>
    <xdr:graphicFrame macro="">
      <xdr:nvGraphicFramePr>
        <xdr:cNvPr id="16" name="Chart 15">
          <a:extLst>
            <a:ext uri="{FF2B5EF4-FFF2-40B4-BE49-F238E27FC236}">
              <a16:creationId xmlns:a16="http://schemas.microsoft.com/office/drawing/2014/main" id="{490AB3A4-6006-4BF4-93FB-BE0070E23F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oneCellAnchor>
    <xdr:from>
      <xdr:col>23</xdr:col>
      <xdr:colOff>497417</xdr:colOff>
      <xdr:row>26</xdr:row>
      <xdr:rowOff>148167</xdr:rowOff>
    </xdr:from>
    <xdr:ext cx="3884333" cy="1376018"/>
    <xdr:sp macro="" textlink="">
      <xdr:nvSpPr>
        <xdr:cNvPr id="18" name="TextBox 17">
          <a:extLst>
            <a:ext uri="{FF2B5EF4-FFF2-40B4-BE49-F238E27FC236}">
              <a16:creationId xmlns:a16="http://schemas.microsoft.com/office/drawing/2014/main" id="{62D0B451-05A5-D803-07EB-8094449DECA4}"/>
            </a:ext>
          </a:extLst>
        </xdr:cNvPr>
        <xdr:cNvSpPr txBox="1"/>
      </xdr:nvSpPr>
      <xdr:spPr>
        <a:xfrm>
          <a:off x="14615584" y="5101167"/>
          <a:ext cx="3884333" cy="13760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ctr"/>
          <a:r>
            <a:rPr lang="en-IE" sz="2800" kern="1200">
              <a:solidFill>
                <a:schemeClr val="bg1">
                  <a:lumMod val="95000"/>
                </a:schemeClr>
              </a:solidFill>
            </a:rPr>
            <a:t>FATTURATO</a:t>
          </a:r>
          <a:r>
            <a:rPr lang="en-IE" sz="2800" kern="1200" baseline="0">
              <a:solidFill>
                <a:schemeClr val="bg1">
                  <a:lumMod val="95000"/>
                </a:schemeClr>
              </a:solidFill>
            </a:rPr>
            <a:t> MARZO 2023</a:t>
          </a:r>
          <a:endParaRPr lang="en-IE" sz="2800" kern="1200">
            <a:solidFill>
              <a:schemeClr val="bg1">
                <a:lumMod val="95000"/>
              </a:schemeClr>
            </a:solidFill>
          </a:endParaRPr>
        </a:p>
        <a:p>
          <a:pPr algn="ctr"/>
          <a:r>
            <a:rPr lang="en-IE" sz="5400" kern="1200">
              <a:solidFill>
                <a:schemeClr val="bg1">
                  <a:lumMod val="95000"/>
                </a:schemeClr>
              </a:solidFill>
            </a:rPr>
            <a:t>1.721.355,00</a:t>
          </a:r>
        </a:p>
      </xdr:txBody>
    </xdr:sp>
    <xdr:clientData/>
  </xdr:oneCellAnchor>
</xdr:wsDr>
</file>

<file path=xl/persons/person.xml><?xml version="1.0" encoding="utf-8"?>
<personList xmlns="http://schemas.microsoft.com/office/spreadsheetml/2018/threadedcomments" xmlns:x="http://schemas.openxmlformats.org/spreadsheetml/2006/main"/>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atrizia Rohr" refreshedDate="45620.833376041664" createdVersion="3" refreshedVersion="8" minRefreshableVersion="3" recordCount="0" supportSubquery="1" supportAdvancedDrill="1" xr:uid="{9560E86F-32B0-47DA-9CA5-91395BBFA656}">
  <cacheSource type="external" connectionId="4">
    <extLst>
      <ext xmlns:x14="http://schemas.microsoft.com/office/spreadsheetml/2009/9/main" uri="{F057638F-6D5F-4e77-A914-E7F072B9BCA8}">
        <x14:sourceConnection name="ThisWorkbookDataModel"/>
      </ext>
    </extLst>
  </cacheSource>
  <cacheFields count="0"/>
  <cacheHierarchies count="22">
    <cacheHierarchy uniqueName="[Clienti].[CLIENTE]" caption="CLIENTE" attribute="1" defaultMemberUniqueName="[Clienti].[CLIENTE].[All]" allUniqueName="[Clienti].[CLIENTE].[All]" dimensionUniqueName="[Clienti]" displayFolder="" count="0" memberValueDatatype="130" unbalanced="0"/>
    <cacheHierarchy uniqueName="[Clienti].[CITTA']" caption="CITTA'" attribute="1" defaultMemberUniqueName="[Clienti].[CITTA'].[All]" allUniqueName="[Clienti].[CITTA'].[All]" dimensionUniqueName="[Clienti]" displayFolder="" count="0" memberValueDatatype="130" unbalanced="0"/>
    <cacheHierarchy uniqueName="[Clienti].[INDIRIZZO]" caption="INDIRIZZO" attribute="1" defaultMemberUniqueName="[Clienti].[INDIRIZZO].[All]" allUniqueName="[Clienti].[INDIRIZZO].[All]" dimensionUniqueName="[Clienti]" displayFolder="" count="0" memberValueDatatype="130" unbalanced="0"/>
    <cacheHierarchy uniqueName="[Clienti].[EMAIL]" caption="EMAIL" attribute="1" defaultMemberUniqueName="[Clienti].[EMAIL].[All]" allUniqueName="[Clienti].[EMAIL].[All]" dimensionUniqueName="[Clienti]" displayFolder="" count="0" memberValueDatatype="130" unbalanced="0"/>
    <cacheHierarchy uniqueName="[Fatture].[N° FATTURA]" caption="N° FATTURA" attribute="1" defaultMemberUniqueName="[Fatture].[N° FATTURA].[All]" allUniqueName="[Fatture].[N° FATTURA].[All]" dimensionUniqueName="[Fatture]" displayFolder="" count="0" memberValueDatatype="20" unbalanced="0"/>
    <cacheHierarchy uniqueName="[Fatture].[DATA FATTURA]" caption="DATA FATTURA" attribute="1" time="1" defaultMemberUniqueName="[Fatture].[DATA FATTURA].[All]" allUniqueName="[Fatture].[DATA FATTURA].[All]" dimensionUniqueName="[Fatture]" displayFolder="" count="0" memberValueDatatype="7" unbalanced="0"/>
    <cacheHierarchy uniqueName="[Fatture].[DATA SCADENZA]" caption="DATA SCADENZA" attribute="1" time="1" defaultMemberUniqueName="[Fatture].[DATA SCADENZA].[All]" allUniqueName="[Fatture].[DATA SCADENZA].[All]" dimensionUniqueName="[Fatture]" displayFolder="" count="0" memberValueDatatype="7" unbalanced="0"/>
    <cacheHierarchy uniqueName="[Fatture].[IMPORTO]" caption="IMPORTO" attribute="1" defaultMemberUniqueName="[Fatture].[IMPORTO].[All]" allUniqueName="[Fatture].[IMPORTO].[All]" dimensionUniqueName="[Fatture]" displayFolder="" count="0" memberValueDatatype="20" unbalanced="0"/>
    <cacheHierarchy uniqueName="[Fatture].[CLIENTE]" caption="CLIENTE" attribute="1" defaultMemberUniqueName="[Fatture].[CLIENTE].[All]" allUniqueName="[Fatture].[CLIENTE].[All]" dimensionUniqueName="[Fatture]" displayFolder="" count="2" memberValueDatatype="130" unbalanced="0"/>
    <cacheHierarchy uniqueName="[Fatture].[OGGETTO]" caption="OGGETTO" attribute="1" defaultMemberUniqueName="[Fatture].[OGGETTO].[All]" allUniqueName="[Fatture].[OGGETTO].[All]" dimensionUniqueName="[Fatture]" displayFolder="" count="2" memberValueDatatype="130" unbalanced="0"/>
    <cacheHierarchy uniqueName="[Fatture].[LORDO]" caption="LORDO" attribute="1" defaultMemberUniqueName="[Fatture].[LORDO].[All]" allUniqueName="[Fatture].[LORDO].[All]" dimensionUniqueName="[Fatture]" displayFolder="" count="0" memberValueDatatype="5" unbalanced="0"/>
    <cacheHierarchy uniqueName="[Fatture].[IVA]" caption="IVA" attribute="1" defaultMemberUniqueName="[Fatture].[IVA].[All]" allUniqueName="[Fatture].[IVA].[All]" dimensionUniqueName="[Fatture]" displayFolder="" count="0" memberValueDatatype="5" unbalanced="0"/>
    <cacheHierarchy uniqueName="[Fatture].[STATO]" caption="STATO" attribute="1" defaultMemberUniqueName="[Fatture].[STATO].[All]" allUniqueName="[Fatture].[STATO].[All]" dimensionUniqueName="[Fatture]" displayFolder="" count="2" memberValueDatatype="130" unbalanced="0"/>
    <cacheHierarchy uniqueName="[Tariffe].[OGGETTO]" caption="OGGETTO" attribute="1" defaultMemberUniqueName="[Tariffe].[OGGETTO].[All]" allUniqueName="[Tariffe].[OGGETTO].[All]" dimensionUniqueName="[Tariffe]" displayFolder="" count="0" memberValueDatatype="130" unbalanced="0"/>
    <cacheHierarchy uniqueName="[Tariffe].[TARIFFA]" caption="TARIFFA" attribute="1" defaultMemberUniqueName="[Tariffe].[TARIFFA].[All]" allUniqueName="[Tariffe].[TARIFFA].[All]" dimensionUniqueName="[Tariffe]" displayFolder="" count="0" memberValueDatatype="20" unbalanced="0"/>
    <cacheHierarchy uniqueName="[Measures].[__XL_Count Fatture]" caption="__XL_Count Fatture" measure="1" displayFolder="" measureGroup="Fatture" count="0" hidden="1"/>
    <cacheHierarchy uniqueName="[Measures].[__XL_Count Clienti]" caption="__XL_Count Clienti" measure="1" displayFolder="" measureGroup="Clienti" count="0" hidden="1"/>
    <cacheHierarchy uniqueName="[Measures].[__XL_Count Foglio1]" caption="__XL_Count Foglio1" measure="1" displayFolder="" measureGroup="Tariffe" count="0" hidden="1"/>
    <cacheHierarchy uniqueName="[Measures].[__No measures defined]" caption="__No measures defined" measure="1" displayFolder="" count="0" hidden="1"/>
    <cacheHierarchy uniqueName="[Measures].[Sum of IMPORTO]" caption="Sum of IMPORTO" measure="1" displayFolder="" measureGroup="Fatture" count="0" hidden="1">
      <extLst>
        <ext xmlns:x15="http://schemas.microsoft.com/office/spreadsheetml/2010/11/main" uri="{B97F6D7D-B522-45F9-BDA1-12C45D357490}">
          <x15:cacheHierarchy aggregatedColumn="7"/>
        </ext>
      </extLst>
    </cacheHierarchy>
    <cacheHierarchy uniqueName="[Measures].[Sum of IVA]" caption="Sum of IVA" measure="1" displayFolder="" measureGroup="Fatture" count="0" hidden="1">
      <extLst>
        <ext xmlns:x15="http://schemas.microsoft.com/office/spreadsheetml/2010/11/main" uri="{B97F6D7D-B522-45F9-BDA1-12C45D357490}">
          <x15:cacheHierarchy aggregatedColumn="11"/>
        </ext>
      </extLst>
    </cacheHierarchy>
    <cacheHierarchy uniqueName="[Measures].[Sum of LORDO]" caption="Sum of LORDO" measure="1" displayFolder="" measureGroup="Fatture" count="0" hidden="1">
      <extLst>
        <ext xmlns:x15="http://schemas.microsoft.com/office/spreadsheetml/2010/11/main" uri="{B97F6D7D-B522-45F9-BDA1-12C45D357490}">
          <x15:cacheHierarchy aggregatedColumn="10"/>
        </ext>
      </extLst>
    </cacheHierarchy>
  </cacheHierarchies>
  <kpis count="0"/>
  <extLst>
    <ext xmlns:x14="http://schemas.microsoft.com/office/spreadsheetml/2009/9/main" uri="{725AE2AE-9491-48be-B2B4-4EB974FC3084}">
      <x14:pivotCacheDefinition slicerData="1" pivotCacheId="1388224711"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atrizia Rohr" refreshedDate="45620.866720486112" createdVersion="5" refreshedVersion="8" minRefreshableVersion="3" recordCount="0" supportSubquery="1" supportAdvancedDrill="1" xr:uid="{DC3286D7-E114-40ED-8F75-E20E075B68A4}">
  <cacheSource type="external" connectionId="4">
    <extLst>
      <ext xmlns:x14="http://schemas.microsoft.com/office/spreadsheetml/2009/9/main" uri="{F057638F-6D5F-4e77-A914-E7F072B9BCA8}">
        <x14:sourceConnection name="ThisWorkbookDataModel"/>
      </ext>
    </extLst>
  </cacheSource>
  <cacheFields count="4">
    <cacheField name="[Measures].[Sum of IMPORTO]" caption="Sum of IMPORTO" numFmtId="0" hierarchy="19" level="32767"/>
    <cacheField name="[Fatture].[DATA FATTURA].[DATA FATTURA]" caption="DATA FATTURA" numFmtId="0" hierarchy="5" level="1">
      <sharedItems containsSemiMixedTypes="0" containsNonDate="0" containsDate="1" containsString="0" minDate="2023-01-01T00:00:00" maxDate="2023-01-18T00:00:00" count="17">
        <d v="2023-01-01T00:00:00"/>
        <d v="2023-01-02T00:00:00"/>
        <d v="2023-01-03T00:00:00"/>
        <d v="2023-01-04T00:00:00"/>
        <d v="2023-01-05T00:00:00"/>
        <d v="2023-01-06T00:00:00"/>
        <d v="2023-01-07T00:00:00"/>
        <d v="2023-01-08T00:00:00"/>
        <d v="2023-01-09T00:00:00"/>
        <d v="2023-01-10T00:00:00"/>
        <d v="2023-01-11T00:00:00"/>
        <d v="2023-01-12T00:00:00"/>
        <d v="2023-01-13T00:00:00"/>
        <d v="2023-01-14T00:00:00"/>
        <d v="2023-01-15T00:00:00"/>
        <d v="2023-01-16T00:00:00"/>
        <d v="2023-01-17T00:00:00"/>
      </sharedItems>
    </cacheField>
    <cacheField name="[Fatture].[CLIENTE].[CLIENTE]" caption="CLIENTE" numFmtId="0" hierarchy="8" level="1">
      <sharedItems containsSemiMixedTypes="0" containsNonDate="0" containsString="0"/>
    </cacheField>
    <cacheField name="[Fatture].[OGGETTO].[OGGETTO]" caption="OGGETTO" numFmtId="0" hierarchy="9" level="1">
      <sharedItems containsSemiMixedTypes="0" containsNonDate="0" containsString="0"/>
    </cacheField>
  </cacheFields>
  <cacheHierarchies count="22">
    <cacheHierarchy uniqueName="[Clienti].[CLIENTE]" caption="CLIENTE" attribute="1" defaultMemberUniqueName="[Clienti].[CLIENTE].[All]" allUniqueName="[Clienti].[CLIENTE].[All]" dimensionUniqueName="[Clienti]" displayFolder="" count="2" memberValueDatatype="130" unbalanced="0"/>
    <cacheHierarchy uniqueName="[Clienti].[CITTA']" caption="CITTA'" attribute="1" defaultMemberUniqueName="[Clienti].[CITTA'].[All]" allUniqueName="[Clienti].[CITTA'].[All]" dimensionUniqueName="[Clienti]" displayFolder="" count="2" memberValueDatatype="130" unbalanced="0"/>
    <cacheHierarchy uniqueName="[Clienti].[INDIRIZZO]" caption="INDIRIZZO" attribute="1" defaultMemberUniqueName="[Clienti].[INDIRIZZO].[All]" allUniqueName="[Clienti].[INDIRIZZO].[All]" dimensionUniqueName="[Clienti]" displayFolder="" count="2" memberValueDatatype="130" unbalanced="0"/>
    <cacheHierarchy uniqueName="[Clienti].[EMAIL]" caption="EMAIL" attribute="1" defaultMemberUniqueName="[Clienti].[EMAIL].[All]" allUniqueName="[Clienti].[EMAIL].[All]" dimensionUniqueName="[Clienti]" displayFolder="" count="2" memberValueDatatype="130" unbalanced="0"/>
    <cacheHierarchy uniqueName="[Fatture].[N° FATTURA]" caption="N° FATTURA" attribute="1" defaultMemberUniqueName="[Fatture].[N° FATTURA].[All]" allUniqueName="[Fatture].[N° FATTURA].[All]" dimensionUniqueName="[Fatture]" displayFolder="" count="2" memberValueDatatype="20" unbalanced="0"/>
    <cacheHierarchy uniqueName="[Fatture].[DATA FATTURA]" caption="DATA FATTURA" attribute="1" time="1" defaultMemberUniqueName="[Fatture].[DATA FATTURA].[All]" allUniqueName="[Fatture].[DATA FATTURA].[All]" dimensionUniqueName="[Fatture]" displayFolder="" count="2" memberValueDatatype="7" unbalanced="0">
      <fieldsUsage count="2">
        <fieldUsage x="-1"/>
        <fieldUsage x="1"/>
      </fieldsUsage>
    </cacheHierarchy>
    <cacheHierarchy uniqueName="[Fatture].[DATA SCADENZA]" caption="DATA SCADENZA" attribute="1" time="1" defaultMemberUniqueName="[Fatture].[DATA SCADENZA].[All]" allUniqueName="[Fatture].[DATA SCADENZA].[All]" dimensionUniqueName="[Fatture]" displayFolder="" count="2" memberValueDatatype="7" unbalanced="0"/>
    <cacheHierarchy uniqueName="[Fatture].[IMPORTO]" caption="IMPORTO" attribute="1" defaultMemberUniqueName="[Fatture].[IMPORTO].[All]" allUniqueName="[Fatture].[IMPORTO].[All]" dimensionUniqueName="[Fatture]" displayFolder="" count="2" memberValueDatatype="20" unbalanced="0"/>
    <cacheHierarchy uniqueName="[Fatture].[CLIENTE]" caption="CLIENTE" attribute="1" defaultMemberUniqueName="[Fatture].[CLIENTE].[All]" allUniqueName="[Fatture].[CLIENTE].[All]" dimensionUniqueName="[Fatture]" displayFolder="" count="2" memberValueDatatype="130" unbalanced="0">
      <fieldsUsage count="2">
        <fieldUsage x="-1"/>
        <fieldUsage x="2"/>
      </fieldsUsage>
    </cacheHierarchy>
    <cacheHierarchy uniqueName="[Fatture].[OGGETTO]" caption="OGGETTO" attribute="1" defaultMemberUniqueName="[Fatture].[OGGETTO].[All]" allUniqueName="[Fatture].[OGGETTO].[All]" dimensionUniqueName="[Fatture]" displayFolder="" count="2" memberValueDatatype="130" unbalanced="0">
      <fieldsUsage count="2">
        <fieldUsage x="-1"/>
        <fieldUsage x="3"/>
      </fieldsUsage>
    </cacheHierarchy>
    <cacheHierarchy uniqueName="[Fatture].[LORDO]" caption="LORDO" attribute="1" defaultMemberUniqueName="[Fatture].[LORDO].[All]" allUniqueName="[Fatture].[LORDO].[All]" dimensionUniqueName="[Fatture]" displayFolder="" count="2" memberValueDatatype="5" unbalanced="0"/>
    <cacheHierarchy uniqueName="[Fatture].[IVA]" caption="IVA" attribute="1" defaultMemberUniqueName="[Fatture].[IVA].[All]" allUniqueName="[Fatture].[IVA].[All]" dimensionUniqueName="[Fatture]" displayFolder="" count="2" memberValueDatatype="5" unbalanced="0"/>
    <cacheHierarchy uniqueName="[Fatture].[STATO]" caption="STATO" attribute="1" defaultMemberUniqueName="[Fatture].[STATO].[All]" allUniqueName="[Fatture].[STATO].[All]" dimensionUniqueName="[Fatture]" displayFolder="" count="2" memberValueDatatype="130" unbalanced="0"/>
    <cacheHierarchy uniqueName="[Tariffe].[OGGETTO]" caption="OGGETTO" attribute="1" defaultMemberUniqueName="[Tariffe].[OGGETTO].[All]" allUniqueName="[Tariffe].[OGGETTO].[All]" dimensionUniqueName="[Tariffe]" displayFolder="" count="2" memberValueDatatype="130" unbalanced="0"/>
    <cacheHierarchy uniqueName="[Tariffe].[TARIFFA]" caption="TARIFFA" attribute="1" defaultMemberUniqueName="[Tariffe].[TARIFFA].[All]" allUniqueName="[Tariffe].[TARIFFA].[All]" dimensionUniqueName="[Tariffe]" displayFolder="" count="2" memberValueDatatype="20" unbalanced="0"/>
    <cacheHierarchy uniqueName="[Measures].[__XL_Count Fatture]" caption="__XL_Count Fatture" measure="1" displayFolder="" measureGroup="Fatture" count="0" hidden="1"/>
    <cacheHierarchy uniqueName="[Measures].[__XL_Count Clienti]" caption="__XL_Count Clienti" measure="1" displayFolder="" measureGroup="Clienti" count="0" hidden="1"/>
    <cacheHierarchy uniqueName="[Measures].[__XL_Count Foglio1]" caption="__XL_Count Foglio1" measure="1" displayFolder="" measureGroup="Tariffe" count="0" hidden="1"/>
    <cacheHierarchy uniqueName="[Measures].[__No measures defined]" caption="__No measures defined" measure="1" displayFolder="" count="0" hidden="1"/>
    <cacheHierarchy uniqueName="[Measures].[Sum of IMPORTO]" caption="Sum of IMPORTO" measure="1" displayFolder="" measureGroup="Fatture" count="0" oneField="1" hidden="1">
      <fieldsUsage count="1">
        <fieldUsage x="0"/>
      </fieldsUsage>
      <extLst>
        <ext xmlns:x15="http://schemas.microsoft.com/office/spreadsheetml/2010/11/main" uri="{B97F6D7D-B522-45F9-BDA1-12C45D357490}">
          <x15:cacheHierarchy aggregatedColumn="7"/>
        </ext>
      </extLst>
    </cacheHierarchy>
    <cacheHierarchy uniqueName="[Measures].[Sum of IVA]" caption="Sum of IVA" measure="1" displayFolder="" measureGroup="Fatture" count="0" hidden="1">
      <extLst>
        <ext xmlns:x15="http://schemas.microsoft.com/office/spreadsheetml/2010/11/main" uri="{B97F6D7D-B522-45F9-BDA1-12C45D357490}">
          <x15:cacheHierarchy aggregatedColumn="11"/>
        </ext>
      </extLst>
    </cacheHierarchy>
    <cacheHierarchy uniqueName="[Measures].[Sum of LORDO]" caption="Sum of LORDO" measure="1" displayFolder="" measureGroup="Fatture" count="0" hidden="1">
      <extLst>
        <ext xmlns:x15="http://schemas.microsoft.com/office/spreadsheetml/2010/11/main" uri="{B97F6D7D-B522-45F9-BDA1-12C45D357490}">
          <x15:cacheHierarchy aggregatedColumn="10"/>
        </ext>
      </extLst>
    </cacheHierarchy>
  </cacheHierarchies>
  <kpis count="0"/>
  <dimensions count="4">
    <dimension name="Clienti" uniqueName="[Clienti]" caption="Clienti"/>
    <dimension name="Fatture" uniqueName="[Fatture]" caption="Fatture"/>
    <dimension measure="1" name="Measures" uniqueName="[Measures]" caption="Measures"/>
    <dimension name="Tariffe" uniqueName="[Tariffe]" caption="Tariffe"/>
  </dimensions>
  <measureGroups count="3">
    <measureGroup name="Clienti" caption="Clienti"/>
    <measureGroup name="Fatture" caption="Fatture"/>
    <measureGroup name="Tariffe" caption="Tariffe"/>
  </measureGroups>
  <maps count="5">
    <map measureGroup="0" dimension="0"/>
    <map measureGroup="1" dimension="0"/>
    <map measureGroup="1" dimension="1"/>
    <map measureGroup="1" dimension="3"/>
    <map measureGroup="2" dimension="3"/>
  </maps>
  <extLst>
    <ext xmlns:x14="http://schemas.microsoft.com/office/spreadsheetml/2009/9/main" uri="{725AE2AE-9491-48be-B2B4-4EB974FC3084}">
      <x14:pivotCacheDefinition pivotCacheId="763554985"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atrizia Rohr" refreshedDate="45620.866721064813" createdVersion="5" refreshedVersion="8" minRefreshableVersion="3" recordCount="0" supportSubquery="1" supportAdvancedDrill="1" xr:uid="{E2EA2F54-6333-4387-B81D-82A1BD643FD1}">
  <cacheSource type="external" connectionId="4">
    <extLst>
      <ext xmlns:x14="http://schemas.microsoft.com/office/spreadsheetml/2009/9/main" uri="{F057638F-6D5F-4e77-A914-E7F072B9BCA8}">
        <x14:sourceConnection name="ThisWorkbookDataModel"/>
      </ext>
    </extLst>
  </cacheSource>
  <cacheFields count="3">
    <cacheField name="[Measures].[Sum of IMPORTO]" caption="Sum of IMPORTO" numFmtId="0" hierarchy="19" level="32767"/>
    <cacheField name="[Fatture].[CLIENTE].[CLIENTE]" caption="CLIENTE" numFmtId="0" hierarchy="8" level="1">
      <sharedItems containsSemiMixedTypes="0" containsNonDate="0" containsString="0"/>
    </cacheField>
    <cacheField name="[Fatture].[OGGETTO].[OGGETTO]" caption="OGGETTO" numFmtId="0" hierarchy="9" level="1">
      <sharedItems count="4">
        <s v="CONSULENZA"/>
        <s v="FORMAZIONE"/>
        <s v="INTERVENTO"/>
        <s v="VENDITA"/>
      </sharedItems>
    </cacheField>
  </cacheFields>
  <cacheHierarchies count="22">
    <cacheHierarchy uniqueName="[Clienti].[CLIENTE]" caption="CLIENTE" attribute="1" defaultMemberUniqueName="[Clienti].[CLIENTE].[All]" allUniqueName="[Clienti].[CLIENTE].[All]" dimensionUniqueName="[Clienti]" displayFolder="" count="2" memberValueDatatype="130" unbalanced="0"/>
    <cacheHierarchy uniqueName="[Clienti].[CITTA']" caption="CITTA'" attribute="1" defaultMemberUniqueName="[Clienti].[CITTA'].[All]" allUniqueName="[Clienti].[CITTA'].[All]" dimensionUniqueName="[Clienti]" displayFolder="" count="0" memberValueDatatype="130" unbalanced="0"/>
    <cacheHierarchy uniqueName="[Clienti].[INDIRIZZO]" caption="INDIRIZZO" attribute="1" defaultMemberUniqueName="[Clienti].[INDIRIZZO].[All]" allUniqueName="[Clienti].[INDIRIZZO].[All]" dimensionUniqueName="[Clienti]" displayFolder="" count="0" memberValueDatatype="130" unbalanced="0"/>
    <cacheHierarchy uniqueName="[Clienti].[EMAIL]" caption="EMAIL" attribute="1" defaultMemberUniqueName="[Clienti].[EMAIL].[All]" allUniqueName="[Clienti].[EMAIL].[All]" dimensionUniqueName="[Clienti]" displayFolder="" count="0" memberValueDatatype="130" unbalanced="0"/>
    <cacheHierarchy uniqueName="[Fatture].[N° FATTURA]" caption="N° FATTURA" attribute="1" defaultMemberUniqueName="[Fatture].[N° FATTURA].[All]" allUniqueName="[Fatture].[N° FATTURA].[All]" dimensionUniqueName="[Fatture]" displayFolder="" count="2" memberValueDatatype="20" unbalanced="0"/>
    <cacheHierarchy uniqueName="[Fatture].[DATA FATTURA]" caption="DATA FATTURA" attribute="1" time="1" defaultMemberUniqueName="[Fatture].[DATA FATTURA].[All]" allUniqueName="[Fatture].[DATA FATTURA].[All]" dimensionUniqueName="[Fatture]" displayFolder="" count="2" memberValueDatatype="7" unbalanced="0"/>
    <cacheHierarchy uniqueName="[Fatture].[DATA SCADENZA]" caption="DATA SCADENZA" attribute="1" time="1" defaultMemberUniqueName="[Fatture].[DATA SCADENZA].[All]" allUniqueName="[Fatture].[DATA SCADENZA].[All]" dimensionUniqueName="[Fatture]" displayFolder="" count="0" memberValueDatatype="7" unbalanced="0"/>
    <cacheHierarchy uniqueName="[Fatture].[IMPORTO]" caption="IMPORTO" attribute="1" defaultMemberUniqueName="[Fatture].[IMPORTO].[All]" allUniqueName="[Fatture].[IMPORTO].[All]" dimensionUniqueName="[Fatture]" displayFolder="" count="0" memberValueDatatype="20" unbalanced="0"/>
    <cacheHierarchy uniqueName="[Fatture].[CLIENTE]" caption="CLIENTE" attribute="1" defaultMemberUniqueName="[Fatture].[CLIENTE].[All]" allUniqueName="[Fatture].[CLIENTE].[All]" dimensionUniqueName="[Fatture]" displayFolder="" count="2" memberValueDatatype="130" unbalanced="0">
      <fieldsUsage count="2">
        <fieldUsage x="-1"/>
        <fieldUsage x="1"/>
      </fieldsUsage>
    </cacheHierarchy>
    <cacheHierarchy uniqueName="[Fatture].[OGGETTO]" caption="OGGETTO" attribute="1" defaultMemberUniqueName="[Fatture].[OGGETTO].[All]" allUniqueName="[Fatture].[OGGETTO].[All]" dimensionUniqueName="[Fatture]" displayFolder="" count="2" memberValueDatatype="130" unbalanced="0">
      <fieldsUsage count="2">
        <fieldUsage x="-1"/>
        <fieldUsage x="2"/>
      </fieldsUsage>
    </cacheHierarchy>
    <cacheHierarchy uniqueName="[Fatture].[LORDO]" caption="LORDO" attribute="1" defaultMemberUniqueName="[Fatture].[LORDO].[All]" allUniqueName="[Fatture].[LORDO].[All]" dimensionUniqueName="[Fatture]" displayFolder="" count="0" memberValueDatatype="5" unbalanced="0"/>
    <cacheHierarchy uniqueName="[Fatture].[IVA]" caption="IVA" attribute="1" defaultMemberUniqueName="[Fatture].[IVA].[All]" allUniqueName="[Fatture].[IVA].[All]" dimensionUniqueName="[Fatture]" displayFolder="" count="0" memberValueDatatype="5" unbalanced="0"/>
    <cacheHierarchy uniqueName="[Fatture].[STATO]" caption="STATO" attribute="1" defaultMemberUniqueName="[Fatture].[STATO].[All]" allUniqueName="[Fatture].[STATO].[All]" dimensionUniqueName="[Fatture]" displayFolder="" count="2" memberValueDatatype="130" unbalanced="0"/>
    <cacheHierarchy uniqueName="[Tariffe].[OGGETTO]" caption="OGGETTO" attribute="1" defaultMemberUniqueName="[Tariffe].[OGGETTO].[All]" allUniqueName="[Tariffe].[OGGETTO].[All]" dimensionUniqueName="[Tariffe]" displayFolder="" count="2" memberValueDatatype="130" unbalanced="0"/>
    <cacheHierarchy uniqueName="[Tariffe].[TARIFFA]" caption="TARIFFA" attribute="1" defaultMemberUniqueName="[Tariffe].[TARIFFA].[All]" allUniqueName="[Tariffe].[TARIFFA].[All]" dimensionUniqueName="[Tariffe]" displayFolder="" count="0" memberValueDatatype="20" unbalanced="0"/>
    <cacheHierarchy uniqueName="[Measures].[__XL_Count Fatture]" caption="__XL_Count Fatture" measure="1" displayFolder="" measureGroup="Fatture" count="0" hidden="1"/>
    <cacheHierarchy uniqueName="[Measures].[__XL_Count Clienti]" caption="__XL_Count Clienti" measure="1" displayFolder="" measureGroup="Clienti" count="0" hidden="1"/>
    <cacheHierarchy uniqueName="[Measures].[__XL_Count Foglio1]" caption="__XL_Count Foglio1" measure="1" displayFolder="" measureGroup="Tariffe" count="0" hidden="1"/>
    <cacheHierarchy uniqueName="[Measures].[__No measures defined]" caption="__No measures defined" measure="1" displayFolder="" count="0" hidden="1"/>
    <cacheHierarchy uniqueName="[Measures].[Sum of IMPORTO]" caption="Sum of IMPORTO" measure="1" displayFolder="" measureGroup="Fatture" count="0" oneField="1" hidden="1">
      <fieldsUsage count="1">
        <fieldUsage x="0"/>
      </fieldsUsage>
      <extLst>
        <ext xmlns:x15="http://schemas.microsoft.com/office/spreadsheetml/2010/11/main" uri="{B97F6D7D-B522-45F9-BDA1-12C45D357490}">
          <x15:cacheHierarchy aggregatedColumn="7"/>
        </ext>
      </extLst>
    </cacheHierarchy>
    <cacheHierarchy uniqueName="[Measures].[Sum of IVA]" caption="Sum of IVA" measure="1" displayFolder="" measureGroup="Fatture" count="0" hidden="1">
      <extLst>
        <ext xmlns:x15="http://schemas.microsoft.com/office/spreadsheetml/2010/11/main" uri="{B97F6D7D-B522-45F9-BDA1-12C45D357490}">
          <x15:cacheHierarchy aggregatedColumn="11"/>
        </ext>
      </extLst>
    </cacheHierarchy>
    <cacheHierarchy uniqueName="[Measures].[Sum of LORDO]" caption="Sum of LORDO" measure="1" displayFolder="" measureGroup="Fatture" count="0" hidden="1">
      <extLst>
        <ext xmlns:x15="http://schemas.microsoft.com/office/spreadsheetml/2010/11/main" uri="{B97F6D7D-B522-45F9-BDA1-12C45D357490}">
          <x15:cacheHierarchy aggregatedColumn="10"/>
        </ext>
      </extLst>
    </cacheHierarchy>
  </cacheHierarchies>
  <kpis count="0"/>
  <dimensions count="4">
    <dimension name="Clienti" uniqueName="[Clienti]" caption="Clienti"/>
    <dimension name="Fatture" uniqueName="[Fatture]" caption="Fatture"/>
    <dimension measure="1" name="Measures" uniqueName="[Measures]" caption="Measures"/>
    <dimension name="Tariffe" uniqueName="[Tariffe]" caption="Tariffe"/>
  </dimensions>
  <measureGroups count="3">
    <measureGroup name="Clienti" caption="Clienti"/>
    <measureGroup name="Fatture" caption="Fatture"/>
    <measureGroup name="Tariffe" caption="Tariffe"/>
  </measureGroups>
  <maps count="5">
    <map measureGroup="0" dimension="0"/>
    <map measureGroup="1" dimension="0"/>
    <map measureGroup="1" dimension="1"/>
    <map measureGroup="1" dimension="3"/>
    <map measureGroup="2" dimension="3"/>
  </maps>
  <extLst>
    <ext xmlns:x14="http://schemas.microsoft.com/office/spreadsheetml/2009/9/main" uri="{725AE2AE-9491-48be-B2B4-4EB974FC3084}">
      <x14:pivotCacheDefinition pivotCacheId="1145263598"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atrizia Rohr" refreshedDate="45620.866721412036" createdVersion="5" refreshedVersion="8" minRefreshableVersion="3" recordCount="0" supportSubquery="1" supportAdvancedDrill="1" xr:uid="{92F90F73-7EF6-4E9A-829F-B7A8F9F5F4CB}">
  <cacheSource type="external" connectionId="4">
    <extLst>
      <ext xmlns:x14="http://schemas.microsoft.com/office/spreadsheetml/2009/9/main" uri="{F057638F-6D5F-4e77-A914-E7F072B9BCA8}">
        <x14:sourceConnection name="ThisWorkbookDataModel"/>
      </ext>
    </extLst>
  </cacheSource>
  <cacheFields count="3">
    <cacheField name="[Measures].[Sum of IMPORTO]" caption="Sum of IMPORTO" numFmtId="0" hierarchy="19" level="32767"/>
    <cacheField name="[Clienti].[CLIENTE].[CLIENTE]" caption="CLIENTE" numFmtId="0" level="1">
      <sharedItems count="8">
        <s v="ALFA"/>
        <s v="BETA"/>
        <s v="DELTA"/>
        <s v="GAMMA"/>
        <s v="IOTA"/>
        <s v="OMEGA"/>
        <s v="SIGMA"/>
        <s v="ZETA"/>
      </sharedItems>
    </cacheField>
    <cacheField name="[Fatture].[CLIENTE].[CLIENTE]" caption="CLIENTE" numFmtId="0" hierarchy="8" level="1">
      <sharedItems containsSemiMixedTypes="0" containsNonDate="0" containsString="0"/>
    </cacheField>
  </cacheFields>
  <cacheHierarchies count="22">
    <cacheHierarchy uniqueName="[Clienti].[CLIENTE]" caption="CLIENTE" attribute="1" defaultMemberUniqueName="[Clienti].[CLIENTE].[All]" allUniqueName="[Clienti].[CLIENTE].[All]" dimensionUniqueName="[Clienti]" displayFolder="" count="2" memberValueDatatype="130" unbalanced="0">
      <fieldsUsage count="2">
        <fieldUsage x="-1"/>
        <fieldUsage x="1"/>
      </fieldsUsage>
    </cacheHierarchy>
    <cacheHierarchy uniqueName="[Clienti].[CITTA']" caption="CITTA'" attribute="1" defaultMemberUniqueName="[Clienti].[CITTA'].[All]" allUniqueName="[Clienti].[CITTA'].[All]" dimensionUniqueName="[Clienti]" displayFolder="" count="2" memberValueDatatype="130" unbalanced="0"/>
    <cacheHierarchy uniqueName="[Clienti].[INDIRIZZO]" caption="INDIRIZZO" attribute="1" defaultMemberUniqueName="[Clienti].[INDIRIZZO].[All]" allUniqueName="[Clienti].[INDIRIZZO].[All]" dimensionUniqueName="[Clienti]" displayFolder="" count="2" memberValueDatatype="130" unbalanced="0"/>
    <cacheHierarchy uniqueName="[Clienti].[EMAIL]" caption="EMAIL" attribute="1" defaultMemberUniqueName="[Clienti].[EMAIL].[All]" allUniqueName="[Clienti].[EMAIL].[All]" dimensionUniqueName="[Clienti]" displayFolder="" count="2" memberValueDatatype="130" unbalanced="0"/>
    <cacheHierarchy uniqueName="[Fatture].[N° FATTURA]" caption="N° FATTURA" attribute="1" defaultMemberUniqueName="[Fatture].[N° FATTURA].[All]" allUniqueName="[Fatture].[N° FATTURA].[All]" dimensionUniqueName="[Fatture]" displayFolder="" count="2" memberValueDatatype="20" unbalanced="0"/>
    <cacheHierarchy uniqueName="[Fatture].[DATA FATTURA]" caption="DATA FATTURA" attribute="1" time="1" defaultMemberUniqueName="[Fatture].[DATA FATTURA].[All]" allUniqueName="[Fatture].[DATA FATTURA].[All]" dimensionUniqueName="[Fatture]" displayFolder="" count="2" memberValueDatatype="7" unbalanced="0"/>
    <cacheHierarchy uniqueName="[Fatture].[DATA SCADENZA]" caption="DATA SCADENZA" attribute="1" time="1" defaultMemberUniqueName="[Fatture].[DATA SCADENZA].[All]" allUniqueName="[Fatture].[DATA SCADENZA].[All]" dimensionUniqueName="[Fatture]" displayFolder="" count="2" memberValueDatatype="7" unbalanced="0"/>
    <cacheHierarchy uniqueName="[Fatture].[IMPORTO]" caption="IMPORTO" attribute="1" defaultMemberUniqueName="[Fatture].[IMPORTO].[All]" allUniqueName="[Fatture].[IMPORTO].[All]" dimensionUniqueName="[Fatture]" displayFolder="" count="2" memberValueDatatype="20" unbalanced="0"/>
    <cacheHierarchy uniqueName="[Fatture].[CLIENTE]" caption="CLIENTE" attribute="1" defaultMemberUniqueName="[Fatture].[CLIENTE].[All]" allUniqueName="[Fatture].[CLIENTE].[All]" dimensionUniqueName="[Fatture]" displayFolder="" count="2" memberValueDatatype="130" unbalanced="0">
      <fieldsUsage count="2">
        <fieldUsage x="-1"/>
        <fieldUsage x="2"/>
      </fieldsUsage>
    </cacheHierarchy>
    <cacheHierarchy uniqueName="[Fatture].[OGGETTO]" caption="OGGETTO" attribute="1" defaultMemberUniqueName="[Fatture].[OGGETTO].[All]" allUniqueName="[Fatture].[OGGETTO].[All]" dimensionUniqueName="[Fatture]" displayFolder="" count="2" memberValueDatatype="130" unbalanced="0"/>
    <cacheHierarchy uniqueName="[Fatture].[LORDO]" caption="LORDO" attribute="1" defaultMemberUniqueName="[Fatture].[LORDO].[All]" allUniqueName="[Fatture].[LORDO].[All]" dimensionUniqueName="[Fatture]" displayFolder="" count="2" memberValueDatatype="5" unbalanced="0"/>
    <cacheHierarchy uniqueName="[Fatture].[IVA]" caption="IVA" attribute="1" defaultMemberUniqueName="[Fatture].[IVA].[All]" allUniqueName="[Fatture].[IVA].[All]" dimensionUniqueName="[Fatture]" displayFolder="" count="2" memberValueDatatype="5" unbalanced="0"/>
    <cacheHierarchy uniqueName="[Fatture].[STATO]" caption="STATO" attribute="1" defaultMemberUniqueName="[Fatture].[STATO].[All]" allUniqueName="[Fatture].[STATO].[All]" dimensionUniqueName="[Fatture]" displayFolder="" count="2" memberValueDatatype="130" unbalanced="0"/>
    <cacheHierarchy uniqueName="[Tariffe].[OGGETTO]" caption="OGGETTO" attribute="1" defaultMemberUniqueName="[Tariffe].[OGGETTO].[All]" allUniqueName="[Tariffe].[OGGETTO].[All]" dimensionUniqueName="[Tariffe]" displayFolder="" count="2" memberValueDatatype="130" unbalanced="0"/>
    <cacheHierarchy uniqueName="[Tariffe].[TARIFFA]" caption="TARIFFA" attribute="1" defaultMemberUniqueName="[Tariffe].[TARIFFA].[All]" allUniqueName="[Tariffe].[TARIFFA].[All]" dimensionUniqueName="[Tariffe]" displayFolder="" count="2" memberValueDatatype="20" unbalanced="0"/>
    <cacheHierarchy uniqueName="[Measures].[__XL_Count Fatture]" caption="__XL_Count Fatture" measure="1" displayFolder="" measureGroup="Fatture" count="0" hidden="1"/>
    <cacheHierarchy uniqueName="[Measures].[__XL_Count Clienti]" caption="__XL_Count Clienti" measure="1" displayFolder="" measureGroup="Clienti" count="0" hidden="1"/>
    <cacheHierarchy uniqueName="[Measures].[__XL_Count Foglio1]" caption="__XL_Count Foglio1" measure="1" displayFolder="" measureGroup="Tariffe" count="0" hidden="1"/>
    <cacheHierarchy uniqueName="[Measures].[__No measures defined]" caption="__No measures defined" measure="1" displayFolder="" count="0" hidden="1"/>
    <cacheHierarchy uniqueName="[Measures].[Sum of IMPORTO]" caption="Sum of IMPORTO" measure="1" displayFolder="" measureGroup="Fatture" count="0" oneField="1" hidden="1">
      <fieldsUsage count="1">
        <fieldUsage x="0"/>
      </fieldsUsage>
      <extLst>
        <ext xmlns:x15="http://schemas.microsoft.com/office/spreadsheetml/2010/11/main" uri="{B97F6D7D-B522-45F9-BDA1-12C45D357490}">
          <x15:cacheHierarchy aggregatedColumn="7"/>
        </ext>
      </extLst>
    </cacheHierarchy>
    <cacheHierarchy uniqueName="[Measures].[Sum of IVA]" caption="Sum of IVA" measure="1" displayFolder="" measureGroup="Fatture" count="0" hidden="1">
      <extLst>
        <ext xmlns:x15="http://schemas.microsoft.com/office/spreadsheetml/2010/11/main" uri="{B97F6D7D-B522-45F9-BDA1-12C45D357490}">
          <x15:cacheHierarchy aggregatedColumn="11"/>
        </ext>
      </extLst>
    </cacheHierarchy>
    <cacheHierarchy uniqueName="[Measures].[Sum of LORDO]" caption="Sum of LORDO" measure="1" displayFolder="" measureGroup="Fatture" count="0" hidden="1">
      <extLst>
        <ext xmlns:x15="http://schemas.microsoft.com/office/spreadsheetml/2010/11/main" uri="{B97F6D7D-B522-45F9-BDA1-12C45D357490}">
          <x15:cacheHierarchy aggregatedColumn="10"/>
        </ext>
      </extLst>
    </cacheHierarchy>
  </cacheHierarchies>
  <kpis count="0"/>
  <dimensions count="4">
    <dimension name="Clienti" uniqueName="[Clienti]" caption="Clienti"/>
    <dimension name="Fatture" uniqueName="[Fatture]" caption="Fatture"/>
    <dimension measure="1" name="Measures" uniqueName="[Measures]" caption="Measures"/>
    <dimension name="Tariffe" uniqueName="[Tariffe]" caption="Tariffe"/>
  </dimensions>
  <measureGroups count="3">
    <measureGroup name="Clienti" caption="Clienti"/>
    <measureGroup name="Fatture" caption="Fatture"/>
    <measureGroup name="Tariffe" caption="Tariffe"/>
  </measureGroups>
  <maps count="5">
    <map measureGroup="0" dimension="0"/>
    <map measureGroup="1" dimension="0"/>
    <map measureGroup="1" dimension="1"/>
    <map measureGroup="1" dimension="3"/>
    <map measureGroup="2" dimension="3"/>
  </maps>
  <extLst>
    <ext xmlns:x14="http://schemas.microsoft.com/office/spreadsheetml/2009/9/main" uri="{725AE2AE-9491-48be-B2B4-4EB974FC3084}">
      <x14:pivotCacheDefinition pivotCacheId="6433232"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atrizia Rohr" refreshedDate="45620.868351967591" createdVersion="5" refreshedVersion="8" minRefreshableVersion="3" recordCount="0" supportSubquery="1" supportAdvancedDrill="1" xr:uid="{94FE7C30-FCA0-43EF-B434-54FF33DE5D4D}">
  <cacheSource type="external" connectionId="4">
    <extLst>
      <ext xmlns:x14="http://schemas.microsoft.com/office/spreadsheetml/2009/9/main" uri="{F057638F-6D5F-4e77-A914-E7F072B9BCA8}">
        <x14:sourceConnection name="ThisWorkbookDataModel"/>
      </ext>
    </extLst>
  </cacheSource>
  <cacheFields count="3">
    <cacheField name="[Measures].[Sum of IMPORTO]" caption="Sum of IMPORTO" numFmtId="0" hierarchy="19" level="32767"/>
    <cacheField name="[Fatture].[CLIENTE].[CLIENTE]" caption="CLIENTE" numFmtId="0" hierarchy="8" level="1">
      <sharedItems containsSemiMixedTypes="0" containsNonDate="0" containsString="0"/>
    </cacheField>
    <cacheField name="[Clienti].[CITTA'].[CITTA']" caption="CITTA'" numFmtId="0" hierarchy="1" level="1">
      <sharedItems count="7">
        <s v="Bari"/>
        <s v="Cagliari"/>
        <s v="Milano"/>
        <s v="Napoli"/>
        <s v="Palermo"/>
        <s v="Roma"/>
        <s v="Verona"/>
      </sharedItems>
    </cacheField>
  </cacheFields>
  <cacheHierarchies count="22">
    <cacheHierarchy uniqueName="[Clienti].[CLIENTE]" caption="CLIENTE" attribute="1" defaultMemberUniqueName="[Clienti].[CLIENTE].[All]" allUniqueName="[Clienti].[CLIENTE].[All]" dimensionUniqueName="[Clienti]" displayFolder="" count="2" memberValueDatatype="130" unbalanced="0"/>
    <cacheHierarchy uniqueName="[Clienti].[CITTA']" caption="CITTA'" attribute="1" defaultMemberUniqueName="[Clienti].[CITTA'].[All]" allUniqueName="[Clienti].[CITTA'].[All]" dimensionUniqueName="[Clienti]" displayFolder="" count="2" memberValueDatatype="130" unbalanced="0">
      <fieldsUsage count="2">
        <fieldUsage x="-1"/>
        <fieldUsage x="2"/>
      </fieldsUsage>
    </cacheHierarchy>
    <cacheHierarchy uniqueName="[Clienti].[INDIRIZZO]" caption="INDIRIZZO" attribute="1" defaultMemberUniqueName="[Clienti].[INDIRIZZO].[All]" allUniqueName="[Clienti].[INDIRIZZO].[All]" dimensionUniqueName="[Clienti]" displayFolder="" count="0" memberValueDatatype="130" unbalanced="0"/>
    <cacheHierarchy uniqueName="[Clienti].[EMAIL]" caption="EMAIL" attribute="1" defaultMemberUniqueName="[Clienti].[EMAIL].[All]" allUniqueName="[Clienti].[EMAIL].[All]" dimensionUniqueName="[Clienti]" displayFolder="" count="0" memberValueDatatype="130" unbalanced="0"/>
    <cacheHierarchy uniqueName="[Fatture].[N° FATTURA]" caption="N° FATTURA" attribute="1" defaultMemberUniqueName="[Fatture].[N° FATTURA].[All]" allUniqueName="[Fatture].[N° FATTURA].[All]" dimensionUniqueName="[Fatture]" displayFolder="" count="2" memberValueDatatype="20" unbalanced="0"/>
    <cacheHierarchy uniqueName="[Fatture].[DATA FATTURA]" caption="DATA FATTURA" attribute="1" time="1" defaultMemberUniqueName="[Fatture].[DATA FATTURA].[All]" allUniqueName="[Fatture].[DATA FATTURA].[All]" dimensionUniqueName="[Fatture]" displayFolder="" count="2" memberValueDatatype="7" unbalanced="0"/>
    <cacheHierarchy uniqueName="[Fatture].[DATA SCADENZA]" caption="DATA SCADENZA" attribute="1" time="1" defaultMemberUniqueName="[Fatture].[DATA SCADENZA].[All]" allUniqueName="[Fatture].[DATA SCADENZA].[All]" dimensionUniqueName="[Fatture]" displayFolder="" count="0" memberValueDatatype="7" unbalanced="0"/>
    <cacheHierarchy uniqueName="[Fatture].[IMPORTO]" caption="IMPORTO" attribute="1" defaultMemberUniqueName="[Fatture].[IMPORTO].[All]" allUniqueName="[Fatture].[IMPORTO].[All]" dimensionUniqueName="[Fatture]" displayFolder="" count="0" memberValueDatatype="20" unbalanced="0"/>
    <cacheHierarchy uniqueName="[Fatture].[CLIENTE]" caption="CLIENTE" attribute="1" defaultMemberUniqueName="[Fatture].[CLIENTE].[All]" allUniqueName="[Fatture].[CLIENTE].[All]" dimensionUniqueName="[Fatture]" displayFolder="" count="2" memberValueDatatype="130" unbalanced="0">
      <fieldsUsage count="2">
        <fieldUsage x="-1"/>
        <fieldUsage x="1"/>
      </fieldsUsage>
    </cacheHierarchy>
    <cacheHierarchy uniqueName="[Fatture].[OGGETTO]" caption="OGGETTO" attribute="1" defaultMemberUniqueName="[Fatture].[OGGETTO].[All]" allUniqueName="[Fatture].[OGGETTO].[All]" dimensionUniqueName="[Fatture]" displayFolder="" count="2" memberValueDatatype="130" unbalanced="0"/>
    <cacheHierarchy uniqueName="[Fatture].[LORDO]" caption="LORDO" attribute="1" defaultMemberUniqueName="[Fatture].[LORDO].[All]" allUniqueName="[Fatture].[LORDO].[All]" dimensionUniqueName="[Fatture]" displayFolder="" count="0" memberValueDatatype="5" unbalanced="0"/>
    <cacheHierarchy uniqueName="[Fatture].[IVA]" caption="IVA" attribute="1" defaultMemberUniqueName="[Fatture].[IVA].[All]" allUniqueName="[Fatture].[IVA].[All]" dimensionUniqueName="[Fatture]" displayFolder="" count="0" memberValueDatatype="5" unbalanced="0"/>
    <cacheHierarchy uniqueName="[Fatture].[STATO]" caption="STATO" attribute="1" defaultMemberUniqueName="[Fatture].[STATO].[All]" allUniqueName="[Fatture].[STATO].[All]" dimensionUniqueName="[Fatture]" displayFolder="" count="2" memberValueDatatype="130" unbalanced="0"/>
    <cacheHierarchy uniqueName="[Tariffe].[OGGETTO]" caption="OGGETTO" attribute="1" defaultMemberUniqueName="[Tariffe].[OGGETTO].[All]" allUniqueName="[Tariffe].[OGGETTO].[All]" dimensionUniqueName="[Tariffe]" displayFolder="" count="2" memberValueDatatype="130" unbalanced="0"/>
    <cacheHierarchy uniqueName="[Tariffe].[TARIFFA]" caption="TARIFFA" attribute="1" defaultMemberUniqueName="[Tariffe].[TARIFFA].[All]" allUniqueName="[Tariffe].[TARIFFA].[All]" dimensionUniqueName="[Tariffe]" displayFolder="" count="0" memberValueDatatype="20" unbalanced="0"/>
    <cacheHierarchy uniqueName="[Measures].[__XL_Count Fatture]" caption="__XL_Count Fatture" measure="1" displayFolder="" measureGroup="Fatture" count="0" hidden="1"/>
    <cacheHierarchy uniqueName="[Measures].[__XL_Count Clienti]" caption="__XL_Count Clienti" measure="1" displayFolder="" measureGroup="Clienti" count="0" hidden="1"/>
    <cacheHierarchy uniqueName="[Measures].[__XL_Count Foglio1]" caption="__XL_Count Foglio1" measure="1" displayFolder="" measureGroup="Tariffe" count="0" hidden="1"/>
    <cacheHierarchy uniqueName="[Measures].[__No measures defined]" caption="__No measures defined" measure="1" displayFolder="" count="0" hidden="1"/>
    <cacheHierarchy uniqueName="[Measures].[Sum of IMPORTO]" caption="Sum of IMPORTO" measure="1" displayFolder="" measureGroup="Fatture" count="0" oneField="1" hidden="1">
      <fieldsUsage count="1">
        <fieldUsage x="0"/>
      </fieldsUsage>
      <extLst>
        <ext xmlns:x15="http://schemas.microsoft.com/office/spreadsheetml/2010/11/main" uri="{B97F6D7D-B522-45F9-BDA1-12C45D357490}">
          <x15:cacheHierarchy aggregatedColumn="7"/>
        </ext>
      </extLst>
    </cacheHierarchy>
    <cacheHierarchy uniqueName="[Measures].[Sum of IVA]" caption="Sum of IVA" measure="1" displayFolder="" measureGroup="Fatture" count="0" hidden="1">
      <extLst>
        <ext xmlns:x15="http://schemas.microsoft.com/office/spreadsheetml/2010/11/main" uri="{B97F6D7D-B522-45F9-BDA1-12C45D357490}">
          <x15:cacheHierarchy aggregatedColumn="11"/>
        </ext>
      </extLst>
    </cacheHierarchy>
    <cacheHierarchy uniqueName="[Measures].[Sum of LORDO]" caption="Sum of LORDO" measure="1" displayFolder="" measureGroup="Fatture" count="0" hidden="1">
      <extLst>
        <ext xmlns:x15="http://schemas.microsoft.com/office/spreadsheetml/2010/11/main" uri="{B97F6D7D-B522-45F9-BDA1-12C45D357490}">
          <x15:cacheHierarchy aggregatedColumn="10"/>
        </ext>
      </extLst>
    </cacheHierarchy>
  </cacheHierarchies>
  <kpis count="0"/>
  <dimensions count="4">
    <dimension name="Clienti" uniqueName="[Clienti]" caption="Clienti"/>
    <dimension name="Fatture" uniqueName="[Fatture]" caption="Fatture"/>
    <dimension measure="1" name="Measures" uniqueName="[Measures]" caption="Measures"/>
    <dimension name="Tariffe" uniqueName="[Tariffe]" caption="Tariffe"/>
  </dimensions>
  <measureGroups count="3">
    <measureGroup name="Clienti" caption="Clienti"/>
    <measureGroup name="Fatture" caption="Fatture"/>
    <measureGroup name="Tariffe" caption="Tariffe"/>
  </measureGroups>
  <maps count="5">
    <map measureGroup="0" dimension="0"/>
    <map measureGroup="1" dimension="0"/>
    <map measureGroup="1" dimension="1"/>
    <map measureGroup="1" dimension="3"/>
    <map measureGroup="2" dimension="3"/>
  </maps>
  <extLst>
    <ext xmlns:x14="http://schemas.microsoft.com/office/spreadsheetml/2009/9/main" uri="{725AE2AE-9491-48be-B2B4-4EB974FC3084}">
      <x14:pivotCacheDefinition pivotCacheId="965312870"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atrizia Rohr" refreshedDate="45620.835687384257" createdVersion="3" refreshedVersion="8" minRefreshableVersion="3" recordCount="0" supportSubquery="1" supportAdvancedDrill="1" xr:uid="{E46E6E84-8B58-4AA5-9528-028A4555395B}">
  <cacheSource type="external" connectionId="4">
    <extLst>
      <ext xmlns:x14="http://schemas.microsoft.com/office/spreadsheetml/2009/9/main" uri="{F057638F-6D5F-4e77-A914-E7F072B9BCA8}">
        <x14:sourceConnection name="ThisWorkbookDataModel"/>
      </ext>
    </extLst>
  </cacheSource>
  <cacheFields count="0"/>
  <cacheHierarchies count="22">
    <cacheHierarchy uniqueName="[Clienti].[CLIENTE]" caption="CLIENTE" attribute="1" defaultMemberUniqueName="[Clienti].[CLIENTE].[All]" allUniqueName="[Clienti].[CLIENTE].[All]" dimensionUniqueName="[Clienti]" displayFolder="" count="0" memberValueDatatype="130" unbalanced="0"/>
    <cacheHierarchy uniqueName="[Clienti].[CITTA']" caption="CITTA'" attribute="1" defaultMemberUniqueName="[Clienti].[CITTA'].[All]" allUniqueName="[Clienti].[CITTA'].[All]" dimensionUniqueName="[Clienti]" displayFolder="" count="0" memberValueDatatype="130" unbalanced="0"/>
    <cacheHierarchy uniqueName="[Clienti].[INDIRIZZO]" caption="INDIRIZZO" attribute="1" defaultMemberUniqueName="[Clienti].[INDIRIZZO].[All]" allUniqueName="[Clienti].[INDIRIZZO].[All]" dimensionUniqueName="[Clienti]" displayFolder="" count="0" memberValueDatatype="130" unbalanced="0"/>
    <cacheHierarchy uniqueName="[Clienti].[EMAIL]" caption="EMAIL" attribute="1" defaultMemberUniqueName="[Clienti].[EMAIL].[All]" allUniqueName="[Clienti].[EMAIL].[All]" dimensionUniqueName="[Clienti]" displayFolder="" count="0" memberValueDatatype="130" unbalanced="0"/>
    <cacheHierarchy uniqueName="[Fatture].[N° FATTURA]" caption="N° FATTURA" attribute="1" defaultMemberUniqueName="[Fatture].[N° FATTURA].[All]" allUniqueName="[Fatture].[N° FATTURA].[All]" dimensionUniqueName="[Fatture]" displayFolder="" count="0" memberValueDatatype="20" unbalanced="0"/>
    <cacheHierarchy uniqueName="[Fatture].[DATA FATTURA]" caption="DATA FATTURA" attribute="1" time="1" defaultMemberUniqueName="[Fatture].[DATA FATTURA].[All]" allUniqueName="[Fatture].[DATA FATTURA].[All]" dimensionUniqueName="[Fatture]" displayFolder="" count="2" memberValueDatatype="7" unbalanced="0"/>
    <cacheHierarchy uniqueName="[Fatture].[DATA SCADENZA]" caption="DATA SCADENZA" attribute="1" time="1" defaultMemberUniqueName="[Fatture].[DATA SCADENZA].[All]" allUniqueName="[Fatture].[DATA SCADENZA].[All]" dimensionUniqueName="[Fatture]" displayFolder="" count="0" memberValueDatatype="7" unbalanced="0"/>
    <cacheHierarchy uniqueName="[Fatture].[IMPORTO]" caption="IMPORTO" attribute="1" defaultMemberUniqueName="[Fatture].[IMPORTO].[All]" allUniqueName="[Fatture].[IMPORTO].[All]" dimensionUniqueName="[Fatture]" displayFolder="" count="0" memberValueDatatype="20" unbalanced="0"/>
    <cacheHierarchy uniqueName="[Fatture].[CLIENTE]" caption="CLIENTE" attribute="1" defaultMemberUniqueName="[Fatture].[CLIENTE].[All]" allUniqueName="[Fatture].[CLIENTE].[All]" dimensionUniqueName="[Fatture]" displayFolder="" count="0" memberValueDatatype="130" unbalanced="0"/>
    <cacheHierarchy uniqueName="[Fatture].[OGGETTO]" caption="OGGETTO" attribute="1" defaultMemberUniqueName="[Fatture].[OGGETTO].[All]" allUniqueName="[Fatture].[OGGETTO].[All]" dimensionUniqueName="[Fatture]" displayFolder="" count="0" memberValueDatatype="130" unbalanced="0"/>
    <cacheHierarchy uniqueName="[Fatture].[LORDO]" caption="LORDO" attribute="1" defaultMemberUniqueName="[Fatture].[LORDO].[All]" allUniqueName="[Fatture].[LORDO].[All]" dimensionUniqueName="[Fatture]" displayFolder="" count="0" memberValueDatatype="5" unbalanced="0"/>
    <cacheHierarchy uniqueName="[Fatture].[IVA]" caption="IVA" attribute="1" defaultMemberUniqueName="[Fatture].[IVA].[All]" allUniqueName="[Fatture].[IVA].[All]" dimensionUniqueName="[Fatture]" displayFolder="" count="0" memberValueDatatype="5" unbalanced="0"/>
    <cacheHierarchy uniqueName="[Fatture].[STATO]" caption="STATO" attribute="1" defaultMemberUniqueName="[Fatture].[STATO].[All]" allUniqueName="[Fatture].[STATO].[All]" dimensionUniqueName="[Fatture]" displayFolder="" count="0" memberValueDatatype="130" unbalanced="0"/>
    <cacheHierarchy uniqueName="[Tariffe].[OGGETTO]" caption="OGGETTO" attribute="1" defaultMemberUniqueName="[Tariffe].[OGGETTO].[All]" allUniqueName="[Tariffe].[OGGETTO].[All]" dimensionUniqueName="[Tariffe]" displayFolder="" count="0" memberValueDatatype="130" unbalanced="0"/>
    <cacheHierarchy uniqueName="[Tariffe].[TARIFFA]" caption="TARIFFA" attribute="1" defaultMemberUniqueName="[Tariffe].[TARIFFA].[All]" allUniqueName="[Tariffe].[TARIFFA].[All]" dimensionUniqueName="[Tariffe]" displayFolder="" count="0" memberValueDatatype="20" unbalanced="0"/>
    <cacheHierarchy uniqueName="[Measures].[__XL_Count Fatture]" caption="__XL_Count Fatture" measure="1" displayFolder="" measureGroup="Fatture" count="0" hidden="1"/>
    <cacheHierarchy uniqueName="[Measures].[__XL_Count Clienti]" caption="__XL_Count Clienti" measure="1" displayFolder="" measureGroup="Clienti" count="0" hidden="1"/>
    <cacheHierarchy uniqueName="[Measures].[__XL_Count Foglio1]" caption="__XL_Count Foglio1" measure="1" displayFolder="" measureGroup="Tariffe" count="0" hidden="1"/>
    <cacheHierarchy uniqueName="[Measures].[__No measures defined]" caption="__No measures defined" measure="1" displayFolder="" count="0" hidden="1"/>
    <cacheHierarchy uniqueName="[Measures].[Sum of IMPORTO]" caption="Sum of IMPORTO" measure="1" displayFolder="" measureGroup="Fatture" count="0" hidden="1">
      <extLst>
        <ext xmlns:x15="http://schemas.microsoft.com/office/spreadsheetml/2010/11/main" uri="{B97F6D7D-B522-45F9-BDA1-12C45D357490}">
          <x15:cacheHierarchy aggregatedColumn="7"/>
        </ext>
      </extLst>
    </cacheHierarchy>
    <cacheHierarchy uniqueName="[Measures].[Sum of IVA]" caption="Sum of IVA" measure="1" displayFolder="" measureGroup="Fatture" count="0" hidden="1">
      <extLst>
        <ext xmlns:x15="http://schemas.microsoft.com/office/spreadsheetml/2010/11/main" uri="{B97F6D7D-B522-45F9-BDA1-12C45D357490}">
          <x15:cacheHierarchy aggregatedColumn="11"/>
        </ext>
      </extLst>
    </cacheHierarchy>
    <cacheHierarchy uniqueName="[Measures].[Sum of LORDO]" caption="Sum of LORDO" measure="1" displayFolder="" measureGroup="Fatture" count="0" hidden="1">
      <extLst>
        <ext xmlns:x15="http://schemas.microsoft.com/office/spreadsheetml/2010/11/main" uri="{B97F6D7D-B522-45F9-BDA1-12C45D357490}">
          <x15:cacheHierarchy aggregatedColumn="10"/>
        </ext>
      </extLst>
    </cacheHierarchy>
  </cacheHierarchies>
  <kpis count="0"/>
  <extLst>
    <ext xmlns:x14="http://schemas.microsoft.com/office/spreadsheetml/2009/9/main" uri="{725AE2AE-9491-48be-B2B4-4EB974FC3084}">
      <x14:pivotCacheDefinition pivotCacheId="1667619215"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9D9FEAD-ECB8-44C5-9897-1D14956BB5D1}" name="PivotChartTable13" cacheId="334" applyNumberFormats="0" applyBorderFormats="0" applyFontFormats="0" applyPatternFormats="0" applyAlignmentFormats="0" applyWidthHeightFormats="1" dataCaption="Values" updatedVersion="8" minRefreshableVersion="5" useAutoFormatting="1" itemPrintTitles="1" createdVersion="5" indent="0" outline="1" outlineData="1" multipleFieldFilters="0" chartFormat="58">
  <location ref="A3:B11" firstHeaderRow="1" firstDataRow="1" firstDataCol="1" rowPageCount="1" colPageCount="1"/>
  <pivotFields count="3">
    <pivotField dataField="1" subtotalTop="0" showAll="0" defaultSubtotal="0"/>
    <pivotField axis="axisPage" allDrilled="1" subtotalTop="0" showAll="0" dataSourceSort="1" defaultSubtotal="0" defaultAttributeDrillState="1"/>
    <pivotField axis="axisRow" allDrilled="1" subtotalTop="0" showAll="0" dataSourceSort="1" defaultSubtotal="0" defaultAttributeDrillState="1">
      <items count="7">
        <item x="0"/>
        <item x="1"/>
        <item x="2"/>
        <item x="3"/>
        <item x="4"/>
        <item x="5"/>
        <item x="6"/>
      </items>
    </pivotField>
  </pivotFields>
  <rowFields count="1">
    <field x="2"/>
  </rowFields>
  <rowItems count="8">
    <i>
      <x/>
    </i>
    <i>
      <x v="1"/>
    </i>
    <i>
      <x v="2"/>
    </i>
    <i>
      <x v="3"/>
    </i>
    <i>
      <x v="4"/>
    </i>
    <i>
      <x v="5"/>
    </i>
    <i>
      <x v="6"/>
    </i>
    <i t="grand">
      <x/>
    </i>
  </rowItems>
  <colItems count="1">
    <i/>
  </colItems>
  <pageFields count="1">
    <pageField fld="1" hier="8" name="[Fatture].[CLIENTE].[All]" cap="All"/>
  </pageFields>
  <dataFields count="1">
    <dataField name="TOT IMPORTO" fld="0" baseField="0" baseItem="0"/>
  </dataFields>
  <chartFormats count="11">
    <chartFormat chart="0" format="0" series="1">
      <pivotArea type="data" outline="0" fieldPosition="0">
        <references count="1">
          <reference field="4294967294" count="1" selected="0">
            <x v="0"/>
          </reference>
        </references>
      </pivotArea>
    </chartFormat>
    <chartFormat chart="36" format="8" series="1">
      <pivotArea type="data" outline="0" fieldPosition="0">
        <references count="1">
          <reference field="4294967294" count="1" selected="0">
            <x v="0"/>
          </reference>
        </references>
      </pivotArea>
    </chartFormat>
    <chartFormat chart="37" format="9" series="1">
      <pivotArea type="data" outline="0" fieldPosition="0">
        <references count="1">
          <reference field="4294967294" count="1" selected="0">
            <x v="0"/>
          </reference>
        </references>
      </pivotArea>
    </chartFormat>
    <chartFormat chart="46" format="10" series="1">
      <pivotArea type="data" outline="0" fieldPosition="0">
        <references count="1">
          <reference field="4294967294" count="1" selected="0">
            <x v="0"/>
          </reference>
        </references>
      </pivotArea>
    </chartFormat>
    <chartFormat chart="47" format="15" series="1">
      <pivotArea type="data" outline="0" fieldPosition="0">
        <references count="1">
          <reference field="4294967294" count="1" selected="0">
            <x v="0"/>
          </reference>
        </references>
      </pivotArea>
    </chartFormat>
    <chartFormat chart="47" format="22" series="1">
      <pivotArea type="data" outline="0" fieldPosition="0">
        <references count="2">
          <reference field="4294967294" count="1" selected="0">
            <x v="0"/>
          </reference>
          <reference field="2" count="1" selected="0">
            <x v="1"/>
          </reference>
        </references>
      </pivotArea>
    </chartFormat>
    <chartFormat chart="47" format="23" series="1">
      <pivotArea type="data" outline="0" fieldPosition="0">
        <references count="2">
          <reference field="4294967294" count="1" selected="0">
            <x v="0"/>
          </reference>
          <reference field="2" count="1" selected="0">
            <x v="2"/>
          </reference>
        </references>
      </pivotArea>
    </chartFormat>
    <chartFormat chart="47" format="24" series="1">
      <pivotArea type="data" outline="0" fieldPosition="0">
        <references count="2">
          <reference field="4294967294" count="1" selected="0">
            <x v="0"/>
          </reference>
          <reference field="2" count="1" selected="0">
            <x v="3"/>
          </reference>
        </references>
      </pivotArea>
    </chartFormat>
    <chartFormat chart="47" format="25" series="1">
      <pivotArea type="data" outline="0" fieldPosition="0">
        <references count="2">
          <reference field="4294967294" count="1" selected="0">
            <x v="0"/>
          </reference>
          <reference field="2" count="1" selected="0">
            <x v="4"/>
          </reference>
        </references>
      </pivotArea>
    </chartFormat>
    <chartFormat chart="47" format="26" series="1">
      <pivotArea type="data" outline="0" fieldPosition="0">
        <references count="2">
          <reference field="4294967294" count="1" selected="0">
            <x v="0"/>
          </reference>
          <reference field="2" count="1" selected="0">
            <x v="5"/>
          </reference>
        </references>
      </pivotArea>
    </chartFormat>
    <chartFormat chart="47" format="27" series="1">
      <pivotArea type="data" outline="0" fieldPosition="0">
        <references count="2">
          <reference field="4294967294" count="1" selected="0">
            <x v="0"/>
          </reference>
          <reference field="2" count="1" selected="0">
            <x v="6"/>
          </reference>
        </references>
      </pivotArea>
    </chartFormat>
  </chartFormats>
  <pivotHierarchies count="22">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TOT IMPORTO"/>
    <pivotHierarchy dragToData="1"/>
    <pivotHierarchy dragToData="1"/>
  </pivotHierarchies>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1">
        <x15:serverFormat format="&quot;€&quot; #,0.00;-&quot;€&quot; #,0.00;&quot;€&quot; #,0.00"/>
      </x15:pivotTableServerFormats>
    </ext>
    <ext xmlns:x15="http://schemas.microsoft.com/office/spreadsheetml/2010/11/main" uri="{44433962-1CF7-4059-B4EE-95C3D5FFCF73}">
      <x15:pivotTableData rowCount="8" columnCount="1" cacheId="965312870">
        <x15:pivotRow count="1">
          <x15:c>
            <x15:v>101090</x15:v>
            <x15:x in="0"/>
          </x15:c>
        </x15:pivotRow>
        <x15:pivotRow count="1">
          <x15:c>
            <x15:v>298520</x15:v>
            <x15:x in="0"/>
          </x15:c>
        </x15:pivotRow>
        <x15:pivotRow count="1">
          <x15:c>
            <x15:v>310860</x15:v>
            <x15:x in="0"/>
          </x15:c>
        </x15:pivotRow>
        <x15:pivotRow count="1">
          <x15:c>
            <x15:v>202800</x15:v>
            <x15:x in="0"/>
          </x15:c>
        </x15:pivotRow>
        <x15:pivotRow count="1">
          <x15:c>
            <x15:v>100325</x15:v>
            <x15:x in="0"/>
          </x15:c>
        </x15:pivotRow>
        <x15:pivotRow count="1">
          <x15:c>
            <x15:v>407820</x15:v>
            <x15:x in="0"/>
          </x15:c>
        </x15:pivotRow>
        <x15:pivotRow count="1">
          <x15:c>
            <x15:v>299940</x15:v>
            <x15:x in="0"/>
          </x15:c>
        </x15:pivotRow>
        <x15:pivotRow count="1">
          <x15:c>
            <x15:v>1721355</x15:v>
            <x15:x in="0"/>
          </x15:c>
        </x15:pivotRow>
      </x15:pivotTableData>
    </ext>
    <ext xmlns:x15="http://schemas.microsoft.com/office/spreadsheetml/2010/11/main" uri="{E67621CE-5B39-4880-91FE-76760E9C1902}">
      <x15:pivotTableUISettings>
        <x15:activeTabTopLevelEntity name="[Clienti]"/>
        <x15:activeTabTopLevelEntity name="[Fatture]"/>
        <x15:activeTabTopLevelEntity name="[Tariff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9D9FEAD-ECB8-44C5-9897-1D14956BB5D1}" name="PivotChartTable12" cacheId="326" applyNumberFormats="0" applyBorderFormats="0" applyFontFormats="0" applyPatternFormats="0" applyAlignmentFormats="0" applyWidthHeightFormats="1" dataCaption="Values" updatedVersion="8" minRefreshableVersion="5" useAutoFormatting="1" itemPrintTitles="1" createdVersion="5" indent="0" outline="1" outlineData="1" multipleFieldFilters="0" chartFormat="58">
  <location ref="A4:B13" firstHeaderRow="1" firstDataRow="1" firstDataCol="1"/>
  <pivotFields count="3">
    <pivotField dataField="1" subtotalTop="0" showAll="0" defaultSubtotal="0"/>
    <pivotField axis="axisRow" allDrilled="1" subtotalTop="0" showAll="0" dataSourceSort="1" defaultSubtotal="0" defaultAttributeDrillState="1">
      <items count="8">
        <item x="0"/>
        <item x="1"/>
        <item x="2"/>
        <item x="3"/>
        <item x="4"/>
        <item x="5"/>
        <item x="6"/>
        <item x="7"/>
      </items>
    </pivotField>
    <pivotField allDrilled="1" subtotalTop="0" showAll="0" dataSourceSort="1" defaultSubtotal="0" defaultAttributeDrillState="1"/>
  </pivotFields>
  <rowFields count="1">
    <field x="1"/>
  </rowFields>
  <rowItems count="9">
    <i>
      <x/>
    </i>
    <i>
      <x v="1"/>
    </i>
    <i>
      <x v="2"/>
    </i>
    <i>
      <x v="3"/>
    </i>
    <i>
      <x v="4"/>
    </i>
    <i>
      <x v="5"/>
    </i>
    <i>
      <x v="6"/>
    </i>
    <i>
      <x v="7"/>
    </i>
    <i t="grand">
      <x/>
    </i>
  </rowItems>
  <colItems count="1">
    <i/>
  </colItems>
  <dataFields count="1">
    <dataField name="TOT IMPORTO" fld="0" baseField="0" baseItem="0"/>
  </dataFields>
  <chartFormats count="19">
    <chartFormat chart="0" format="0" series="1">
      <pivotArea type="data" outline="0" fieldPosition="0">
        <references count="1">
          <reference field="4294967294" count="1" selected="0">
            <x v="0"/>
          </reference>
        </references>
      </pivotArea>
    </chartFormat>
    <chartFormat chart="45" format="8" series="1">
      <pivotArea type="data" outline="0" fieldPosition="0">
        <references count="1">
          <reference field="4294967294" count="1" selected="0">
            <x v="0"/>
          </reference>
        </references>
      </pivotArea>
    </chartFormat>
    <chartFormat chart="46" format="9" series="1">
      <pivotArea type="data" outline="0" fieldPosition="0">
        <references count="1">
          <reference field="4294967294" count="1" selected="0">
            <x v="0"/>
          </reference>
        </references>
      </pivotArea>
    </chartFormat>
    <chartFormat chart="46" format="10" series="1">
      <pivotArea type="data" outline="0" fieldPosition="0">
        <references count="2">
          <reference field="4294967294" count="1" selected="0">
            <x v="0"/>
          </reference>
          <reference field="1" count="1" selected="0">
            <x v="1"/>
          </reference>
        </references>
      </pivotArea>
    </chartFormat>
    <chartFormat chart="46" format="11" series="1">
      <pivotArea type="data" outline="0" fieldPosition="0">
        <references count="2">
          <reference field="4294967294" count="1" selected="0">
            <x v="0"/>
          </reference>
          <reference field="1" count="1" selected="0">
            <x v="2"/>
          </reference>
        </references>
      </pivotArea>
    </chartFormat>
    <chartFormat chart="46" format="12" series="1">
      <pivotArea type="data" outline="0" fieldPosition="0">
        <references count="2">
          <reference field="4294967294" count="1" selected="0">
            <x v="0"/>
          </reference>
          <reference field="1" count="1" selected="0">
            <x v="3"/>
          </reference>
        </references>
      </pivotArea>
    </chartFormat>
    <chartFormat chart="46" format="13" series="1">
      <pivotArea type="data" outline="0" fieldPosition="0">
        <references count="2">
          <reference field="4294967294" count="1" selected="0">
            <x v="0"/>
          </reference>
          <reference field="1" count="1" selected="0">
            <x v="4"/>
          </reference>
        </references>
      </pivotArea>
    </chartFormat>
    <chartFormat chart="46" format="14" series="1">
      <pivotArea type="data" outline="0" fieldPosition="0">
        <references count="2">
          <reference field="4294967294" count="1" selected="0">
            <x v="0"/>
          </reference>
          <reference field="1" count="1" selected="0">
            <x v="5"/>
          </reference>
        </references>
      </pivotArea>
    </chartFormat>
    <chartFormat chart="46" format="15" series="1">
      <pivotArea type="data" outline="0" fieldPosition="0">
        <references count="2">
          <reference field="4294967294" count="1" selected="0">
            <x v="0"/>
          </reference>
          <reference field="1" count="1" selected="0">
            <x v="6"/>
          </reference>
        </references>
      </pivotArea>
    </chartFormat>
    <chartFormat chart="46" format="16" series="1">
      <pivotArea type="data" outline="0" fieldPosition="0">
        <references count="2">
          <reference field="4294967294" count="1" selected="0">
            <x v="0"/>
          </reference>
          <reference field="1" count="1" selected="0">
            <x v="7"/>
          </reference>
        </references>
      </pivotArea>
    </chartFormat>
    <chartFormat chart="46" format="17" series="1">
      <pivotArea type="data" outline="0" fieldPosition="0">
        <references count="2">
          <reference field="4294967294" count="1" selected="0">
            <x v="0"/>
          </reference>
          <reference field="1" count="1" selected="0">
            <x v="0"/>
          </reference>
        </references>
      </pivotArea>
    </chartFormat>
    <chartFormat chart="46" format="18">
      <pivotArea type="data" outline="0" fieldPosition="0">
        <references count="2">
          <reference field="4294967294" count="1" selected="0">
            <x v="0"/>
          </reference>
          <reference field="1" count="1" selected="0">
            <x v="0"/>
          </reference>
        </references>
      </pivotArea>
    </chartFormat>
    <chartFormat chart="46" format="19">
      <pivotArea type="data" outline="0" fieldPosition="0">
        <references count="2">
          <reference field="4294967294" count="1" selected="0">
            <x v="0"/>
          </reference>
          <reference field="1" count="1" selected="0">
            <x v="1"/>
          </reference>
        </references>
      </pivotArea>
    </chartFormat>
    <chartFormat chart="46" format="20">
      <pivotArea type="data" outline="0" fieldPosition="0">
        <references count="2">
          <reference field="4294967294" count="1" selected="0">
            <x v="0"/>
          </reference>
          <reference field="1" count="1" selected="0">
            <x v="2"/>
          </reference>
        </references>
      </pivotArea>
    </chartFormat>
    <chartFormat chart="46" format="21">
      <pivotArea type="data" outline="0" fieldPosition="0">
        <references count="2">
          <reference field="4294967294" count="1" selected="0">
            <x v="0"/>
          </reference>
          <reference field="1" count="1" selected="0">
            <x v="3"/>
          </reference>
        </references>
      </pivotArea>
    </chartFormat>
    <chartFormat chart="46" format="22">
      <pivotArea type="data" outline="0" fieldPosition="0">
        <references count="2">
          <reference field="4294967294" count="1" selected="0">
            <x v="0"/>
          </reference>
          <reference field="1" count="1" selected="0">
            <x v="4"/>
          </reference>
        </references>
      </pivotArea>
    </chartFormat>
    <chartFormat chart="46" format="23">
      <pivotArea type="data" outline="0" fieldPosition="0">
        <references count="2">
          <reference field="4294967294" count="1" selected="0">
            <x v="0"/>
          </reference>
          <reference field="1" count="1" selected="0">
            <x v="5"/>
          </reference>
        </references>
      </pivotArea>
    </chartFormat>
    <chartFormat chart="46" format="24">
      <pivotArea type="data" outline="0" fieldPosition="0">
        <references count="2">
          <reference field="4294967294" count="1" selected="0">
            <x v="0"/>
          </reference>
          <reference field="1" count="1" selected="0">
            <x v="6"/>
          </reference>
        </references>
      </pivotArea>
    </chartFormat>
    <chartFormat chart="46" format="25">
      <pivotArea type="data" outline="0" fieldPosition="0">
        <references count="2">
          <reference field="4294967294" count="1" selected="0">
            <x v="0"/>
          </reference>
          <reference field="1" count="1" selected="0">
            <x v="7"/>
          </reference>
        </references>
      </pivotArea>
    </chartFormat>
  </chartFormats>
  <pivotHierarchies count="22">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TOT IMPORTO"/>
    <pivotHierarchy dragToData="1"/>
    <pivotHierarchy dragToData="1"/>
  </pivotHierarchies>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1">
        <x15:serverFormat format="&quot;€&quot; #,0.00;-&quot;€&quot; #,0.00;&quot;€&quot; #,0.00"/>
      </x15:pivotTableServerFormats>
    </ext>
    <ext xmlns:x15="http://schemas.microsoft.com/office/spreadsheetml/2010/11/main" uri="{44433962-1CF7-4059-B4EE-95C3D5FFCF73}">
      <x15:pivotTableData rowCount="9" columnCount="1" cacheId="6433232">
        <x15:pivotRow count="1">
          <x15:c>
            <x15:v>310860</x15:v>
            <x15:x in="0"/>
          </x15:c>
        </x15:pivotRow>
        <x15:pivotRow count="1">
          <x15:c>
            <x15:v>203500</x15:v>
            <x15:x in="0"/>
          </x15:c>
        </x15:pivotRow>
        <x15:pivotRow count="1">
          <x15:c>
            <x15:v>101090</x15:v>
            <x15:x in="0"/>
          </x15:c>
        </x15:pivotRow>
        <x15:pivotRow count="1">
          <x15:c>
            <x15:v>202800</x15:v>
            <x15:x in="0"/>
          </x15:c>
        </x15:pivotRow>
        <x15:pivotRow count="1">
          <x15:c>
            <x15:v>298520</x15:v>
            <x15:x in="0"/>
          </x15:c>
        </x15:pivotRow>
        <x15:pivotRow count="1">
          <x15:c>
            <x15:v>204320</x15:v>
            <x15:x in="0"/>
          </x15:c>
        </x15:pivotRow>
        <x15:pivotRow count="1">
          <x15:c>
            <x15:v>100325</x15:v>
            <x15:x in="0"/>
          </x15:c>
        </x15:pivotRow>
        <x15:pivotRow count="1">
          <x15:c>
            <x15:v>299940</x15:v>
            <x15:x in="0"/>
          </x15:c>
        </x15:pivotRow>
        <x15:pivotRow count="1">
          <x15:c>
            <x15:v>1721355</x15:v>
            <x15:x in="0"/>
          </x15:c>
        </x15:pivotRow>
      </x15:pivotTableData>
    </ext>
    <ext xmlns:x15="http://schemas.microsoft.com/office/spreadsheetml/2010/11/main" uri="{E67621CE-5B39-4880-91FE-76760E9C1902}">
      <x15:pivotTableUISettings>
        <x15:activeTabTopLevelEntity name="[Clienti]"/>
        <x15:activeTabTopLevelEntity name="[Fatture]"/>
        <x15:activeTabTopLevelEntity name="[Tariff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9D9FEAD-ECB8-44C5-9897-1D14956BB5D1}" name="PivotChartTable10" cacheId="323" applyNumberFormats="0" applyBorderFormats="0" applyFontFormats="0" applyPatternFormats="0" applyAlignmentFormats="0" applyWidthHeightFormats="1" dataCaption="Values" updatedVersion="8" minRefreshableVersion="5" useAutoFormatting="1" itemPrintTitles="1" createdVersion="5" indent="0" outline="1" outlineData="1" multipleFieldFilters="0" chartFormat="46">
  <location ref="A4:B9" firstHeaderRow="1" firstDataRow="1" firstDataCol="1" rowPageCount="1" colPageCount="1"/>
  <pivotFields count="3">
    <pivotField dataField="1" subtotalTop="0" showAll="0" defaultSubtotal="0"/>
    <pivotField axis="axisPage" allDrilled="1" subtotalTop="0" showAll="0" dataSourceSort="1" defaultSubtotal="0" defaultAttributeDrillState="1"/>
    <pivotField axis="axisRow" allDrilled="1" subtotalTop="0" showAll="0" dataSourceSort="1" defaultSubtotal="0" defaultAttributeDrillState="1">
      <items count="4">
        <item x="0"/>
        <item x="1"/>
        <item x="2"/>
        <item x="3"/>
      </items>
    </pivotField>
  </pivotFields>
  <rowFields count="1">
    <field x="2"/>
  </rowFields>
  <rowItems count="5">
    <i>
      <x/>
    </i>
    <i>
      <x v="1"/>
    </i>
    <i>
      <x v="2"/>
    </i>
    <i>
      <x v="3"/>
    </i>
    <i t="grand">
      <x/>
    </i>
  </rowItems>
  <colItems count="1">
    <i/>
  </colItems>
  <pageFields count="1">
    <pageField fld="1" hier="8" name="[Fatture].[CLIENTE].[All]" cap="All"/>
  </pageFields>
  <dataFields count="1">
    <dataField name="TOT IMPORTO" fld="0" baseField="0" baseItem="0"/>
  </dataFields>
  <chartFormats count="3">
    <chartFormat chart="0" format="0" series="1">
      <pivotArea type="data" outline="0" fieldPosition="0">
        <references count="1">
          <reference field="4294967294" count="1" selected="0">
            <x v="0"/>
          </reference>
        </references>
      </pivotArea>
    </chartFormat>
    <chartFormat chart="36" format="8" series="1">
      <pivotArea type="data" outline="0" fieldPosition="0">
        <references count="1">
          <reference field="4294967294" count="1" selected="0">
            <x v="0"/>
          </reference>
        </references>
      </pivotArea>
    </chartFormat>
    <chartFormat chart="37" format="9" series="1">
      <pivotArea type="data" outline="0" fieldPosition="0">
        <references count="1">
          <reference field="4294967294" count="1" selected="0">
            <x v="0"/>
          </reference>
        </references>
      </pivotArea>
    </chartFormat>
  </chartFormats>
  <pivotHierarchies count="22">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TOT IMPORTO"/>
    <pivotHierarchy dragToData="1"/>
    <pivotHierarchy dragToData="1"/>
  </pivotHierarchies>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1">
        <x15:serverFormat format="&quot;€&quot; #,0.00;-&quot;€&quot; #,0.00;&quot;€&quot; #,0.00"/>
      </x15:pivotTableServerFormats>
    </ext>
    <ext xmlns:x15="http://schemas.microsoft.com/office/spreadsheetml/2010/11/main" uri="{44433962-1CF7-4059-B4EE-95C3D5FFCF73}">
      <x15:pivotTableData rowCount="5" columnCount="1" cacheId="1145263598">
        <x15:pivotRow count="1">
          <x15:c>
            <x15:v>627200</x15:v>
            <x15:x in="0"/>
          </x15:c>
        </x15:pivotRow>
        <x15:pivotRow count="1">
          <x15:c>
            <x15:v>368760</x15:v>
            <x15:x in="0"/>
          </x15:c>
        </x15:pivotRow>
        <x15:pivotRow count="1">
          <x15:c>
            <x15:v>482465</x15:v>
            <x15:x in="0"/>
          </x15:c>
        </x15:pivotRow>
        <x15:pivotRow count="1">
          <x15:c>
            <x15:v>242930</x15:v>
            <x15:x in="0"/>
          </x15:c>
        </x15:pivotRow>
        <x15:pivotRow count="1">
          <x15:c>
            <x15:v>1721355</x15:v>
            <x15:x in="0"/>
          </x15:c>
        </x15:pivotRow>
      </x15:pivotTableData>
    </ext>
    <ext xmlns:x15="http://schemas.microsoft.com/office/spreadsheetml/2010/11/main" uri="{E67621CE-5B39-4880-91FE-76760E9C1902}">
      <x15:pivotTableUISettings>
        <x15:activeTabTopLevelEntity name="[Clienti]"/>
        <x15:activeTabTopLevelEntity name="[Fatture]"/>
        <x15:activeTabTopLevelEntity name="[Tariff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9D9FEAD-ECB8-44C5-9897-1D14956BB5D1}" name="PivotChartTable6" cacheId="320" applyNumberFormats="0" applyBorderFormats="0" applyFontFormats="0" applyPatternFormats="0" applyAlignmentFormats="0" applyWidthHeightFormats="1" dataCaption="Values" updatedVersion="8" minRefreshableVersion="5" useAutoFormatting="1" itemPrintTitles="1" createdVersion="5" indent="0" outline="1" outlineData="1" multipleFieldFilters="0" chartFormat="46">
  <location ref="A4:B22" firstHeaderRow="1" firstDataRow="1" firstDataCol="1" rowPageCount="2" colPageCount="1"/>
  <pivotFields count="4">
    <pivotField dataField="1" subtotalTop="0" showAll="0" defaultSubtotal="0"/>
    <pivotField axis="axisRow" allDrilled="1" subtotalTop="0" showAll="0" dataSourceSort="1" defaultSubtotal="0" defaultAttributeDrillState="1">
      <items count="17">
        <item x="0"/>
        <item x="1"/>
        <item x="2"/>
        <item x="3"/>
        <item x="4"/>
        <item x="5"/>
        <item x="6"/>
        <item x="7"/>
        <item x="8"/>
        <item x="9"/>
        <item x="10"/>
        <item x="11"/>
        <item x="12"/>
        <item x="13"/>
        <item x="14"/>
        <item x="15"/>
        <item x="16"/>
      </items>
    </pivotField>
    <pivotField axis="axisPage" allDrilled="1" subtotalTop="0" showAll="0" dataSourceSort="1" defaultSubtotal="0" defaultAttributeDrillState="1"/>
    <pivotField axis="axisPage" allDrilled="1" subtotalTop="0" showAll="0" dataSourceSort="1" defaultSubtotal="0" defaultAttributeDrillState="1"/>
  </pivotFields>
  <rowFields count="1">
    <field x="1"/>
  </rowFields>
  <rowItems count="18">
    <i>
      <x/>
    </i>
    <i>
      <x v="1"/>
    </i>
    <i>
      <x v="2"/>
    </i>
    <i>
      <x v="3"/>
    </i>
    <i>
      <x v="4"/>
    </i>
    <i>
      <x v="5"/>
    </i>
    <i>
      <x v="6"/>
    </i>
    <i>
      <x v="7"/>
    </i>
    <i>
      <x v="8"/>
    </i>
    <i>
      <x v="9"/>
    </i>
    <i>
      <x v="10"/>
    </i>
    <i>
      <x v="11"/>
    </i>
    <i>
      <x v="12"/>
    </i>
    <i>
      <x v="13"/>
    </i>
    <i>
      <x v="14"/>
    </i>
    <i>
      <x v="15"/>
    </i>
    <i>
      <x v="16"/>
    </i>
    <i t="grand">
      <x/>
    </i>
  </rowItems>
  <colItems count="1">
    <i/>
  </colItems>
  <pageFields count="2">
    <pageField fld="2" hier="8" name="[Fatture].[CLIENTE].[All]" cap="All"/>
    <pageField fld="3" hier="9" name="[Fatture].[OGGETTO].[All]" cap="All"/>
  </pageFields>
  <dataFields count="1">
    <dataField name="TOT IMPORTO" fld="0" baseField="0" baseItem="0"/>
  </dataFields>
  <chartFormats count="1">
    <chartFormat chart="0" format="0" series="1">
      <pivotArea type="data" outline="0" fieldPosition="0">
        <references count="1">
          <reference field="4294967294" count="1" selected="0">
            <x v="0"/>
          </reference>
        </references>
      </pivotArea>
    </chartFormat>
  </chartFormats>
  <pivotHierarchies count="22">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TOT IMPORTO"/>
    <pivotHierarchy dragToData="1"/>
    <pivotHierarchy dragToData="1"/>
  </pivotHierarchies>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1">
        <x15:serverFormat format="&quot;€&quot; #,0.00;-&quot;€&quot; #,0.00;&quot;€&quot; #,0.00"/>
      </x15:pivotTableServerFormats>
    </ext>
    <ext xmlns:x15="http://schemas.microsoft.com/office/spreadsheetml/2010/11/main" uri="{44433962-1CF7-4059-B4EE-95C3D5FFCF73}">
      <x15:pivotTableData rowCount="18" columnCount="1" cacheId="763554985">
        <x15:pivotRow count="1">
          <x15:c>
            <x15:v>88870</x15:v>
            <x15:x in="0"/>
          </x15:c>
        </x15:pivotRow>
        <x15:pivotRow count="1">
          <x15:c>
            <x15:v>110450</x15:v>
            <x15:x in="0"/>
          </x15:c>
        </x15:pivotRow>
        <x15:pivotRow count="1">
          <x15:c>
            <x15:v>96490</x15:v>
            <x15:x in="0"/>
          </x15:c>
        </x15:pivotRow>
        <x15:pivotRow count="1">
          <x15:c>
            <x15:v>106220</x15:v>
            <x15:x in="0"/>
          </x15:c>
        </x15:pivotRow>
        <x15:pivotRow count="1">
          <x15:c>
            <x15:v>72550</x15:v>
            <x15:x in="0"/>
          </x15:c>
        </x15:pivotRow>
        <x15:pivotRow count="1">
          <x15:c>
            <x15:v>94760</x15:v>
            <x15:x in="0"/>
          </x15:c>
        </x15:pivotRow>
        <x15:pivotRow count="1">
          <x15:c>
            <x15:v>114490</x15:v>
            <x15:x in="0"/>
          </x15:c>
        </x15:pivotRow>
        <x15:pivotRow count="1">
          <x15:c>
            <x15:v>134100</x15:v>
            <x15:x in="0"/>
          </x15:c>
        </x15:pivotRow>
        <x15:pivotRow count="1">
          <x15:c>
            <x15:v>114240</x15:v>
            <x15:x in="0"/>
          </x15:c>
        </x15:pivotRow>
        <x15:pivotRow count="1">
          <x15:c>
            <x15:v>74440</x15:v>
            <x15:x in="0"/>
          </x15:c>
        </x15:pivotRow>
        <x15:pivotRow count="1">
          <x15:c>
            <x15:v>121275</x15:v>
            <x15:x in="0"/>
          </x15:c>
        </x15:pivotRow>
        <x15:pivotRow count="1">
          <x15:c>
            <x15:v>96050</x15:v>
            <x15:x in="0"/>
          </x15:c>
        </x15:pivotRow>
        <x15:pivotRow count="1">
          <x15:c>
            <x15:v>76920</x15:v>
            <x15:x in="0"/>
          </x15:c>
        </x15:pivotRow>
        <x15:pivotRow count="1">
          <x15:c>
            <x15:v>154030</x15:v>
            <x15:x in="0"/>
          </x15:c>
        </x15:pivotRow>
        <x15:pivotRow count="1">
          <x15:c>
            <x15:v>85440</x15:v>
            <x15:x in="0"/>
          </x15:c>
        </x15:pivotRow>
        <x15:pivotRow count="1">
          <x15:c>
            <x15:v>88380</x15:v>
            <x15:x in="0"/>
          </x15:c>
        </x15:pivotRow>
        <x15:pivotRow count="1">
          <x15:c>
            <x15:v>92650</x15:v>
            <x15:x in="0"/>
          </x15:c>
        </x15:pivotRow>
        <x15:pivotRow count="1">
          <x15:c>
            <x15:v>1721355</x15:v>
            <x15:x in="0"/>
          </x15:c>
        </x15:pivotRow>
      </x15:pivotTableData>
    </ext>
    <ext xmlns:x15="http://schemas.microsoft.com/office/spreadsheetml/2010/11/main" uri="{E67621CE-5B39-4880-91FE-76760E9C1902}">
      <x15:pivotTableUISettings>
        <x15:activeTabTopLevelEntity name="[Clienti]"/>
        <x15:activeTabTopLevelEntity name="[Fatture]"/>
        <x15:activeTabTopLevelEntity name="[Tariffe]"/>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3" connectionId="3" xr16:uid="{61B68A8C-8F09-4B54-9A85-07D9E4BE5020}" autoFormatId="16" applyNumberFormats="0" applyBorderFormats="0" applyFontFormats="0" applyPatternFormats="0" applyAlignmentFormats="0" applyWidthHeightFormats="0">
  <queryTableRefresh nextId="3">
    <queryTableFields count="2">
      <queryTableField id="1" name="OGGETTO" tableColumnId="1"/>
      <queryTableField id="2" name="TARIFFA" tableColumnId="2"/>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connectionId="1" xr16:uid="{EEED500B-DB19-4B49-8B54-D57C25D065EC}" autoFormatId="16" applyNumberFormats="0" applyBorderFormats="0" applyFontFormats="0" applyPatternFormats="0" applyAlignmentFormats="0" applyWidthHeightFormats="0">
  <queryTableRefresh nextId="5">
    <queryTableFields count="4">
      <queryTableField id="1" name="CLIENTE" tableColumnId="1"/>
      <queryTableField id="2" name="CITTA'" tableColumnId="2"/>
      <queryTableField id="3" name="INDIRIZZO" tableColumnId="3"/>
      <queryTableField id="4" name="EMAIL" tableColumnId="4"/>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2" xr16:uid="{72857793-15D7-41EB-B62E-BB22E6E4B5C8}" autoFormatId="16" applyNumberFormats="0" applyBorderFormats="0" applyFontFormats="0" applyPatternFormats="0" applyAlignmentFormats="0" applyWidthHeightFormats="0">
  <queryTableRefresh nextId="10">
    <queryTableFields count="9">
      <queryTableField id="1" name="N° FATTURA" tableColumnId="1"/>
      <queryTableField id="2" name="DATA FATTURA" tableColumnId="2"/>
      <queryTableField id="3" name="DATA SCADENZA" tableColumnId="3"/>
      <queryTableField id="4" name="IMPORTO" tableColumnId="4"/>
      <queryTableField id="5" name="CLIENTE" tableColumnId="5"/>
      <queryTableField id="6" name="OGGETTO" tableColumnId="6"/>
      <queryTableField id="7" name="LORDO" tableColumnId="7"/>
      <queryTableField id="8" name="IVA" tableColumnId="8"/>
      <queryTableField id="9" name="STATO" tableColumnId="9"/>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O" xr10:uid="{4B04F528-43B7-4283-B1F0-4E743FE4AB97}" sourceName="[Fatture].[STATO]">
  <data>
    <olap pivotCacheId="1388224711">
      <levels count="2">
        <level uniqueName="[Fatture].[STATO].[(All)]" sourceCaption="(All)" count="0"/>
        <level uniqueName="[Fatture].[STATO].[STATO]" sourceCaption="STATO" count="1">
          <ranges>
            <range startItem="0">
              <i n="[Fatture].[STATO].&amp;[PAGATA]" c="PAGATA"/>
            </range>
          </ranges>
        </level>
      </levels>
      <selections count="1">
        <selection n="[Fatture].[STATO].[All]"/>
      </selections>
    </olap>
  </data>
  <extLst>
    <x:ext xmlns:x15="http://schemas.microsoft.com/office/spreadsheetml/2010/11/main" uri="{03082B11-2C62-411c-B77F-237D8FCFBE4C}">
      <x15:slicerCachePivotTables>
        <pivotTable tabId="4294967295" name="PivotChartTable6"/>
        <pivotTable tabId="4294967295" name="PivotChartTable10"/>
        <pivotTable tabId="4294967295" name="PivotChartTable12"/>
        <pivotTable tabId="4294967295" name="PivotChartTable13"/>
      </x15:slicerCachePivotTables>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GGETTO" xr10:uid="{7B085B9C-E25D-428A-81BA-25B7A9159681}" sourceName="[Fatture].[OGGETTO]">
  <data>
    <olap pivotCacheId="1388224711">
      <levels count="2">
        <level uniqueName="[Fatture].[OGGETTO].[(All)]" sourceCaption="(All)" count="0"/>
        <level uniqueName="[Fatture].[OGGETTO].[OGGETTO]" sourceCaption="OGGETTO" count="4">
          <ranges>
            <range startItem="0">
              <i n="[Fatture].[OGGETTO].&amp;[CONSULENZA]" c="CONSULENZA"/>
              <i n="[Fatture].[OGGETTO].&amp;[FORMAZIONE]" c="FORMAZIONE"/>
              <i n="[Fatture].[OGGETTO].&amp;[INTERVENTO]" c="INTERVENTO"/>
              <i n="[Fatture].[OGGETTO].&amp;[VENDITA]" c="VENDITA"/>
            </range>
          </ranges>
        </level>
      </levels>
      <selections count="1">
        <selection n="[Fatture].[OGGETTO].[All]"/>
      </selections>
    </olap>
  </data>
  <extLst>
    <x:ext xmlns:x15="http://schemas.microsoft.com/office/spreadsheetml/2010/11/main" uri="{03082B11-2C62-411c-B77F-237D8FCFBE4C}">
      <x15:slicerCachePivotTables>
        <pivotTable tabId="4294967295" name="PivotChartTable6"/>
        <pivotTable tabId="4294967295" name="PivotChartTable10"/>
        <pivotTable tabId="4294967295" name="PivotChartTable12"/>
        <pivotTable tabId="4294967295" name="PivotChartTable13"/>
      </x15:slicerCachePivotTables>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LIENTE" xr10:uid="{BAA4DB76-66AD-478A-AD93-90754393BCC1}" sourceName="[Fatture].[CLIENTE]">
  <data>
    <olap pivotCacheId="1388224711">
      <levels count="2">
        <level uniqueName="[Fatture].[CLIENTE].[(All)]" sourceCaption="(All)" count="0"/>
        <level uniqueName="[Fatture].[CLIENTE].[CLIENTE]" sourceCaption="CLIENTE" count="8">
          <ranges>
            <range startItem="0">
              <i n="[Fatture].[CLIENTE].&amp;[ALFA]" c="ALFA"/>
              <i n="[Fatture].[CLIENTE].&amp;[BETA]" c="BETA"/>
              <i n="[Fatture].[CLIENTE].&amp;[DELTA]" c="DELTA"/>
              <i n="[Fatture].[CLIENTE].&amp;[GAMMA]" c="GAMMA"/>
              <i n="[Fatture].[CLIENTE].&amp;[IOTA]" c="IOTA"/>
              <i n="[Fatture].[CLIENTE].&amp;[OMEGA]" c="OMEGA"/>
              <i n="[Fatture].[CLIENTE].&amp;[SIGMA]" c="SIGMA"/>
              <i n="[Fatture].[CLIENTE].&amp;[ZETA]" c="ZETA"/>
            </range>
          </ranges>
        </level>
      </levels>
      <selections count="1">
        <selection n="[Fatture].[CLIENTE].[All]"/>
      </selections>
    </olap>
  </data>
  <extLst>
    <x:ext xmlns:x15="http://schemas.microsoft.com/office/spreadsheetml/2010/11/main" uri="{03082B11-2C62-411c-B77F-237D8FCFBE4C}">
      <x15:slicerCachePivotTables>
        <pivotTable tabId="4294967295" name="PivotChartTable6"/>
        <pivotTable tabId="4294967295" name="PivotChartTable10"/>
        <pivotTable tabId="4294967295" name="PivotChartTable12"/>
        <pivotTable tabId="4294967295" name="PivotChartTable13"/>
      </x15:slicerCachePivotTables>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O" xr10:uid="{26E55874-3B1F-431C-814A-63F46ED53FC3}" cache="Slicer_STATO" caption="STATO" level="1" style="SlicerStyleLight5" rowHeight="251883"/>
  <slicer name="OGGETTO" xr10:uid="{7387670F-6C19-46A7-BAAC-40FA4A2DDD01}" cache="Slicer_OGGETTO" caption="OGGETTO" level="1" style="SlicerStyleLight5" rowHeight="288000"/>
  <slicer name="CLIENTE" xr10:uid="{69BE24B1-E913-4E41-8566-B8A2E61C6DE3}" cache="Slicer_CLIENTE" caption="CLIENTE" columnCount="2" level="1" style="SlicerStyleLight5" rowHeight="251883"/>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9ADA55F-8388-4583-B505-C2BE82D3A665}" name="Foglio1" displayName="Foglio1" ref="A1:B5" tableType="queryTable" totalsRowShown="0">
  <autoFilter ref="A1:B5" xr:uid="{89ADA55F-8388-4583-B505-C2BE82D3A665}"/>
  <tableColumns count="2">
    <tableColumn id="1" xr3:uid="{AA26435B-ABB0-4EAE-AA32-F16F31C117DF}" uniqueName="1" name="OGGETTO" queryTableFieldId="1" dataDxfId="12"/>
    <tableColumn id="2" xr3:uid="{F9AB8915-5C07-45A4-A4A8-EA0CA8CC04C7}" uniqueName="2" name="TARIFFA" queryTableFieldId="2" dataDxfId="11"/>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AC1F2DD-C596-4E71-A321-264C8CD8A4C9}" name="Clienti" displayName="Clienti" ref="A1:D9" tableType="queryTable" totalsRowShown="0">
  <autoFilter ref="A1:D9" xr:uid="{EAC1F2DD-C596-4E71-A321-264C8CD8A4C9}"/>
  <tableColumns count="4">
    <tableColumn id="1" xr3:uid="{5F1F29F1-ACCF-45EF-AB7F-9567BB22B944}" uniqueName="1" name="CLIENTE" queryTableFieldId="1" dataDxfId="10"/>
    <tableColumn id="2" xr3:uid="{D56A0610-DE72-4BA0-B63D-D236C6BE6D2F}" uniqueName="2" name="CITTA'" queryTableFieldId="2" dataDxfId="9"/>
    <tableColumn id="3" xr3:uid="{C1A51CBB-9893-49FB-9EDE-3413A5874C7D}" uniqueName="3" name="INDIRIZZO" queryTableFieldId="3" dataDxfId="8"/>
    <tableColumn id="4" xr3:uid="{BCB44136-F85E-4F39-BAA7-A3A325DE7854}" uniqueName="4" name="EMAIL" queryTableFieldId="4" dataDxfId="7"/>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792F736-CDDD-4F94-9B35-A33A8C08B1FD}" name="Fatture" displayName="Fatture" ref="A1:I500" tableType="queryTable" totalsRowShown="0">
  <autoFilter ref="A1:I500" xr:uid="{A792F736-CDDD-4F94-9B35-A33A8C08B1FD}"/>
  <tableColumns count="9">
    <tableColumn id="1" xr3:uid="{51AA8FAB-65B4-48CF-B0F8-74DBB4E2AEC6}" uniqueName="1" name="N° FATTURA" queryTableFieldId="1"/>
    <tableColumn id="2" xr3:uid="{00497BD5-362A-4DEB-8BA7-47AD249BFB1C}" uniqueName="2" name="DATA FATTURA" queryTableFieldId="2" dataDxfId="6"/>
    <tableColumn id="3" xr3:uid="{9B1FA835-0D3D-4A59-A9D4-C31EFDB55585}" uniqueName="3" name="DATA SCADENZA" queryTableFieldId="3" dataDxfId="5"/>
    <tableColumn id="4" xr3:uid="{3CC563B9-5AB3-44FC-B082-4562FF473561}" uniqueName="4" name="IMPORTO" queryTableFieldId="4" dataDxfId="4"/>
    <tableColumn id="5" xr3:uid="{F42712B5-A597-46AC-B214-6B6CE2942669}" uniqueName="5" name="CLIENTE" queryTableFieldId="5" dataDxfId="3"/>
    <tableColumn id="6" xr3:uid="{7A195C66-A12B-4610-873F-9F2DE8D1228C}" uniqueName="6" name="OGGETTO" queryTableFieldId="6" dataDxfId="2"/>
    <tableColumn id="7" xr3:uid="{6820D259-3099-4D44-B63E-8790815D7500}" uniqueName="7" name="LORDO" queryTableFieldId="7" dataDxfId="1"/>
    <tableColumn id="8" xr3:uid="{B7E94C4A-8422-42E6-8674-F7C04EBA4672}" uniqueName="8" name="IVA" queryTableFieldId="8" dataDxfId="0"/>
    <tableColumn id="9" xr3:uid="{16FE60C9-B89B-4799-8A70-10922CF55816}" uniqueName="9" name="STATO" queryTableFieldId="9"/>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ATA_FATTURA" xr10:uid="{5AC5315E-A952-485D-AFEA-C04ED18C6D76}" sourceName="[Fatture].[DATA FATTURA]">
  <pivotTables>
    <pivotTable tabId="4294967295" name="PivotChartTable6"/>
    <pivotTable tabId="4294967295" name="PivotChartTable10"/>
    <pivotTable tabId="4294967295" name="PivotChartTable12"/>
    <pivotTable tabId="4294967295" name="PivotChartTable13"/>
  </pivotTables>
  <state minimalRefreshVersion="6" lastRefreshVersion="6" pivotCacheId="1667619215" filterType="unknown">
    <bounds startDate="2023-01-01T00:00:00" endDate="2024-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A FATTURA" xr10:uid="{57C34D5C-D6C4-49C4-A945-86D5FD7A6BBB}" cache="Timeline_DATA_FATTURA" caption="DATA FATTURA" showSelectionLabel="0" showTimeLevel="0" showHorizontalScrollbar="0" level="2" selectionLevel="2" scrollPosition="2023-01-01T00:00:00" style="TimeSlicerStyleLight5"/>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963C72-4093-4A6A-A14E-DAA7C8CACF87}">
  <sheetPr>
    <tabColor rgb="FFFFC000"/>
  </sheetPr>
  <dimension ref="B2:AE45"/>
  <sheetViews>
    <sheetView tabSelected="1" zoomScale="40" zoomScaleNormal="40" workbookViewId="0">
      <selection activeCell="Y24" sqref="Y24"/>
    </sheetView>
  </sheetViews>
  <sheetFormatPr defaultRowHeight="14.5" x14ac:dyDescent="0.35"/>
  <cols>
    <col min="1" max="1" width="8.7265625" customWidth="1"/>
  </cols>
  <sheetData>
    <row r="2" spans="2:31" x14ac:dyDescent="0.35">
      <c r="B2" s="8"/>
      <c r="C2" s="8"/>
      <c r="D2" s="8"/>
      <c r="E2" s="8"/>
      <c r="F2" s="8"/>
      <c r="G2" s="8"/>
      <c r="H2" s="8"/>
      <c r="I2" s="8"/>
      <c r="J2" s="8"/>
      <c r="K2" s="8"/>
      <c r="L2" s="8"/>
      <c r="M2" s="8"/>
      <c r="N2" s="8"/>
      <c r="O2" s="8"/>
      <c r="P2" s="8"/>
      <c r="Q2" s="8"/>
      <c r="R2" s="8"/>
      <c r="S2" s="8"/>
      <c r="T2" s="8"/>
      <c r="U2" s="8"/>
      <c r="V2" s="8"/>
      <c r="W2" s="8"/>
      <c r="X2" s="8"/>
      <c r="Y2" s="8"/>
      <c r="Z2" s="8"/>
      <c r="AA2" s="8"/>
      <c r="AB2" s="8"/>
      <c r="AC2" s="8"/>
      <c r="AD2" s="8"/>
      <c r="AE2" s="8"/>
    </row>
    <row r="3" spans="2:31" x14ac:dyDescent="0.35">
      <c r="B3" s="8"/>
      <c r="C3" s="8"/>
      <c r="D3" s="8"/>
      <c r="E3" s="8"/>
      <c r="F3" s="8"/>
      <c r="G3" s="8"/>
      <c r="H3" s="8"/>
      <c r="I3" s="8"/>
      <c r="J3" s="8"/>
      <c r="K3" s="8"/>
      <c r="L3" s="8"/>
      <c r="M3" s="8"/>
      <c r="N3" s="8"/>
      <c r="O3" s="8"/>
      <c r="P3" s="8"/>
      <c r="Q3" s="8"/>
      <c r="R3" s="8"/>
      <c r="S3" s="8"/>
      <c r="T3" s="8"/>
      <c r="U3" s="8"/>
      <c r="V3" s="8"/>
      <c r="W3" s="8"/>
      <c r="X3" s="8"/>
      <c r="Y3" s="8"/>
      <c r="Z3" s="8"/>
      <c r="AA3" s="8"/>
      <c r="AB3" s="8"/>
      <c r="AC3" s="8"/>
      <c r="AD3" s="8"/>
      <c r="AE3" s="8"/>
    </row>
    <row r="4" spans="2:31" x14ac:dyDescent="0.35">
      <c r="B4" s="8"/>
      <c r="C4" s="8"/>
      <c r="D4" s="8"/>
      <c r="E4" s="8"/>
      <c r="F4" s="8"/>
      <c r="G4" s="8"/>
      <c r="H4" s="8"/>
      <c r="I4" s="8"/>
      <c r="J4" s="8"/>
      <c r="K4" s="8"/>
      <c r="L4" s="8"/>
      <c r="M4" s="8"/>
      <c r="N4" s="8"/>
      <c r="O4" s="8"/>
      <c r="P4" s="8"/>
      <c r="Q4" s="8"/>
      <c r="R4" s="8"/>
      <c r="S4" s="8"/>
      <c r="T4" s="8"/>
      <c r="U4" s="8"/>
      <c r="V4" s="8"/>
      <c r="W4" s="8"/>
      <c r="X4" s="8"/>
      <c r="Y4" s="8"/>
      <c r="Z4" s="8"/>
      <c r="AA4" s="8"/>
      <c r="AB4" s="8"/>
      <c r="AC4" s="8"/>
      <c r="AD4" s="8"/>
      <c r="AE4" s="8"/>
    </row>
    <row r="5" spans="2:31" x14ac:dyDescent="0.35">
      <c r="B5" s="8"/>
      <c r="C5" s="8"/>
      <c r="D5" s="8"/>
      <c r="E5" s="8"/>
      <c r="F5" s="8"/>
      <c r="G5" s="8"/>
      <c r="H5" s="8"/>
      <c r="I5" s="8"/>
      <c r="J5" s="8"/>
      <c r="K5" s="8"/>
      <c r="L5" s="8"/>
      <c r="M5" s="8"/>
      <c r="N5" s="8"/>
      <c r="O5" s="8"/>
      <c r="P5" s="8"/>
      <c r="Q5" s="8"/>
      <c r="R5" s="8"/>
      <c r="S5" s="8"/>
      <c r="T5" s="8"/>
      <c r="U5" s="8"/>
      <c r="V5" s="8"/>
      <c r="W5" s="8"/>
      <c r="X5" s="8"/>
      <c r="Y5" s="8"/>
      <c r="Z5" s="8"/>
      <c r="AA5" s="8"/>
      <c r="AB5" s="8"/>
      <c r="AC5" s="8"/>
      <c r="AD5" s="8"/>
      <c r="AE5" s="8"/>
    </row>
    <row r="6" spans="2:31" x14ac:dyDescent="0.35">
      <c r="B6" s="8"/>
      <c r="C6" s="8"/>
      <c r="D6" s="8"/>
      <c r="E6" s="8"/>
      <c r="F6" s="8"/>
      <c r="G6" s="8"/>
      <c r="H6" s="8"/>
      <c r="I6" s="8"/>
      <c r="J6" s="8"/>
      <c r="K6" s="8"/>
      <c r="L6" s="8"/>
      <c r="M6" s="8"/>
      <c r="N6" s="8"/>
      <c r="O6" s="8"/>
      <c r="P6" s="8"/>
      <c r="Q6" s="8"/>
      <c r="R6" s="8"/>
      <c r="S6" s="8"/>
      <c r="T6" s="8"/>
      <c r="U6" s="8"/>
      <c r="V6" s="8"/>
      <c r="W6" s="8"/>
      <c r="X6" s="8"/>
      <c r="Y6" s="8"/>
      <c r="Z6" s="8"/>
      <c r="AA6" s="8"/>
      <c r="AB6" s="8"/>
      <c r="AC6" s="8"/>
      <c r="AD6" s="8"/>
      <c r="AE6" s="8"/>
    </row>
    <row r="7" spans="2:31" x14ac:dyDescent="0.35">
      <c r="B7" s="8"/>
      <c r="C7" s="8"/>
      <c r="D7" s="8"/>
      <c r="E7" s="8"/>
      <c r="F7" s="8"/>
      <c r="G7" s="8"/>
      <c r="H7" s="8"/>
      <c r="I7" s="8"/>
      <c r="J7" s="8"/>
      <c r="K7" s="8"/>
      <c r="L7" s="8"/>
      <c r="M7" s="8"/>
      <c r="N7" s="8"/>
      <c r="O7" s="8"/>
      <c r="P7" s="8"/>
      <c r="Q7" s="8"/>
      <c r="R7" s="8"/>
      <c r="S7" s="8"/>
      <c r="T7" s="8"/>
      <c r="U7" s="8"/>
      <c r="V7" s="8"/>
      <c r="W7" s="8"/>
      <c r="X7" s="8"/>
      <c r="Y7" s="8"/>
      <c r="Z7" s="8"/>
      <c r="AA7" s="8"/>
      <c r="AB7" s="8"/>
      <c r="AC7" s="8"/>
      <c r="AD7" s="8"/>
      <c r="AE7" s="8"/>
    </row>
    <row r="8" spans="2:31" x14ac:dyDescent="0.35">
      <c r="B8" s="8"/>
      <c r="C8" s="8"/>
      <c r="D8" s="8"/>
      <c r="E8" s="8"/>
      <c r="F8" s="8"/>
      <c r="G8" s="8"/>
      <c r="H8" s="8"/>
      <c r="I8" s="8"/>
      <c r="J8" s="8"/>
      <c r="K8" s="8"/>
      <c r="L8" s="8"/>
      <c r="M8" s="8"/>
      <c r="N8" s="8"/>
      <c r="O8" s="8"/>
      <c r="P8" s="8"/>
      <c r="Q8" s="8"/>
      <c r="R8" s="8"/>
      <c r="S8" s="8"/>
      <c r="T8" s="8"/>
      <c r="U8" s="8"/>
      <c r="V8" s="8"/>
      <c r="W8" s="8"/>
      <c r="X8" s="8"/>
      <c r="Y8" s="8"/>
      <c r="Z8" s="8"/>
      <c r="AA8" s="8"/>
      <c r="AB8" s="8"/>
      <c r="AC8" s="8"/>
      <c r="AD8" s="8"/>
      <c r="AE8" s="8"/>
    </row>
    <row r="9" spans="2:31" x14ac:dyDescent="0.35">
      <c r="B9" s="8"/>
      <c r="C9" s="8"/>
      <c r="D9" s="8"/>
      <c r="E9" s="8"/>
      <c r="F9" s="8"/>
      <c r="G9" s="8"/>
      <c r="H9" s="8"/>
      <c r="I9" s="8"/>
      <c r="J9" s="8"/>
      <c r="K9" s="8"/>
      <c r="L9" s="8"/>
      <c r="M9" s="8"/>
      <c r="N9" s="8"/>
      <c r="O9" s="8"/>
      <c r="P9" s="8"/>
      <c r="Q9" s="8"/>
      <c r="R9" s="8"/>
      <c r="S9" s="8"/>
      <c r="T9" s="8"/>
      <c r="U9" s="8"/>
      <c r="V9" s="8"/>
      <c r="W9" s="8"/>
      <c r="X9" s="8"/>
      <c r="Y9" s="8"/>
      <c r="Z9" s="8"/>
      <c r="AA9" s="8"/>
      <c r="AB9" s="8"/>
      <c r="AC9" s="8"/>
      <c r="AD9" s="8"/>
      <c r="AE9" s="8"/>
    </row>
    <row r="10" spans="2:31" x14ac:dyDescent="0.35">
      <c r="B10" s="8"/>
      <c r="C10" s="8"/>
      <c r="D10" s="8"/>
      <c r="E10" s="8"/>
      <c r="F10" s="8"/>
      <c r="G10" s="8"/>
      <c r="H10" s="8"/>
      <c r="I10" s="8"/>
      <c r="J10" s="8"/>
      <c r="K10" s="8"/>
      <c r="L10" s="8"/>
      <c r="M10" s="8"/>
      <c r="N10" s="8"/>
      <c r="O10" s="8"/>
      <c r="P10" s="8"/>
      <c r="Q10" s="8"/>
      <c r="R10" s="8"/>
      <c r="S10" s="8"/>
      <c r="T10" s="8"/>
      <c r="U10" s="8"/>
      <c r="V10" s="8"/>
      <c r="W10" s="8"/>
      <c r="X10" s="8"/>
      <c r="Y10" s="8"/>
      <c r="Z10" s="8"/>
      <c r="AA10" s="8"/>
      <c r="AB10" s="8"/>
      <c r="AC10" s="8"/>
      <c r="AD10" s="8"/>
      <c r="AE10" s="8"/>
    </row>
    <row r="11" spans="2:31" x14ac:dyDescent="0.35">
      <c r="B11" s="8"/>
      <c r="C11" s="8"/>
      <c r="D11" s="8"/>
      <c r="E11" s="8"/>
      <c r="F11" s="8"/>
      <c r="G11" s="8"/>
      <c r="H11" s="8"/>
      <c r="I11" s="8"/>
      <c r="J11" s="8"/>
      <c r="K11" s="8"/>
      <c r="L11" s="8"/>
      <c r="M11" s="8"/>
      <c r="N11" s="8"/>
      <c r="O11" s="8"/>
      <c r="P11" s="8"/>
      <c r="Q11" s="8"/>
      <c r="R11" s="8"/>
      <c r="S11" s="8"/>
      <c r="T11" s="8"/>
      <c r="U11" s="8"/>
      <c r="V11" s="8"/>
      <c r="W11" s="8"/>
      <c r="X11" s="8"/>
      <c r="Y11" s="8"/>
      <c r="Z11" s="8"/>
      <c r="AA11" s="8"/>
      <c r="AB11" s="8"/>
      <c r="AC11" s="8"/>
      <c r="AD11" s="8"/>
      <c r="AE11" s="8"/>
    </row>
    <row r="12" spans="2:31" x14ac:dyDescent="0.35">
      <c r="B12" s="8"/>
      <c r="C12" s="8"/>
      <c r="D12" s="8"/>
      <c r="E12" s="8"/>
      <c r="F12" s="8"/>
      <c r="G12" s="8"/>
      <c r="H12" s="8"/>
      <c r="I12" s="8"/>
      <c r="J12" s="8"/>
      <c r="K12" s="8"/>
      <c r="L12" s="8"/>
      <c r="M12" s="8"/>
      <c r="N12" s="8"/>
      <c r="O12" s="8"/>
      <c r="P12" s="8"/>
      <c r="Q12" s="8"/>
      <c r="R12" s="8"/>
      <c r="S12" s="8"/>
      <c r="T12" s="8"/>
      <c r="U12" s="8"/>
      <c r="V12" s="8"/>
      <c r="W12" s="8"/>
      <c r="X12" s="8"/>
      <c r="Y12" s="8"/>
      <c r="Z12" s="8"/>
      <c r="AA12" s="8"/>
      <c r="AB12" s="8"/>
      <c r="AC12" s="8"/>
      <c r="AD12" s="8"/>
      <c r="AE12" s="8"/>
    </row>
    <row r="13" spans="2:31" x14ac:dyDescent="0.35">
      <c r="B13" s="8"/>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row>
    <row r="14" spans="2:31" x14ac:dyDescent="0.35">
      <c r="B14" s="8"/>
      <c r="C14" s="8"/>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row>
    <row r="15" spans="2:31" x14ac:dyDescent="0.35">
      <c r="B15" s="8"/>
      <c r="C15" s="8"/>
      <c r="D15" s="8"/>
      <c r="E15" s="8"/>
      <c r="F15" s="8"/>
      <c r="G15" s="8"/>
      <c r="H15" s="8"/>
      <c r="I15" s="8"/>
      <c r="J15" s="8"/>
      <c r="K15" s="8"/>
      <c r="L15" s="8"/>
      <c r="M15" s="8"/>
      <c r="N15" s="8"/>
      <c r="O15" s="8"/>
      <c r="P15" s="8"/>
      <c r="Q15" s="8"/>
      <c r="R15" s="8"/>
      <c r="S15" s="8"/>
      <c r="T15" s="8"/>
      <c r="U15" s="8"/>
      <c r="V15" s="8"/>
      <c r="W15" s="8"/>
      <c r="X15" s="8"/>
      <c r="Y15" s="8"/>
      <c r="Z15" s="8"/>
      <c r="AA15" s="8"/>
      <c r="AB15" s="8"/>
      <c r="AC15" s="8"/>
      <c r="AD15" s="8"/>
      <c r="AE15" s="8"/>
    </row>
    <row r="16" spans="2:31" x14ac:dyDescent="0.35">
      <c r="B16" s="8"/>
      <c r="C16" s="8"/>
      <c r="D16" s="8"/>
      <c r="E16" s="8"/>
      <c r="F16" s="8"/>
      <c r="G16" s="8"/>
      <c r="H16" s="8"/>
      <c r="I16" s="8"/>
      <c r="J16" s="8"/>
      <c r="K16" s="8"/>
      <c r="L16" s="8"/>
      <c r="M16" s="8"/>
      <c r="N16" s="8"/>
      <c r="O16" s="8"/>
      <c r="P16" s="8"/>
      <c r="Q16" s="8"/>
      <c r="R16" s="8"/>
      <c r="S16" s="8"/>
      <c r="T16" s="8"/>
      <c r="U16" s="8"/>
      <c r="V16" s="8"/>
      <c r="W16" s="8"/>
      <c r="X16" s="8"/>
      <c r="Y16" s="8"/>
      <c r="Z16" s="8"/>
      <c r="AA16" s="8"/>
      <c r="AB16" s="8"/>
      <c r="AC16" s="8"/>
      <c r="AD16" s="8"/>
      <c r="AE16" s="8"/>
    </row>
    <row r="17" spans="2:31" x14ac:dyDescent="0.35">
      <c r="B17" s="8"/>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row>
    <row r="18" spans="2:31" x14ac:dyDescent="0.35">
      <c r="B18" s="8"/>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row>
    <row r="19" spans="2:31" x14ac:dyDescent="0.35">
      <c r="B19" s="8"/>
      <c r="C19" s="8"/>
      <c r="D19" s="8"/>
      <c r="E19" s="8"/>
      <c r="F19" s="8"/>
      <c r="G19" s="8"/>
      <c r="H19" s="8"/>
      <c r="I19" s="8"/>
      <c r="J19" s="8"/>
      <c r="K19" s="8"/>
      <c r="L19" s="8"/>
      <c r="M19" s="8"/>
      <c r="N19" s="8"/>
      <c r="O19" s="8"/>
      <c r="P19" s="8"/>
      <c r="Q19" s="8"/>
      <c r="R19" s="8"/>
      <c r="S19" s="8"/>
      <c r="T19" s="8"/>
      <c r="U19" s="8"/>
      <c r="V19" s="8"/>
      <c r="W19" s="8"/>
      <c r="X19" s="8"/>
      <c r="Y19" s="8"/>
      <c r="Z19" s="8"/>
      <c r="AA19" s="8"/>
      <c r="AB19" s="8"/>
      <c r="AC19" s="8"/>
      <c r="AD19" s="8"/>
      <c r="AE19" s="8"/>
    </row>
    <row r="20" spans="2:31" x14ac:dyDescent="0.35">
      <c r="B20" s="8"/>
      <c r="C20" s="8"/>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row>
    <row r="21" spans="2:31" x14ac:dyDescent="0.35">
      <c r="B21" s="8"/>
      <c r="C21" s="8"/>
      <c r="D21" s="8"/>
      <c r="E21" s="8"/>
      <c r="F21" s="8"/>
      <c r="G21" s="8"/>
      <c r="H21" s="8"/>
      <c r="I21" s="8"/>
      <c r="J21" s="8"/>
      <c r="K21" s="8"/>
      <c r="L21" s="8"/>
      <c r="M21" s="8"/>
      <c r="N21" s="8"/>
      <c r="O21" s="8"/>
      <c r="P21" s="8"/>
      <c r="Q21" s="8"/>
      <c r="R21" s="8"/>
      <c r="S21" s="8"/>
      <c r="T21" s="8"/>
      <c r="U21" s="8"/>
      <c r="V21" s="8"/>
      <c r="W21" s="8"/>
      <c r="X21" s="8"/>
      <c r="Y21" s="8"/>
      <c r="Z21" s="8"/>
      <c r="AA21" s="8"/>
      <c r="AB21" s="8"/>
      <c r="AC21" s="8"/>
      <c r="AD21" s="8"/>
      <c r="AE21" s="8"/>
    </row>
    <row r="22" spans="2:31" x14ac:dyDescent="0.35">
      <c r="B22" s="8"/>
      <c r="C22" s="8"/>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row>
    <row r="23" spans="2:31" x14ac:dyDescent="0.35">
      <c r="B23" s="8"/>
      <c r="C23" s="8"/>
      <c r="D23" s="8"/>
      <c r="E23" s="8"/>
      <c r="F23" s="8"/>
      <c r="G23" s="8"/>
      <c r="H23" s="8"/>
      <c r="I23" s="8"/>
      <c r="J23" s="8"/>
      <c r="K23" s="8"/>
      <c r="L23" s="8"/>
      <c r="M23" s="8"/>
      <c r="N23" s="8"/>
      <c r="O23" s="8"/>
      <c r="P23" s="8"/>
      <c r="Q23" s="8"/>
      <c r="R23" s="8"/>
      <c r="S23" s="8"/>
      <c r="T23" s="8"/>
      <c r="U23" s="8"/>
      <c r="V23" s="8"/>
      <c r="W23" s="8"/>
      <c r="X23" s="8"/>
      <c r="Y23" s="8"/>
      <c r="Z23" s="8"/>
      <c r="AA23" s="8"/>
      <c r="AB23" s="8"/>
      <c r="AC23" s="8"/>
      <c r="AD23" s="8"/>
      <c r="AE23" s="8"/>
    </row>
    <row r="24" spans="2:31" x14ac:dyDescent="0.35">
      <c r="B24" s="8"/>
      <c r="C24" s="8"/>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row>
    <row r="25" spans="2:31" x14ac:dyDescent="0.35">
      <c r="B25" s="8"/>
      <c r="C25" s="8"/>
      <c r="D25" s="8"/>
      <c r="E25" s="8"/>
      <c r="F25" s="8"/>
      <c r="G25" s="8"/>
      <c r="H25" s="8"/>
      <c r="I25" s="8"/>
      <c r="J25" s="8"/>
      <c r="K25" s="8"/>
      <c r="L25" s="8"/>
      <c r="M25" s="8"/>
      <c r="N25" s="8"/>
      <c r="O25" s="8"/>
      <c r="P25" s="8"/>
      <c r="Q25" s="8"/>
      <c r="R25" s="8"/>
      <c r="S25" s="8"/>
      <c r="T25" s="8"/>
      <c r="U25" s="8"/>
      <c r="V25" s="8"/>
      <c r="W25" s="8"/>
      <c r="X25" s="8"/>
      <c r="Y25" s="8"/>
      <c r="Z25" s="8"/>
      <c r="AA25" s="8"/>
      <c r="AB25" s="8"/>
      <c r="AC25" s="8"/>
      <c r="AD25" s="8"/>
      <c r="AE25" s="8"/>
    </row>
    <row r="26" spans="2:31" x14ac:dyDescent="0.35">
      <c r="B26" s="8"/>
      <c r="C26" s="8"/>
      <c r="D26" s="8"/>
      <c r="E26" s="8"/>
      <c r="F26" s="8"/>
      <c r="G26" s="8"/>
      <c r="H26" s="8"/>
      <c r="I26" s="8"/>
      <c r="J26" s="8"/>
      <c r="K26" s="8"/>
      <c r="L26" s="8"/>
      <c r="M26" s="8"/>
      <c r="N26" s="8"/>
      <c r="O26" s="8"/>
      <c r="P26" s="8"/>
      <c r="Q26" s="8"/>
      <c r="R26" s="8"/>
      <c r="S26" s="8"/>
      <c r="T26" s="8"/>
      <c r="U26" s="8"/>
      <c r="V26" s="8"/>
      <c r="W26" s="8"/>
      <c r="X26" s="8"/>
      <c r="Y26" s="8"/>
      <c r="Z26" s="8"/>
      <c r="AA26" s="8"/>
      <c r="AB26" s="8"/>
      <c r="AC26" s="8"/>
      <c r="AD26" s="8"/>
      <c r="AE26" s="8"/>
    </row>
    <row r="27" spans="2:31" x14ac:dyDescent="0.35">
      <c r="B27" s="8"/>
      <c r="C27" s="8"/>
      <c r="D27" s="8"/>
      <c r="E27" s="8"/>
      <c r="F27" s="8"/>
      <c r="G27" s="8"/>
      <c r="H27" s="8"/>
      <c r="I27" s="8"/>
      <c r="J27" s="8"/>
      <c r="K27" s="8"/>
      <c r="L27" s="8"/>
      <c r="M27" s="8"/>
      <c r="N27" s="8"/>
      <c r="O27" s="8"/>
      <c r="P27" s="8"/>
      <c r="Q27" s="8"/>
      <c r="R27" s="8"/>
      <c r="S27" s="8"/>
      <c r="T27" s="8"/>
      <c r="U27" s="8"/>
      <c r="V27" s="8"/>
      <c r="W27" s="8"/>
      <c r="X27" s="8"/>
      <c r="Y27" s="8"/>
      <c r="Z27" s="8"/>
      <c r="AA27" s="8"/>
      <c r="AB27" s="8"/>
      <c r="AC27" s="8"/>
      <c r="AD27" s="8"/>
      <c r="AE27" s="8"/>
    </row>
    <row r="28" spans="2:31" x14ac:dyDescent="0.35">
      <c r="B28" s="8"/>
      <c r="C28" s="8"/>
      <c r="D28" s="8"/>
      <c r="E28" s="8"/>
      <c r="F28" s="8"/>
      <c r="G28" s="8"/>
      <c r="H28" s="8"/>
      <c r="I28" s="8"/>
      <c r="J28" s="8"/>
      <c r="K28" s="8"/>
      <c r="L28" s="8"/>
      <c r="M28" s="8"/>
      <c r="N28" s="8"/>
      <c r="O28" s="8"/>
      <c r="P28" s="8"/>
      <c r="Q28" s="8"/>
      <c r="R28" s="8"/>
      <c r="S28" s="8"/>
      <c r="T28" s="8"/>
      <c r="U28" s="8"/>
      <c r="V28" s="8"/>
      <c r="W28" s="8"/>
      <c r="X28" s="8"/>
      <c r="Y28" s="8"/>
      <c r="Z28" s="8"/>
      <c r="AA28" s="8"/>
      <c r="AB28" s="8"/>
      <c r="AC28" s="8"/>
      <c r="AD28" s="8"/>
      <c r="AE28" s="8"/>
    </row>
    <row r="29" spans="2:31" x14ac:dyDescent="0.35">
      <c r="B29" s="8"/>
      <c r="C29" s="8"/>
      <c r="D29" s="8"/>
      <c r="E29" s="8"/>
      <c r="F29" s="8"/>
      <c r="G29" s="8"/>
      <c r="H29" s="8"/>
      <c r="I29" s="8"/>
      <c r="J29" s="8"/>
      <c r="K29" s="8"/>
      <c r="L29" s="8"/>
      <c r="M29" s="8"/>
      <c r="N29" s="8"/>
      <c r="O29" s="8"/>
      <c r="P29" s="8"/>
      <c r="Q29" s="8"/>
      <c r="R29" s="8"/>
      <c r="S29" s="8"/>
      <c r="T29" s="8"/>
      <c r="U29" s="8"/>
      <c r="V29" s="8"/>
      <c r="W29" s="8"/>
      <c r="X29" s="8"/>
      <c r="Y29" s="8"/>
      <c r="Z29" s="8"/>
      <c r="AA29" s="8"/>
      <c r="AB29" s="8"/>
      <c r="AC29" s="8"/>
      <c r="AD29" s="8"/>
      <c r="AE29" s="8"/>
    </row>
    <row r="30" spans="2:31" x14ac:dyDescent="0.35">
      <c r="B30" s="8"/>
      <c r="C30" s="8"/>
      <c r="D30" s="8"/>
      <c r="E30" s="8"/>
      <c r="F30" s="8"/>
      <c r="G30" s="8"/>
      <c r="H30" s="8"/>
      <c r="I30" s="8"/>
      <c r="J30" s="8"/>
      <c r="K30" s="8"/>
      <c r="L30" s="8"/>
      <c r="M30" s="8"/>
      <c r="N30" s="8"/>
      <c r="O30" s="8"/>
      <c r="P30" s="8"/>
      <c r="Q30" s="8"/>
      <c r="R30" s="8"/>
      <c r="S30" s="8"/>
      <c r="T30" s="8"/>
      <c r="U30" s="8"/>
      <c r="V30" s="8"/>
      <c r="W30" s="8"/>
      <c r="X30" s="8"/>
      <c r="Y30" s="8"/>
      <c r="Z30" s="8"/>
      <c r="AA30" s="8"/>
      <c r="AB30" s="8"/>
      <c r="AC30" s="8"/>
      <c r="AD30" s="8"/>
      <c r="AE30" s="8"/>
    </row>
    <row r="31" spans="2:31" x14ac:dyDescent="0.35">
      <c r="B31" s="8"/>
      <c r="C31" s="8"/>
      <c r="D31" s="8"/>
      <c r="E31" s="8"/>
      <c r="F31" s="8"/>
      <c r="G31" s="8"/>
      <c r="H31" s="8"/>
      <c r="I31" s="8"/>
      <c r="J31" s="8"/>
      <c r="K31" s="8"/>
      <c r="L31" s="8"/>
      <c r="M31" s="8"/>
      <c r="N31" s="8"/>
      <c r="O31" s="8"/>
      <c r="P31" s="8"/>
      <c r="Q31" s="8"/>
      <c r="R31" s="8"/>
      <c r="S31" s="8"/>
      <c r="T31" s="8"/>
      <c r="U31" s="8"/>
      <c r="V31" s="8"/>
      <c r="W31" s="8"/>
      <c r="X31" s="8"/>
      <c r="Y31" s="8"/>
      <c r="Z31" s="8"/>
      <c r="AA31" s="8"/>
      <c r="AB31" s="8"/>
      <c r="AC31" s="8"/>
      <c r="AD31" s="8"/>
      <c r="AE31" s="8"/>
    </row>
    <row r="32" spans="2:31" x14ac:dyDescent="0.35">
      <c r="B32" s="8"/>
      <c r="C32" s="8"/>
      <c r="D32" s="8"/>
      <c r="E32" s="8"/>
      <c r="F32" s="8"/>
      <c r="G32" s="8"/>
      <c r="H32" s="8"/>
      <c r="I32" s="8"/>
      <c r="J32" s="8"/>
      <c r="K32" s="8"/>
      <c r="L32" s="8"/>
      <c r="M32" s="8"/>
      <c r="N32" s="8"/>
      <c r="O32" s="8"/>
      <c r="P32" s="8"/>
      <c r="Q32" s="8"/>
      <c r="R32" s="8"/>
      <c r="S32" s="8"/>
      <c r="T32" s="8"/>
      <c r="U32" s="8"/>
      <c r="V32" s="8"/>
      <c r="W32" s="8"/>
      <c r="X32" s="8"/>
      <c r="Y32" s="8"/>
      <c r="Z32" s="8"/>
      <c r="AA32" s="8"/>
      <c r="AB32" s="8"/>
      <c r="AC32" s="8"/>
      <c r="AD32" s="8"/>
      <c r="AE32" s="8"/>
    </row>
    <row r="33" spans="2:31" x14ac:dyDescent="0.35">
      <c r="B33" s="8"/>
      <c r="C33" s="8"/>
      <c r="D33" s="8"/>
      <c r="E33" s="8"/>
      <c r="F33" s="8"/>
      <c r="G33" s="8"/>
      <c r="H33" s="8"/>
      <c r="I33" s="8"/>
      <c r="J33" s="8"/>
      <c r="K33" s="8"/>
      <c r="L33" s="8"/>
      <c r="M33" s="8"/>
      <c r="N33" s="8"/>
      <c r="O33" s="8"/>
      <c r="P33" s="8"/>
      <c r="Q33" s="8"/>
      <c r="R33" s="8"/>
      <c r="S33" s="8"/>
      <c r="T33" s="8"/>
      <c r="U33" s="8"/>
      <c r="V33" s="8"/>
      <c r="W33" s="8"/>
      <c r="X33" s="8"/>
      <c r="Y33" s="8"/>
      <c r="Z33" s="8"/>
      <c r="AA33" s="8"/>
      <c r="AB33" s="8"/>
      <c r="AC33" s="8"/>
      <c r="AD33" s="8"/>
      <c r="AE33" s="8"/>
    </row>
    <row r="34" spans="2:31" x14ac:dyDescent="0.35">
      <c r="B34" s="8"/>
      <c r="C34" s="8"/>
      <c r="D34" s="8"/>
      <c r="E34" s="8"/>
      <c r="F34" s="8"/>
      <c r="G34" s="8"/>
      <c r="H34" s="8"/>
      <c r="I34" s="8"/>
      <c r="J34" s="8"/>
      <c r="K34" s="8"/>
      <c r="L34" s="8"/>
      <c r="M34" s="8"/>
      <c r="N34" s="8"/>
      <c r="O34" s="8"/>
      <c r="P34" s="8"/>
      <c r="Q34" s="8"/>
      <c r="R34" s="8"/>
      <c r="S34" s="8"/>
      <c r="T34" s="8"/>
      <c r="U34" s="8"/>
      <c r="V34" s="8"/>
      <c r="W34" s="8"/>
      <c r="X34" s="8"/>
      <c r="Y34" s="8"/>
      <c r="Z34" s="8"/>
      <c r="AA34" s="8"/>
      <c r="AB34" s="8"/>
      <c r="AC34" s="8"/>
      <c r="AD34" s="8"/>
      <c r="AE34" s="8"/>
    </row>
    <row r="35" spans="2:31" x14ac:dyDescent="0.35">
      <c r="B35" s="8"/>
      <c r="C35" s="8"/>
      <c r="D35" s="8"/>
      <c r="E35" s="8"/>
      <c r="F35" s="8"/>
      <c r="G35" s="8"/>
      <c r="H35" s="8"/>
      <c r="I35" s="8"/>
      <c r="J35" s="8"/>
      <c r="K35" s="8"/>
      <c r="L35" s="8"/>
      <c r="M35" s="8"/>
      <c r="N35" s="8"/>
      <c r="O35" s="8"/>
      <c r="P35" s="8"/>
      <c r="Q35" s="8"/>
      <c r="R35" s="8"/>
      <c r="S35" s="8"/>
      <c r="T35" s="8"/>
      <c r="U35" s="8"/>
      <c r="V35" s="8"/>
      <c r="W35" s="8"/>
      <c r="X35" s="8"/>
      <c r="Y35" s="8"/>
      <c r="Z35" s="8"/>
      <c r="AA35" s="8"/>
      <c r="AB35" s="8"/>
      <c r="AC35" s="8"/>
      <c r="AD35" s="8"/>
      <c r="AE35" s="8"/>
    </row>
    <row r="36" spans="2:31" x14ac:dyDescent="0.35">
      <c r="B36" s="8"/>
      <c r="C36" s="8"/>
      <c r="D36" s="8"/>
      <c r="E36" s="8"/>
      <c r="F36" s="8"/>
      <c r="G36" s="8"/>
      <c r="H36" s="8"/>
      <c r="I36" s="8"/>
      <c r="J36" s="8"/>
      <c r="K36" s="8"/>
      <c r="L36" s="8"/>
      <c r="M36" s="8"/>
      <c r="N36" s="8"/>
      <c r="O36" s="8"/>
      <c r="P36" s="8"/>
      <c r="Q36" s="8"/>
      <c r="R36" s="8"/>
      <c r="S36" s="8"/>
      <c r="T36" s="8"/>
      <c r="U36" s="8"/>
      <c r="V36" s="8"/>
      <c r="W36" s="8"/>
      <c r="X36" s="8"/>
      <c r="Y36" s="8"/>
      <c r="Z36" s="8"/>
      <c r="AA36" s="8"/>
      <c r="AB36" s="8"/>
      <c r="AC36" s="8"/>
      <c r="AD36" s="8"/>
      <c r="AE36" s="8"/>
    </row>
    <row r="37" spans="2:31" x14ac:dyDescent="0.35">
      <c r="B37" s="8"/>
      <c r="C37" s="8"/>
      <c r="D37" s="8"/>
      <c r="E37" s="8"/>
      <c r="F37" s="8"/>
      <c r="G37" s="8"/>
      <c r="H37" s="8"/>
      <c r="I37" s="8"/>
      <c r="J37" s="8"/>
      <c r="K37" s="8"/>
      <c r="L37" s="8"/>
      <c r="M37" s="8"/>
      <c r="N37" s="8"/>
      <c r="O37" s="8"/>
      <c r="P37" s="8"/>
      <c r="Q37" s="8"/>
      <c r="R37" s="8"/>
      <c r="S37" s="8"/>
      <c r="T37" s="8"/>
      <c r="U37" s="8"/>
      <c r="V37" s="8"/>
      <c r="W37" s="8"/>
      <c r="X37" s="8"/>
      <c r="Y37" s="8"/>
      <c r="Z37" s="8"/>
      <c r="AA37" s="8"/>
      <c r="AB37" s="8"/>
      <c r="AC37" s="8"/>
      <c r="AD37" s="8"/>
      <c r="AE37" s="8"/>
    </row>
    <row r="38" spans="2:31" x14ac:dyDescent="0.35">
      <c r="B38" s="8"/>
      <c r="C38" s="8"/>
      <c r="D38" s="8"/>
      <c r="E38" s="8"/>
      <c r="F38" s="8"/>
      <c r="G38" s="8"/>
      <c r="H38" s="8"/>
      <c r="I38" s="8"/>
      <c r="J38" s="8"/>
      <c r="K38" s="8"/>
      <c r="L38" s="8"/>
      <c r="M38" s="8"/>
      <c r="N38" s="8"/>
      <c r="O38" s="8"/>
      <c r="P38" s="8"/>
      <c r="Q38" s="8"/>
      <c r="R38" s="8"/>
      <c r="S38" s="8"/>
      <c r="T38" s="8"/>
      <c r="U38" s="8"/>
      <c r="V38" s="8"/>
      <c r="W38" s="8"/>
      <c r="X38" s="8"/>
      <c r="Y38" s="8"/>
      <c r="Z38" s="8"/>
      <c r="AA38" s="8"/>
      <c r="AB38" s="8"/>
      <c r="AC38" s="8"/>
      <c r="AD38" s="8"/>
      <c r="AE38" s="8"/>
    </row>
    <row r="39" spans="2:31" x14ac:dyDescent="0.35">
      <c r="B39" s="8"/>
      <c r="C39" s="8"/>
      <c r="D39" s="8"/>
      <c r="E39" s="8"/>
      <c r="F39" s="8"/>
      <c r="G39" s="8"/>
      <c r="H39" s="8"/>
      <c r="I39" s="8"/>
      <c r="J39" s="8"/>
      <c r="K39" s="8"/>
      <c r="L39" s="8"/>
      <c r="M39" s="8"/>
      <c r="N39" s="8"/>
      <c r="O39" s="8"/>
      <c r="P39" s="8"/>
      <c r="Q39" s="8"/>
      <c r="R39" s="8"/>
      <c r="S39" s="8"/>
      <c r="T39" s="8"/>
      <c r="U39" s="8"/>
      <c r="V39" s="8"/>
      <c r="W39" s="8"/>
      <c r="X39" s="8"/>
      <c r="Y39" s="8"/>
      <c r="Z39" s="8"/>
      <c r="AA39" s="8"/>
      <c r="AB39" s="8"/>
      <c r="AC39" s="8"/>
      <c r="AD39" s="8"/>
      <c r="AE39" s="8"/>
    </row>
    <row r="40" spans="2:31" x14ac:dyDescent="0.35">
      <c r="B40" s="8"/>
      <c r="C40" s="8"/>
      <c r="D40" s="8"/>
      <c r="E40" s="8"/>
      <c r="F40" s="8"/>
      <c r="G40" s="8"/>
      <c r="H40" s="8"/>
      <c r="I40" s="8"/>
      <c r="J40" s="8"/>
      <c r="K40" s="8"/>
      <c r="L40" s="8"/>
      <c r="M40" s="8"/>
      <c r="N40" s="8"/>
      <c r="O40" s="8"/>
      <c r="P40" s="8"/>
      <c r="Q40" s="8"/>
      <c r="R40" s="8"/>
      <c r="S40" s="8"/>
      <c r="T40" s="8"/>
      <c r="U40" s="8"/>
      <c r="V40" s="8"/>
      <c r="W40" s="8"/>
      <c r="X40" s="8"/>
      <c r="Y40" s="8"/>
      <c r="Z40" s="8"/>
      <c r="AA40" s="8"/>
      <c r="AB40" s="8"/>
      <c r="AC40" s="8"/>
      <c r="AD40" s="8"/>
      <c r="AE40" s="8"/>
    </row>
    <row r="41" spans="2:31" x14ac:dyDescent="0.35">
      <c r="B41" s="8"/>
      <c r="C41" s="8"/>
      <c r="D41" s="8"/>
      <c r="E41" s="8"/>
      <c r="F41" s="8"/>
      <c r="G41" s="8"/>
      <c r="H41" s="8"/>
      <c r="I41" s="8"/>
      <c r="J41" s="8"/>
      <c r="K41" s="8"/>
      <c r="L41" s="8"/>
      <c r="M41" s="8"/>
      <c r="N41" s="8"/>
      <c r="O41" s="8"/>
      <c r="P41" s="8"/>
      <c r="Q41" s="8"/>
      <c r="R41" s="8"/>
      <c r="S41" s="8"/>
      <c r="T41" s="8"/>
      <c r="U41" s="8"/>
      <c r="V41" s="8"/>
      <c r="W41" s="8"/>
      <c r="X41" s="8"/>
      <c r="Y41" s="8"/>
      <c r="Z41" s="8"/>
      <c r="AA41" s="8"/>
      <c r="AB41" s="8"/>
      <c r="AC41" s="8"/>
      <c r="AD41" s="8"/>
      <c r="AE41" s="8"/>
    </row>
    <row r="42" spans="2:31" x14ac:dyDescent="0.35">
      <c r="B42" s="8"/>
      <c r="C42" s="8"/>
      <c r="D42" s="8"/>
      <c r="E42" s="8"/>
      <c r="F42" s="8"/>
      <c r="G42" s="8"/>
      <c r="H42" s="8"/>
      <c r="I42" s="8"/>
      <c r="J42" s="8"/>
      <c r="K42" s="8"/>
      <c r="L42" s="8"/>
      <c r="M42" s="8"/>
      <c r="N42" s="8"/>
      <c r="O42" s="8"/>
      <c r="P42" s="8"/>
      <c r="Q42" s="8"/>
      <c r="R42" s="8"/>
      <c r="S42" s="8"/>
      <c r="T42" s="8"/>
      <c r="U42" s="8"/>
      <c r="V42" s="8"/>
      <c r="W42" s="8"/>
      <c r="X42" s="8"/>
      <c r="Y42" s="8"/>
      <c r="Z42" s="8"/>
      <c r="AA42" s="8"/>
      <c r="AB42" s="8"/>
      <c r="AC42" s="8"/>
      <c r="AD42" s="8"/>
      <c r="AE42" s="8"/>
    </row>
    <row r="43" spans="2:31" x14ac:dyDescent="0.35">
      <c r="B43" s="8"/>
      <c r="C43" s="8"/>
      <c r="D43" s="8"/>
      <c r="E43" s="8"/>
      <c r="F43" s="8"/>
      <c r="G43" s="8"/>
      <c r="H43" s="8"/>
      <c r="I43" s="8"/>
      <c r="J43" s="8"/>
      <c r="K43" s="8"/>
      <c r="L43" s="8"/>
      <c r="M43" s="8"/>
      <c r="N43" s="8"/>
      <c r="O43" s="8"/>
      <c r="P43" s="8"/>
      <c r="Q43" s="8"/>
      <c r="R43" s="8"/>
      <c r="S43" s="8"/>
      <c r="T43" s="8"/>
      <c r="U43" s="8"/>
      <c r="V43" s="8"/>
      <c r="W43" s="8"/>
      <c r="X43" s="8"/>
      <c r="Y43" s="8"/>
      <c r="Z43" s="8"/>
      <c r="AA43" s="8"/>
      <c r="AB43" s="8"/>
      <c r="AC43" s="8"/>
      <c r="AD43" s="8"/>
      <c r="AE43" s="8"/>
    </row>
    <row r="44" spans="2:31" x14ac:dyDescent="0.35">
      <c r="B44" s="8"/>
      <c r="C44" s="8"/>
      <c r="D44" s="8"/>
      <c r="E44" s="8"/>
      <c r="F44" s="8"/>
      <c r="G44" s="8"/>
      <c r="H44" s="8"/>
      <c r="I44" s="8"/>
      <c r="J44" s="8"/>
      <c r="K44" s="8"/>
      <c r="L44" s="8"/>
      <c r="M44" s="8"/>
      <c r="N44" s="8"/>
      <c r="O44" s="8"/>
      <c r="P44" s="8"/>
      <c r="Q44" s="8"/>
      <c r="R44" s="8"/>
      <c r="S44" s="8"/>
      <c r="T44" s="8"/>
      <c r="U44" s="8"/>
      <c r="V44" s="8"/>
      <c r="W44" s="8"/>
      <c r="X44" s="8"/>
      <c r="Y44" s="8"/>
      <c r="Z44" s="8"/>
      <c r="AA44" s="8"/>
      <c r="AB44" s="8"/>
      <c r="AC44" s="8"/>
      <c r="AD44" s="8"/>
      <c r="AE44" s="8"/>
    </row>
    <row r="45" spans="2:31" x14ac:dyDescent="0.35">
      <c r="B45" s="8"/>
      <c r="C45" s="8"/>
      <c r="D45" s="8"/>
      <c r="E45" s="8"/>
      <c r="F45" s="8"/>
      <c r="G45" s="8"/>
      <c r="H45" s="8"/>
      <c r="I45" s="8"/>
      <c r="J45" s="8"/>
      <c r="K45" s="8"/>
      <c r="L45" s="8"/>
      <c r="M45" s="8"/>
      <c r="N45" s="8"/>
      <c r="O45" s="8"/>
      <c r="P45" s="8"/>
      <c r="Q45" s="8"/>
      <c r="R45" s="8"/>
      <c r="S45" s="8"/>
      <c r="T45" s="8"/>
      <c r="U45" s="8"/>
      <c r="V45" s="8"/>
      <c r="W45" s="8"/>
      <c r="X45" s="8"/>
      <c r="Y45" s="8"/>
      <c r="Z45" s="8"/>
      <c r="AA45" s="8"/>
      <c r="AB45" s="8"/>
      <c r="AC45" s="8"/>
      <c r="AD45" s="8"/>
      <c r="AE45" s="8"/>
    </row>
  </sheetData>
  <pageMargins left="0.7" right="0.7" top="0.75" bottom="0.75" header="0.3" footer="0.3"/>
  <pageSetup orientation="landscape"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CC2F92-8599-42F1-9321-779C8A5A6FC7}">
  <sheetPr>
    <tabColor rgb="FFFFFF00"/>
  </sheetPr>
  <dimension ref="A1:B5"/>
  <sheetViews>
    <sheetView zoomScale="80" zoomScaleNormal="80" workbookViewId="0">
      <selection sqref="A1:XFD1048576"/>
    </sheetView>
  </sheetViews>
  <sheetFormatPr defaultRowHeight="14.5" x14ac:dyDescent="0.35"/>
  <cols>
    <col min="1" max="1" width="12.6328125" bestFit="1" customWidth="1"/>
    <col min="2" max="2" width="12.1796875" style="3" bestFit="1" customWidth="1"/>
  </cols>
  <sheetData>
    <row r="1" spans="1:2" x14ac:dyDescent="0.35">
      <c r="A1" t="s">
        <v>5</v>
      </c>
      <c r="B1" s="3" t="s">
        <v>50</v>
      </c>
    </row>
    <row r="2" spans="1:2" x14ac:dyDescent="0.35">
      <c r="A2" s="2" t="s">
        <v>17</v>
      </c>
      <c r="B2" s="3">
        <v>15</v>
      </c>
    </row>
    <row r="3" spans="1:2" x14ac:dyDescent="0.35">
      <c r="A3" s="2" t="s">
        <v>11</v>
      </c>
      <c r="B3" s="3">
        <v>20</v>
      </c>
    </row>
    <row r="4" spans="1:2" x14ac:dyDescent="0.35">
      <c r="A4" s="2" t="s">
        <v>9</v>
      </c>
      <c r="B4" s="3">
        <v>40</v>
      </c>
    </row>
    <row r="5" spans="1:2" x14ac:dyDescent="0.35">
      <c r="A5" s="2" t="s">
        <v>14</v>
      </c>
      <c r="B5" s="3">
        <v>30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C1AF27-4579-4DC9-8F4D-0334158745DA}">
  <sheetPr>
    <tabColor rgb="FF92D050"/>
  </sheetPr>
  <dimension ref="A1:D9"/>
  <sheetViews>
    <sheetView zoomScale="80" zoomScaleNormal="80" workbookViewId="0">
      <selection sqref="A1:XFD1048576"/>
    </sheetView>
  </sheetViews>
  <sheetFormatPr defaultRowHeight="14.5" x14ac:dyDescent="0.35"/>
  <cols>
    <col min="1" max="1" width="10.90625" bestFit="1" customWidth="1"/>
    <col min="2" max="2" width="9.08984375" bestFit="1" customWidth="1"/>
    <col min="3" max="3" width="14" bestFit="1" customWidth="1"/>
    <col min="4" max="4" width="16.7265625" bestFit="1" customWidth="1"/>
  </cols>
  <sheetData>
    <row r="1" spans="1:4" x14ac:dyDescent="0.35">
      <c r="A1" t="s">
        <v>4</v>
      </c>
      <c r="B1" t="s">
        <v>24</v>
      </c>
      <c r="C1" t="s">
        <v>25</v>
      </c>
      <c r="D1" t="s">
        <v>26</v>
      </c>
    </row>
    <row r="2" spans="1:4" x14ac:dyDescent="0.35">
      <c r="A2" s="2" t="s">
        <v>8</v>
      </c>
      <c r="B2" s="2" t="s">
        <v>27</v>
      </c>
      <c r="C2" s="2" t="s">
        <v>28</v>
      </c>
      <c r="D2" s="2" t="s">
        <v>29</v>
      </c>
    </row>
    <row r="3" spans="1:4" x14ac:dyDescent="0.35">
      <c r="A3" s="2" t="s">
        <v>12</v>
      </c>
      <c r="B3" s="2" t="s">
        <v>30</v>
      </c>
      <c r="C3" s="2" t="s">
        <v>31</v>
      </c>
      <c r="D3" s="2" t="s">
        <v>32</v>
      </c>
    </row>
    <row r="4" spans="1:4" x14ac:dyDescent="0.35">
      <c r="A4" s="2" t="s">
        <v>13</v>
      </c>
      <c r="B4" s="2" t="s">
        <v>30</v>
      </c>
      <c r="C4" s="2" t="s">
        <v>33</v>
      </c>
      <c r="D4" s="2" t="s">
        <v>34</v>
      </c>
    </row>
    <row r="5" spans="1:4" x14ac:dyDescent="0.35">
      <c r="A5" s="2" t="s">
        <v>18</v>
      </c>
      <c r="B5" s="2" t="s">
        <v>35</v>
      </c>
      <c r="C5" s="2" t="s">
        <v>36</v>
      </c>
      <c r="D5" s="2" t="s">
        <v>37</v>
      </c>
    </row>
    <row r="6" spans="1:4" x14ac:dyDescent="0.35">
      <c r="A6" s="2" t="s">
        <v>16</v>
      </c>
      <c r="B6" s="2" t="s">
        <v>38</v>
      </c>
      <c r="C6" s="2" t="s">
        <v>39</v>
      </c>
      <c r="D6" s="2" t="s">
        <v>40</v>
      </c>
    </row>
    <row r="7" spans="1:4" x14ac:dyDescent="0.35">
      <c r="A7" s="2" t="s">
        <v>23</v>
      </c>
      <c r="B7" s="2" t="s">
        <v>41</v>
      </c>
      <c r="C7" s="2" t="s">
        <v>42</v>
      </c>
      <c r="D7" s="2" t="s">
        <v>43</v>
      </c>
    </row>
    <row r="8" spans="1:4" x14ac:dyDescent="0.35">
      <c r="A8" s="2" t="s">
        <v>10</v>
      </c>
      <c r="B8" s="2" t="s">
        <v>44</v>
      </c>
      <c r="C8" s="2" t="s">
        <v>45</v>
      </c>
      <c r="D8" s="2" t="s">
        <v>46</v>
      </c>
    </row>
    <row r="9" spans="1:4" x14ac:dyDescent="0.35">
      <c r="A9" s="2" t="s">
        <v>15</v>
      </c>
      <c r="B9" s="2" t="s">
        <v>47</v>
      </c>
      <c r="C9" s="2" t="s">
        <v>48</v>
      </c>
      <c r="D9" s="2" t="s">
        <v>49</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4F84A6-73BD-4CC5-8FD9-1C9F2456A8AF}">
  <sheetPr>
    <tabColor rgb="FF00B0F0"/>
  </sheetPr>
  <dimension ref="A1:I500"/>
  <sheetViews>
    <sheetView zoomScale="80" zoomScaleNormal="80" workbookViewId="0">
      <selection activeCell="D1" sqref="D1:D1048576"/>
    </sheetView>
  </sheetViews>
  <sheetFormatPr defaultRowHeight="14.5" x14ac:dyDescent="0.35"/>
  <cols>
    <col min="1" max="1" width="13.81640625" bestFit="1" customWidth="1"/>
    <col min="2" max="2" width="16.26953125" bestFit="1" customWidth="1"/>
    <col min="3" max="3" width="18.08984375" bestFit="1" customWidth="1"/>
    <col min="4" max="4" width="13.1796875" style="3" bestFit="1" customWidth="1"/>
    <col min="5" max="5" width="10.90625" bestFit="1" customWidth="1"/>
    <col min="6" max="6" width="12.6328125" bestFit="1" customWidth="1"/>
    <col min="7" max="7" width="11.26953125" style="3" bestFit="1" customWidth="1"/>
    <col min="8" max="8" width="11" style="3" bestFit="1" customWidth="1"/>
    <col min="9" max="9" width="9.26953125" style="3" bestFit="1" customWidth="1"/>
  </cols>
  <sheetData>
    <row r="1" spans="1:9" x14ac:dyDescent="0.35">
      <c r="A1" t="s">
        <v>0</v>
      </c>
      <c r="B1" t="s">
        <v>1</v>
      </c>
      <c r="C1" t="s">
        <v>2</v>
      </c>
      <c r="D1" s="3" t="s">
        <v>3</v>
      </c>
      <c r="E1" t="s">
        <v>4</v>
      </c>
      <c r="F1" t="s">
        <v>5</v>
      </c>
      <c r="G1" s="3" t="s">
        <v>6</v>
      </c>
      <c r="H1" s="3" t="s">
        <v>7</v>
      </c>
      <c r="I1" t="s">
        <v>21</v>
      </c>
    </row>
    <row r="2" spans="1:9" x14ac:dyDescent="0.35">
      <c r="A2">
        <v>137</v>
      </c>
      <c r="B2" s="1">
        <v>44943</v>
      </c>
      <c r="C2" s="1">
        <v>45003</v>
      </c>
      <c r="D2" s="3">
        <v>2820</v>
      </c>
      <c r="E2" s="2" t="s">
        <v>8</v>
      </c>
      <c r="F2" s="2" t="s">
        <v>9</v>
      </c>
      <c r="G2" s="3">
        <v>3440.4</v>
      </c>
      <c r="H2" s="3">
        <v>620.4</v>
      </c>
      <c r="I2" t="s">
        <v>22</v>
      </c>
    </row>
    <row r="3" spans="1:9" x14ac:dyDescent="0.35">
      <c r="A3">
        <v>83</v>
      </c>
      <c r="B3" s="1">
        <v>44943</v>
      </c>
      <c r="C3" s="1">
        <v>45003</v>
      </c>
      <c r="D3" s="3">
        <v>1740</v>
      </c>
      <c r="E3" s="2" t="s">
        <v>10</v>
      </c>
      <c r="F3" s="2" t="s">
        <v>11</v>
      </c>
      <c r="G3" s="3">
        <v>2122.8000000000002</v>
      </c>
      <c r="H3" s="3">
        <v>382.8</v>
      </c>
      <c r="I3" t="s">
        <v>22</v>
      </c>
    </row>
    <row r="4" spans="1:9" x14ac:dyDescent="0.35">
      <c r="A4">
        <v>467</v>
      </c>
      <c r="B4" s="1">
        <v>44943</v>
      </c>
      <c r="C4" s="1">
        <v>45003</v>
      </c>
      <c r="D4" s="3">
        <v>7300</v>
      </c>
      <c r="E4" s="2" t="s">
        <v>12</v>
      </c>
      <c r="F4" s="2" t="s">
        <v>11</v>
      </c>
      <c r="G4" s="3">
        <v>8906</v>
      </c>
      <c r="H4" s="3">
        <v>1606</v>
      </c>
      <c r="I4" t="s">
        <v>22</v>
      </c>
    </row>
    <row r="5" spans="1:9" x14ac:dyDescent="0.35">
      <c r="A5">
        <v>131</v>
      </c>
      <c r="B5" s="1">
        <v>44943</v>
      </c>
      <c r="C5" s="1">
        <v>45003</v>
      </c>
      <c r="D5" s="3">
        <v>2700</v>
      </c>
      <c r="E5" s="2" t="s">
        <v>10</v>
      </c>
      <c r="F5" s="2" t="s">
        <v>11</v>
      </c>
      <c r="G5" s="3">
        <v>3294</v>
      </c>
      <c r="H5" s="3">
        <v>594</v>
      </c>
      <c r="I5" t="s">
        <v>22</v>
      </c>
    </row>
    <row r="6" spans="1:9" x14ac:dyDescent="0.35">
      <c r="A6">
        <v>420</v>
      </c>
      <c r="B6" s="1">
        <v>44943</v>
      </c>
      <c r="C6" s="1">
        <v>45003</v>
      </c>
      <c r="D6" s="3">
        <v>5750</v>
      </c>
      <c r="E6" s="2" t="s">
        <v>10</v>
      </c>
      <c r="F6" s="2" t="s">
        <v>11</v>
      </c>
      <c r="G6" s="3">
        <v>7015</v>
      </c>
      <c r="H6" s="3">
        <v>1265</v>
      </c>
      <c r="I6" t="s">
        <v>22</v>
      </c>
    </row>
    <row r="7" spans="1:9" x14ac:dyDescent="0.35">
      <c r="A7">
        <v>172</v>
      </c>
      <c r="B7" s="1">
        <v>44943</v>
      </c>
      <c r="C7" s="1">
        <v>45003</v>
      </c>
      <c r="D7" s="3">
        <v>3520</v>
      </c>
      <c r="E7" s="2" t="s">
        <v>13</v>
      </c>
      <c r="F7" s="2" t="s">
        <v>14</v>
      </c>
      <c r="G7" s="3">
        <v>4294.3999999999996</v>
      </c>
      <c r="H7" s="3">
        <v>774.4</v>
      </c>
      <c r="I7" t="s">
        <v>22</v>
      </c>
    </row>
    <row r="8" spans="1:9" x14ac:dyDescent="0.35">
      <c r="A8">
        <v>482</v>
      </c>
      <c r="B8" s="1">
        <v>44943</v>
      </c>
      <c r="C8" s="1">
        <v>45003</v>
      </c>
      <c r="D8" s="3">
        <v>5800</v>
      </c>
      <c r="E8" s="2" t="s">
        <v>15</v>
      </c>
      <c r="F8" s="2" t="s">
        <v>11</v>
      </c>
      <c r="G8" s="3">
        <v>7076</v>
      </c>
      <c r="H8" s="3">
        <v>1276</v>
      </c>
      <c r="I8" t="s">
        <v>22</v>
      </c>
    </row>
    <row r="9" spans="1:9" x14ac:dyDescent="0.35">
      <c r="A9">
        <v>170</v>
      </c>
      <c r="B9" s="1">
        <v>44943</v>
      </c>
      <c r="C9" s="1">
        <v>45003</v>
      </c>
      <c r="D9" s="3">
        <v>3480</v>
      </c>
      <c r="E9" s="2" t="s">
        <v>16</v>
      </c>
      <c r="F9" s="2" t="s">
        <v>11</v>
      </c>
      <c r="G9" s="3">
        <v>4245.6000000000004</v>
      </c>
      <c r="H9" s="3">
        <v>765.6</v>
      </c>
      <c r="I9" t="s">
        <v>22</v>
      </c>
    </row>
    <row r="10" spans="1:9" x14ac:dyDescent="0.35">
      <c r="A10">
        <v>196</v>
      </c>
      <c r="B10" s="1">
        <v>44943</v>
      </c>
      <c r="C10" s="1">
        <v>45003</v>
      </c>
      <c r="D10" s="3">
        <v>4000</v>
      </c>
      <c r="E10" s="2" t="s">
        <v>10</v>
      </c>
      <c r="F10" s="2" t="s">
        <v>11</v>
      </c>
      <c r="G10" s="3">
        <v>4880</v>
      </c>
      <c r="H10" s="3">
        <v>880</v>
      </c>
      <c r="I10" t="s">
        <v>22</v>
      </c>
    </row>
    <row r="11" spans="1:9" x14ac:dyDescent="0.35">
      <c r="A11">
        <v>305</v>
      </c>
      <c r="B11" s="1">
        <v>44943</v>
      </c>
      <c r="C11" s="1">
        <v>45003</v>
      </c>
      <c r="D11" s="3">
        <v>2300</v>
      </c>
      <c r="E11" s="2" t="s">
        <v>23</v>
      </c>
      <c r="F11" s="2" t="s">
        <v>9</v>
      </c>
      <c r="G11" s="3">
        <v>2806</v>
      </c>
      <c r="H11" s="3">
        <v>506</v>
      </c>
      <c r="I11" t="s">
        <v>22</v>
      </c>
    </row>
    <row r="12" spans="1:9" x14ac:dyDescent="0.35">
      <c r="A12">
        <v>432</v>
      </c>
      <c r="B12" s="1">
        <v>44943</v>
      </c>
      <c r="C12" s="1">
        <v>45003</v>
      </c>
      <c r="D12" s="3">
        <v>6350</v>
      </c>
      <c r="E12" s="2" t="s">
        <v>8</v>
      </c>
      <c r="F12" s="2" t="s">
        <v>17</v>
      </c>
      <c r="G12" s="3">
        <v>7747</v>
      </c>
      <c r="H12" s="3">
        <v>1397</v>
      </c>
      <c r="I12" t="s">
        <v>22</v>
      </c>
    </row>
    <row r="13" spans="1:9" x14ac:dyDescent="0.35">
      <c r="A13">
        <v>154</v>
      </c>
      <c r="B13" s="1">
        <v>44943</v>
      </c>
      <c r="C13" s="1">
        <v>45003</v>
      </c>
      <c r="D13" s="3">
        <v>3160</v>
      </c>
      <c r="E13" s="2" t="s">
        <v>8</v>
      </c>
      <c r="F13" s="2" t="s">
        <v>11</v>
      </c>
      <c r="G13" s="3">
        <v>3855.2</v>
      </c>
      <c r="H13" s="3">
        <v>695.2</v>
      </c>
      <c r="I13" t="s">
        <v>22</v>
      </c>
    </row>
    <row r="14" spans="1:9" x14ac:dyDescent="0.35">
      <c r="A14">
        <v>37</v>
      </c>
      <c r="B14" s="1">
        <v>44943</v>
      </c>
      <c r="C14" s="1">
        <v>45003</v>
      </c>
      <c r="D14" s="3">
        <v>820</v>
      </c>
      <c r="E14" s="2" t="s">
        <v>18</v>
      </c>
      <c r="F14" s="2" t="s">
        <v>9</v>
      </c>
      <c r="G14" s="3">
        <v>1000.4</v>
      </c>
      <c r="H14" s="3">
        <v>180.4</v>
      </c>
      <c r="I14" t="s">
        <v>22</v>
      </c>
    </row>
    <row r="15" spans="1:9" x14ac:dyDescent="0.35">
      <c r="A15">
        <v>314</v>
      </c>
      <c r="B15" s="1">
        <v>44943</v>
      </c>
      <c r="C15" s="1">
        <v>45003</v>
      </c>
      <c r="D15" s="3">
        <v>450</v>
      </c>
      <c r="E15" s="2" t="s">
        <v>12</v>
      </c>
      <c r="F15" s="2" t="s">
        <v>11</v>
      </c>
      <c r="G15" s="3">
        <v>549</v>
      </c>
      <c r="H15" s="3">
        <v>99</v>
      </c>
      <c r="I15" t="s">
        <v>22</v>
      </c>
    </row>
    <row r="16" spans="1:9" x14ac:dyDescent="0.35">
      <c r="A16">
        <v>195</v>
      </c>
      <c r="B16" s="1">
        <v>44943</v>
      </c>
      <c r="C16" s="1">
        <v>45003</v>
      </c>
      <c r="D16" s="3">
        <v>3980</v>
      </c>
      <c r="E16" s="2" t="s">
        <v>12</v>
      </c>
      <c r="F16" s="2" t="s">
        <v>11</v>
      </c>
      <c r="G16" s="3">
        <v>4855.6000000000004</v>
      </c>
      <c r="H16" s="3">
        <v>875.6</v>
      </c>
      <c r="I16" t="s">
        <v>22</v>
      </c>
    </row>
    <row r="17" spans="1:9" x14ac:dyDescent="0.35">
      <c r="A17">
        <v>111</v>
      </c>
      <c r="B17" s="1">
        <v>44943</v>
      </c>
      <c r="C17" s="1">
        <v>45003</v>
      </c>
      <c r="D17" s="3">
        <v>2300</v>
      </c>
      <c r="E17" s="2" t="s">
        <v>10</v>
      </c>
      <c r="F17" s="2" t="s">
        <v>11</v>
      </c>
      <c r="G17" s="3">
        <v>2806</v>
      </c>
      <c r="H17" s="3">
        <v>506</v>
      </c>
      <c r="I17" t="s">
        <v>22</v>
      </c>
    </row>
    <row r="18" spans="1:9" x14ac:dyDescent="0.35">
      <c r="A18">
        <v>486</v>
      </c>
      <c r="B18" s="1">
        <v>44943</v>
      </c>
      <c r="C18" s="1">
        <v>45003</v>
      </c>
      <c r="D18" s="3">
        <v>5400</v>
      </c>
      <c r="E18" s="2" t="s">
        <v>23</v>
      </c>
      <c r="F18" s="2" t="s">
        <v>9</v>
      </c>
      <c r="G18" s="3">
        <v>6588</v>
      </c>
      <c r="H18" s="3">
        <v>1188</v>
      </c>
      <c r="I18" t="s">
        <v>22</v>
      </c>
    </row>
    <row r="19" spans="1:9" x14ac:dyDescent="0.35">
      <c r="A19">
        <v>16</v>
      </c>
      <c r="B19" s="1">
        <v>44943</v>
      </c>
      <c r="C19" s="1">
        <v>45003</v>
      </c>
      <c r="D19" s="3">
        <v>400</v>
      </c>
      <c r="E19" s="2" t="s">
        <v>23</v>
      </c>
      <c r="F19" s="2" t="s">
        <v>11</v>
      </c>
      <c r="G19" s="3">
        <v>488</v>
      </c>
      <c r="H19" s="3">
        <v>88</v>
      </c>
      <c r="I19" t="s">
        <v>22</v>
      </c>
    </row>
    <row r="20" spans="1:9" x14ac:dyDescent="0.35">
      <c r="A20">
        <v>184</v>
      </c>
      <c r="B20" s="1">
        <v>44943</v>
      </c>
      <c r="C20" s="1">
        <v>45003</v>
      </c>
      <c r="D20" s="3">
        <v>3760</v>
      </c>
      <c r="E20" s="2" t="s">
        <v>18</v>
      </c>
      <c r="F20" s="2" t="s">
        <v>11</v>
      </c>
      <c r="G20" s="3">
        <v>4587.2</v>
      </c>
      <c r="H20" s="3">
        <v>827.2</v>
      </c>
      <c r="I20" t="s">
        <v>22</v>
      </c>
    </row>
    <row r="21" spans="1:9" x14ac:dyDescent="0.35">
      <c r="A21">
        <v>2</v>
      </c>
      <c r="B21" s="1">
        <v>44943</v>
      </c>
      <c r="C21" s="1">
        <v>45003</v>
      </c>
      <c r="D21" s="3">
        <v>120</v>
      </c>
      <c r="E21" s="2" t="s">
        <v>13</v>
      </c>
      <c r="F21" s="2" t="s">
        <v>11</v>
      </c>
      <c r="G21" s="3">
        <v>146.4</v>
      </c>
      <c r="H21" s="3">
        <v>26.4</v>
      </c>
      <c r="I21" t="s">
        <v>22</v>
      </c>
    </row>
    <row r="22" spans="1:9" x14ac:dyDescent="0.35">
      <c r="A22">
        <v>228</v>
      </c>
      <c r="B22" s="1">
        <v>44943</v>
      </c>
      <c r="C22" s="1">
        <v>45003</v>
      </c>
      <c r="D22" s="3">
        <v>4640</v>
      </c>
      <c r="E22" s="2" t="s">
        <v>8</v>
      </c>
      <c r="F22" s="2" t="s">
        <v>14</v>
      </c>
      <c r="G22" s="3">
        <v>5660.8</v>
      </c>
      <c r="H22" s="3">
        <v>1020.8</v>
      </c>
      <c r="I22" t="s">
        <v>22</v>
      </c>
    </row>
    <row r="23" spans="1:9" x14ac:dyDescent="0.35">
      <c r="A23">
        <v>109</v>
      </c>
      <c r="B23" s="1">
        <v>44943</v>
      </c>
      <c r="C23" s="1">
        <v>45003</v>
      </c>
      <c r="D23" s="3">
        <v>2260</v>
      </c>
      <c r="E23" s="2" t="s">
        <v>8</v>
      </c>
      <c r="F23" s="2" t="s">
        <v>9</v>
      </c>
      <c r="G23" s="3">
        <v>2757.2</v>
      </c>
      <c r="H23" s="3">
        <v>497.2</v>
      </c>
      <c r="I23" t="s">
        <v>22</v>
      </c>
    </row>
    <row r="24" spans="1:9" x14ac:dyDescent="0.35">
      <c r="A24">
        <v>271</v>
      </c>
      <c r="B24" s="1">
        <v>44943</v>
      </c>
      <c r="C24" s="1">
        <v>45003</v>
      </c>
      <c r="D24" s="3">
        <v>5500</v>
      </c>
      <c r="E24" s="2" t="s">
        <v>23</v>
      </c>
      <c r="F24" s="2" t="s">
        <v>11</v>
      </c>
      <c r="G24" s="3">
        <v>6710</v>
      </c>
      <c r="H24" s="3">
        <v>1210</v>
      </c>
      <c r="I24" t="s">
        <v>22</v>
      </c>
    </row>
    <row r="25" spans="1:9" x14ac:dyDescent="0.35">
      <c r="A25">
        <v>447</v>
      </c>
      <c r="B25" s="1">
        <v>44943</v>
      </c>
      <c r="C25" s="1">
        <v>45003</v>
      </c>
      <c r="D25" s="3">
        <v>7100</v>
      </c>
      <c r="E25" s="2" t="s">
        <v>8</v>
      </c>
      <c r="F25" s="2" t="s">
        <v>11</v>
      </c>
      <c r="G25" s="3">
        <v>8662</v>
      </c>
      <c r="H25" s="3">
        <v>1562</v>
      </c>
      <c r="I25" t="s">
        <v>22</v>
      </c>
    </row>
    <row r="26" spans="1:9" x14ac:dyDescent="0.35">
      <c r="A26">
        <v>45</v>
      </c>
      <c r="B26" s="1">
        <v>44943</v>
      </c>
      <c r="C26" s="1">
        <v>45003</v>
      </c>
      <c r="D26" s="3">
        <v>980</v>
      </c>
      <c r="E26" s="2" t="s">
        <v>23</v>
      </c>
      <c r="F26" s="2" t="s">
        <v>9</v>
      </c>
      <c r="G26" s="3">
        <v>1195.5999999999999</v>
      </c>
      <c r="H26" s="3">
        <v>215.6</v>
      </c>
      <c r="I26" t="s">
        <v>22</v>
      </c>
    </row>
    <row r="27" spans="1:9" x14ac:dyDescent="0.35">
      <c r="A27">
        <v>182</v>
      </c>
      <c r="B27" s="1">
        <v>44943</v>
      </c>
      <c r="C27" s="1">
        <v>45003</v>
      </c>
      <c r="D27" s="3">
        <v>3720</v>
      </c>
      <c r="E27" s="2" t="s">
        <v>10</v>
      </c>
      <c r="F27" s="2" t="s">
        <v>11</v>
      </c>
      <c r="G27" s="3">
        <v>4538.3999999999996</v>
      </c>
      <c r="H27" s="3">
        <v>818.4</v>
      </c>
      <c r="I27" t="s">
        <v>22</v>
      </c>
    </row>
    <row r="28" spans="1:9" x14ac:dyDescent="0.35">
      <c r="A28">
        <v>96</v>
      </c>
      <c r="B28" s="1">
        <v>44943</v>
      </c>
      <c r="C28" s="1">
        <v>45003</v>
      </c>
      <c r="D28" s="3">
        <v>2000</v>
      </c>
      <c r="E28" s="2" t="s">
        <v>23</v>
      </c>
      <c r="F28" s="2" t="s">
        <v>17</v>
      </c>
      <c r="G28" s="3">
        <v>2440</v>
      </c>
      <c r="H28" s="3">
        <v>440</v>
      </c>
      <c r="I28" t="s">
        <v>22</v>
      </c>
    </row>
    <row r="29" spans="1:9" x14ac:dyDescent="0.35">
      <c r="A29">
        <v>11</v>
      </c>
      <c r="B29" s="1">
        <v>44943</v>
      </c>
      <c r="C29" s="1">
        <v>45003</v>
      </c>
      <c r="D29" s="3">
        <v>300</v>
      </c>
      <c r="E29" s="2" t="s">
        <v>23</v>
      </c>
      <c r="F29" s="2" t="s">
        <v>9</v>
      </c>
      <c r="G29" s="3">
        <v>366</v>
      </c>
      <c r="H29" s="3">
        <v>66</v>
      </c>
      <c r="I29" t="s">
        <v>22</v>
      </c>
    </row>
    <row r="30" spans="1:9" x14ac:dyDescent="0.35">
      <c r="A30">
        <v>279</v>
      </c>
      <c r="B30" s="1">
        <v>44942</v>
      </c>
      <c r="C30" s="1">
        <v>45002</v>
      </c>
      <c r="D30" s="3">
        <v>5660</v>
      </c>
      <c r="E30" s="2" t="s">
        <v>8</v>
      </c>
      <c r="F30" s="2" t="s">
        <v>11</v>
      </c>
      <c r="G30" s="3">
        <v>6905.2</v>
      </c>
      <c r="H30" s="3">
        <v>1245.2</v>
      </c>
      <c r="I30" t="s">
        <v>22</v>
      </c>
    </row>
    <row r="31" spans="1:9" x14ac:dyDescent="0.35">
      <c r="A31">
        <v>438</v>
      </c>
      <c r="B31" s="1">
        <v>44942</v>
      </c>
      <c r="C31" s="1">
        <v>45002</v>
      </c>
      <c r="D31" s="3">
        <v>6650</v>
      </c>
      <c r="E31" s="2" t="s">
        <v>13</v>
      </c>
      <c r="F31" s="2" t="s">
        <v>14</v>
      </c>
      <c r="G31" s="3">
        <v>8113</v>
      </c>
      <c r="H31" s="3">
        <v>1463</v>
      </c>
      <c r="I31" t="s">
        <v>22</v>
      </c>
    </row>
    <row r="32" spans="1:9" x14ac:dyDescent="0.35">
      <c r="A32">
        <v>368</v>
      </c>
      <c r="B32" s="1">
        <v>44942</v>
      </c>
      <c r="C32" s="1">
        <v>45002</v>
      </c>
      <c r="D32" s="3">
        <v>3150</v>
      </c>
      <c r="E32" s="2" t="s">
        <v>23</v>
      </c>
      <c r="F32" s="2" t="s">
        <v>14</v>
      </c>
      <c r="G32" s="3">
        <v>3843</v>
      </c>
      <c r="H32" s="3">
        <v>693</v>
      </c>
      <c r="I32" t="s">
        <v>22</v>
      </c>
    </row>
    <row r="33" spans="1:9" x14ac:dyDescent="0.35">
      <c r="A33">
        <v>297</v>
      </c>
      <c r="B33" s="1">
        <v>44942</v>
      </c>
      <c r="C33" s="1">
        <v>45002</v>
      </c>
      <c r="D33" s="3">
        <v>700</v>
      </c>
      <c r="E33" s="2" t="s">
        <v>12</v>
      </c>
      <c r="F33" s="2" t="s">
        <v>9</v>
      </c>
      <c r="G33" s="3">
        <v>854</v>
      </c>
      <c r="H33" s="3">
        <v>154</v>
      </c>
      <c r="I33" t="s">
        <v>22</v>
      </c>
    </row>
    <row r="34" spans="1:9" x14ac:dyDescent="0.35">
      <c r="A34">
        <v>93</v>
      </c>
      <c r="B34" s="1">
        <v>44942</v>
      </c>
      <c r="C34" s="1">
        <v>45002</v>
      </c>
      <c r="D34" s="3">
        <v>1940</v>
      </c>
      <c r="E34" s="2" t="s">
        <v>12</v>
      </c>
      <c r="F34" s="2" t="s">
        <v>9</v>
      </c>
      <c r="G34" s="3">
        <v>2366.8000000000002</v>
      </c>
      <c r="H34" s="3">
        <v>426.8</v>
      </c>
      <c r="I34" t="s">
        <v>22</v>
      </c>
    </row>
    <row r="35" spans="1:9" x14ac:dyDescent="0.35">
      <c r="A35">
        <v>360</v>
      </c>
      <c r="B35" s="1">
        <v>44942</v>
      </c>
      <c r="C35" s="1">
        <v>45002</v>
      </c>
      <c r="D35" s="3">
        <v>2750</v>
      </c>
      <c r="E35" s="2" t="s">
        <v>18</v>
      </c>
      <c r="F35" s="2" t="s">
        <v>9</v>
      </c>
      <c r="G35" s="3">
        <v>3355</v>
      </c>
      <c r="H35" s="3">
        <v>605</v>
      </c>
      <c r="I35" t="s">
        <v>22</v>
      </c>
    </row>
    <row r="36" spans="1:9" x14ac:dyDescent="0.35">
      <c r="A36">
        <v>89</v>
      </c>
      <c r="B36" s="1">
        <v>44942</v>
      </c>
      <c r="C36" s="1">
        <v>45002</v>
      </c>
      <c r="D36" s="3">
        <v>1860</v>
      </c>
      <c r="E36" s="2" t="s">
        <v>12</v>
      </c>
      <c r="F36" s="2" t="s">
        <v>11</v>
      </c>
      <c r="G36" s="3">
        <v>2269.1999999999998</v>
      </c>
      <c r="H36" s="3">
        <v>409.2</v>
      </c>
      <c r="I36" t="s">
        <v>22</v>
      </c>
    </row>
    <row r="37" spans="1:9" x14ac:dyDescent="0.35">
      <c r="A37">
        <v>362</v>
      </c>
      <c r="B37" s="1">
        <v>44942</v>
      </c>
      <c r="C37" s="1">
        <v>45002</v>
      </c>
      <c r="D37" s="3">
        <v>2850</v>
      </c>
      <c r="E37" s="2" t="s">
        <v>8</v>
      </c>
      <c r="F37" s="2" t="s">
        <v>17</v>
      </c>
      <c r="G37" s="3">
        <v>3477</v>
      </c>
      <c r="H37" s="3">
        <v>627</v>
      </c>
      <c r="I37" t="s">
        <v>22</v>
      </c>
    </row>
    <row r="38" spans="1:9" x14ac:dyDescent="0.35">
      <c r="A38">
        <v>108</v>
      </c>
      <c r="B38" s="1">
        <v>44942</v>
      </c>
      <c r="C38" s="1">
        <v>45002</v>
      </c>
      <c r="D38" s="3">
        <v>2240</v>
      </c>
      <c r="E38" s="2" t="s">
        <v>15</v>
      </c>
      <c r="F38" s="2" t="s">
        <v>9</v>
      </c>
      <c r="G38" s="3">
        <v>2732.8</v>
      </c>
      <c r="H38" s="3">
        <v>492.8</v>
      </c>
      <c r="I38" t="s">
        <v>22</v>
      </c>
    </row>
    <row r="39" spans="1:9" x14ac:dyDescent="0.35">
      <c r="A39">
        <v>100</v>
      </c>
      <c r="B39" s="1">
        <v>44942</v>
      </c>
      <c r="C39" s="1">
        <v>45002</v>
      </c>
      <c r="D39" s="3">
        <v>2080</v>
      </c>
      <c r="E39" s="2" t="s">
        <v>10</v>
      </c>
      <c r="F39" s="2" t="s">
        <v>11</v>
      </c>
      <c r="G39" s="3">
        <v>2537.6</v>
      </c>
      <c r="H39" s="3">
        <v>457.6</v>
      </c>
      <c r="I39" t="s">
        <v>22</v>
      </c>
    </row>
    <row r="40" spans="1:9" x14ac:dyDescent="0.35">
      <c r="A40">
        <v>377</v>
      </c>
      <c r="B40" s="1">
        <v>44942</v>
      </c>
      <c r="C40" s="1">
        <v>45002</v>
      </c>
      <c r="D40" s="3">
        <v>3600</v>
      </c>
      <c r="E40" s="2" t="s">
        <v>18</v>
      </c>
      <c r="F40" s="2" t="s">
        <v>11</v>
      </c>
      <c r="G40" s="3">
        <v>4392</v>
      </c>
      <c r="H40" s="3">
        <v>792</v>
      </c>
      <c r="I40" t="s">
        <v>22</v>
      </c>
    </row>
    <row r="41" spans="1:9" x14ac:dyDescent="0.35">
      <c r="A41">
        <v>353</v>
      </c>
      <c r="B41" s="1">
        <v>44942</v>
      </c>
      <c r="C41" s="1">
        <v>45002</v>
      </c>
      <c r="D41" s="3">
        <v>2400</v>
      </c>
      <c r="E41" s="2" t="s">
        <v>13</v>
      </c>
      <c r="F41" s="2" t="s">
        <v>9</v>
      </c>
      <c r="G41" s="3">
        <v>2928</v>
      </c>
      <c r="H41" s="3">
        <v>528</v>
      </c>
      <c r="I41" t="s">
        <v>22</v>
      </c>
    </row>
    <row r="42" spans="1:9" x14ac:dyDescent="0.35">
      <c r="A42">
        <v>310</v>
      </c>
      <c r="B42" s="1">
        <v>44942</v>
      </c>
      <c r="C42" s="1">
        <v>45002</v>
      </c>
      <c r="D42" s="3">
        <v>250</v>
      </c>
      <c r="E42" s="2" t="s">
        <v>12</v>
      </c>
      <c r="F42" s="2" t="s">
        <v>11</v>
      </c>
      <c r="G42" s="3">
        <v>305</v>
      </c>
      <c r="H42" s="3">
        <v>55</v>
      </c>
      <c r="I42" t="s">
        <v>22</v>
      </c>
    </row>
    <row r="43" spans="1:9" x14ac:dyDescent="0.35">
      <c r="A43">
        <v>414</v>
      </c>
      <c r="B43" s="1">
        <v>44942</v>
      </c>
      <c r="C43" s="1">
        <v>45002</v>
      </c>
      <c r="D43" s="3">
        <v>5450</v>
      </c>
      <c r="E43" s="2" t="s">
        <v>15</v>
      </c>
      <c r="F43" s="2" t="s">
        <v>17</v>
      </c>
      <c r="G43" s="3">
        <v>6649</v>
      </c>
      <c r="H43" s="3">
        <v>1199</v>
      </c>
      <c r="I43" t="s">
        <v>22</v>
      </c>
    </row>
    <row r="44" spans="1:9" x14ac:dyDescent="0.35">
      <c r="A44">
        <v>164</v>
      </c>
      <c r="B44" s="1">
        <v>44942</v>
      </c>
      <c r="C44" s="1">
        <v>45002</v>
      </c>
      <c r="D44" s="3">
        <v>3360</v>
      </c>
      <c r="E44" s="2" t="s">
        <v>23</v>
      </c>
      <c r="F44" s="2" t="s">
        <v>9</v>
      </c>
      <c r="G44" s="3">
        <v>4099.2</v>
      </c>
      <c r="H44" s="3">
        <v>739.2</v>
      </c>
      <c r="I44" t="s">
        <v>22</v>
      </c>
    </row>
    <row r="45" spans="1:9" x14ac:dyDescent="0.35">
      <c r="A45">
        <v>153</v>
      </c>
      <c r="B45" s="1">
        <v>44942</v>
      </c>
      <c r="C45" s="1">
        <v>45002</v>
      </c>
      <c r="D45" s="3">
        <v>3140</v>
      </c>
      <c r="E45" s="2" t="s">
        <v>16</v>
      </c>
      <c r="F45" s="2" t="s">
        <v>11</v>
      </c>
      <c r="G45" s="3">
        <v>3830.8</v>
      </c>
      <c r="H45" s="3">
        <v>690.8</v>
      </c>
      <c r="I45" t="s">
        <v>22</v>
      </c>
    </row>
    <row r="46" spans="1:9" x14ac:dyDescent="0.35">
      <c r="A46">
        <v>130</v>
      </c>
      <c r="B46" s="1">
        <v>44942</v>
      </c>
      <c r="C46" s="1">
        <v>45002</v>
      </c>
      <c r="D46" s="3">
        <v>2680</v>
      </c>
      <c r="E46" s="2" t="s">
        <v>23</v>
      </c>
      <c r="F46" s="2" t="s">
        <v>14</v>
      </c>
      <c r="G46" s="3">
        <v>3269.6</v>
      </c>
      <c r="H46" s="3">
        <v>589.6</v>
      </c>
      <c r="I46" t="s">
        <v>22</v>
      </c>
    </row>
    <row r="47" spans="1:9" x14ac:dyDescent="0.35">
      <c r="A47">
        <v>388</v>
      </c>
      <c r="B47" s="1">
        <v>44942</v>
      </c>
      <c r="C47" s="1">
        <v>45002</v>
      </c>
      <c r="D47" s="3">
        <v>4150</v>
      </c>
      <c r="E47" s="2" t="s">
        <v>18</v>
      </c>
      <c r="F47" s="2" t="s">
        <v>9</v>
      </c>
      <c r="G47" s="3">
        <v>5063</v>
      </c>
      <c r="H47" s="3">
        <v>913</v>
      </c>
      <c r="I47" t="s">
        <v>22</v>
      </c>
    </row>
    <row r="48" spans="1:9" x14ac:dyDescent="0.35">
      <c r="A48">
        <v>391</v>
      </c>
      <c r="B48" s="1">
        <v>44942</v>
      </c>
      <c r="C48" s="1">
        <v>45002</v>
      </c>
      <c r="D48" s="3">
        <v>4300</v>
      </c>
      <c r="E48" s="2" t="s">
        <v>16</v>
      </c>
      <c r="F48" s="2" t="s">
        <v>11</v>
      </c>
      <c r="G48" s="3">
        <v>5246</v>
      </c>
      <c r="H48" s="3">
        <v>946</v>
      </c>
      <c r="I48" t="s">
        <v>22</v>
      </c>
    </row>
    <row r="49" spans="1:9" x14ac:dyDescent="0.35">
      <c r="A49">
        <v>48</v>
      </c>
      <c r="B49" s="1">
        <v>44942</v>
      </c>
      <c r="C49" s="1">
        <v>45002</v>
      </c>
      <c r="D49" s="3">
        <v>1040</v>
      </c>
      <c r="E49" s="2" t="s">
        <v>18</v>
      </c>
      <c r="F49" s="2" t="s">
        <v>11</v>
      </c>
      <c r="G49" s="3">
        <v>1268.8</v>
      </c>
      <c r="H49" s="3">
        <v>228.8</v>
      </c>
      <c r="I49" t="s">
        <v>22</v>
      </c>
    </row>
    <row r="50" spans="1:9" x14ac:dyDescent="0.35">
      <c r="A50">
        <v>12</v>
      </c>
      <c r="B50" s="1">
        <v>44942</v>
      </c>
      <c r="C50" s="1">
        <v>45002</v>
      </c>
      <c r="D50" s="3">
        <v>320</v>
      </c>
      <c r="E50" s="2" t="s">
        <v>10</v>
      </c>
      <c r="F50" s="2" t="s">
        <v>17</v>
      </c>
      <c r="G50" s="3">
        <v>390.4</v>
      </c>
      <c r="H50" s="3">
        <v>70.400000000000006</v>
      </c>
      <c r="I50" t="s">
        <v>22</v>
      </c>
    </row>
    <row r="51" spans="1:9" x14ac:dyDescent="0.35">
      <c r="A51">
        <v>29</v>
      </c>
      <c r="B51" s="1">
        <v>44942</v>
      </c>
      <c r="C51" s="1">
        <v>45002</v>
      </c>
      <c r="D51" s="3">
        <v>660</v>
      </c>
      <c r="E51" s="2" t="s">
        <v>10</v>
      </c>
      <c r="F51" s="2" t="s">
        <v>17</v>
      </c>
      <c r="G51" s="3">
        <v>805.2</v>
      </c>
      <c r="H51" s="3">
        <v>145.19999999999999</v>
      </c>
      <c r="I51" t="s">
        <v>22</v>
      </c>
    </row>
    <row r="52" spans="1:9" x14ac:dyDescent="0.35">
      <c r="A52">
        <v>453</v>
      </c>
      <c r="B52" s="1">
        <v>44942</v>
      </c>
      <c r="C52" s="1">
        <v>45002</v>
      </c>
      <c r="D52" s="3">
        <v>7400</v>
      </c>
      <c r="E52" s="2" t="s">
        <v>23</v>
      </c>
      <c r="F52" s="2" t="s">
        <v>11</v>
      </c>
      <c r="G52" s="3">
        <v>9028</v>
      </c>
      <c r="H52" s="3">
        <v>1628</v>
      </c>
      <c r="I52" t="s">
        <v>22</v>
      </c>
    </row>
    <row r="53" spans="1:9" x14ac:dyDescent="0.35">
      <c r="A53">
        <v>224</v>
      </c>
      <c r="B53" s="1">
        <v>44942</v>
      </c>
      <c r="C53" s="1">
        <v>45002</v>
      </c>
      <c r="D53" s="3">
        <v>4560</v>
      </c>
      <c r="E53" s="2" t="s">
        <v>18</v>
      </c>
      <c r="F53" s="2" t="s">
        <v>11</v>
      </c>
      <c r="G53" s="3">
        <v>5563.2</v>
      </c>
      <c r="H53" s="3">
        <v>1003.2</v>
      </c>
      <c r="I53" t="s">
        <v>22</v>
      </c>
    </row>
    <row r="54" spans="1:9" x14ac:dyDescent="0.35">
      <c r="A54">
        <v>28</v>
      </c>
      <c r="B54" s="1">
        <v>44942</v>
      </c>
      <c r="C54" s="1">
        <v>45002</v>
      </c>
      <c r="D54" s="3">
        <v>640</v>
      </c>
      <c r="E54" s="2" t="s">
        <v>23</v>
      </c>
      <c r="F54" s="2" t="s">
        <v>11</v>
      </c>
      <c r="G54" s="3">
        <v>780.8</v>
      </c>
      <c r="H54" s="3">
        <v>140.80000000000001</v>
      </c>
      <c r="I54" t="s">
        <v>22</v>
      </c>
    </row>
    <row r="55" spans="1:9" x14ac:dyDescent="0.35">
      <c r="A55">
        <v>457</v>
      </c>
      <c r="B55" s="1">
        <v>44942</v>
      </c>
      <c r="C55" s="1">
        <v>45002</v>
      </c>
      <c r="D55" s="3">
        <v>2350</v>
      </c>
      <c r="E55" s="2" t="s">
        <v>10</v>
      </c>
      <c r="F55" s="2" t="s">
        <v>9</v>
      </c>
      <c r="G55" s="3">
        <v>2867</v>
      </c>
      <c r="H55" s="3">
        <v>517</v>
      </c>
      <c r="I55" t="s">
        <v>22</v>
      </c>
    </row>
    <row r="56" spans="1:9" x14ac:dyDescent="0.35">
      <c r="A56">
        <v>499</v>
      </c>
      <c r="B56" s="1">
        <v>44942</v>
      </c>
      <c r="C56" s="1">
        <v>45002</v>
      </c>
      <c r="D56" s="3">
        <v>4100</v>
      </c>
      <c r="E56" s="2" t="s">
        <v>15</v>
      </c>
      <c r="F56" s="2" t="s">
        <v>9</v>
      </c>
      <c r="G56" s="3">
        <v>5002</v>
      </c>
      <c r="H56" s="3">
        <v>902</v>
      </c>
      <c r="I56" t="s">
        <v>22</v>
      </c>
    </row>
    <row r="57" spans="1:9" x14ac:dyDescent="0.35">
      <c r="A57">
        <v>188</v>
      </c>
      <c r="B57" s="1">
        <v>44942</v>
      </c>
      <c r="C57" s="1">
        <v>45002</v>
      </c>
      <c r="D57" s="3">
        <v>3840</v>
      </c>
      <c r="E57" s="2" t="s">
        <v>8</v>
      </c>
      <c r="F57" s="2" t="s">
        <v>11</v>
      </c>
      <c r="G57" s="3">
        <v>4684.8</v>
      </c>
      <c r="H57" s="3">
        <v>844.8</v>
      </c>
      <c r="I57" t="s">
        <v>22</v>
      </c>
    </row>
    <row r="58" spans="1:9" x14ac:dyDescent="0.35">
      <c r="A58">
        <v>209</v>
      </c>
      <c r="B58" s="1">
        <v>44942</v>
      </c>
      <c r="C58" s="1">
        <v>45002</v>
      </c>
      <c r="D58" s="3">
        <v>4260</v>
      </c>
      <c r="E58" s="2" t="s">
        <v>8</v>
      </c>
      <c r="F58" s="2" t="s">
        <v>11</v>
      </c>
      <c r="G58" s="3">
        <v>5197.2</v>
      </c>
      <c r="H58" s="3">
        <v>937.2</v>
      </c>
      <c r="I58" t="s">
        <v>22</v>
      </c>
    </row>
    <row r="59" spans="1:9" x14ac:dyDescent="0.35">
      <c r="A59">
        <v>117</v>
      </c>
      <c r="B59" s="1">
        <v>44941</v>
      </c>
      <c r="C59" s="1">
        <v>45001</v>
      </c>
      <c r="D59" s="3">
        <v>2420</v>
      </c>
      <c r="E59" s="2" t="s">
        <v>10</v>
      </c>
      <c r="F59" s="2" t="s">
        <v>11</v>
      </c>
      <c r="G59" s="3">
        <v>2952.4</v>
      </c>
      <c r="H59" s="3">
        <v>532.4</v>
      </c>
      <c r="I59" t="s">
        <v>22</v>
      </c>
    </row>
    <row r="60" spans="1:9" x14ac:dyDescent="0.35">
      <c r="A60">
        <v>411</v>
      </c>
      <c r="B60" s="1">
        <v>44941</v>
      </c>
      <c r="C60" s="1">
        <v>45001</v>
      </c>
      <c r="D60" s="3">
        <v>5300</v>
      </c>
      <c r="E60" s="2" t="s">
        <v>18</v>
      </c>
      <c r="F60" s="2" t="s">
        <v>11</v>
      </c>
      <c r="G60" s="3">
        <v>6466</v>
      </c>
      <c r="H60" s="3">
        <v>1166</v>
      </c>
      <c r="I60" t="s">
        <v>22</v>
      </c>
    </row>
    <row r="61" spans="1:9" x14ac:dyDescent="0.35">
      <c r="A61">
        <v>244</v>
      </c>
      <c r="B61" s="1">
        <v>44941</v>
      </c>
      <c r="C61" s="1">
        <v>45001</v>
      </c>
      <c r="D61" s="3">
        <v>4960</v>
      </c>
      <c r="E61" s="2" t="s">
        <v>15</v>
      </c>
      <c r="F61" s="2" t="s">
        <v>11</v>
      </c>
      <c r="G61" s="3">
        <v>6051.2</v>
      </c>
      <c r="H61" s="3">
        <v>1091.2</v>
      </c>
      <c r="I61" t="s">
        <v>22</v>
      </c>
    </row>
    <row r="62" spans="1:9" x14ac:dyDescent="0.35">
      <c r="A62">
        <v>483</v>
      </c>
      <c r="B62" s="1">
        <v>44941</v>
      </c>
      <c r="C62" s="1">
        <v>45001</v>
      </c>
      <c r="D62" s="3">
        <v>5700</v>
      </c>
      <c r="E62" s="2" t="s">
        <v>8</v>
      </c>
      <c r="F62" s="2" t="s">
        <v>14</v>
      </c>
      <c r="G62" s="3">
        <v>6954</v>
      </c>
      <c r="H62" s="3">
        <v>1254</v>
      </c>
      <c r="I62" t="s">
        <v>22</v>
      </c>
    </row>
    <row r="63" spans="1:9" x14ac:dyDescent="0.35">
      <c r="A63">
        <v>339</v>
      </c>
      <c r="B63" s="1">
        <v>44941</v>
      </c>
      <c r="C63" s="1">
        <v>45001</v>
      </c>
      <c r="D63" s="3">
        <v>1700</v>
      </c>
      <c r="E63" s="2" t="s">
        <v>23</v>
      </c>
      <c r="F63" s="2" t="s">
        <v>9</v>
      </c>
      <c r="G63" s="3">
        <v>2074</v>
      </c>
      <c r="H63" s="3">
        <v>374</v>
      </c>
      <c r="I63" t="s">
        <v>22</v>
      </c>
    </row>
    <row r="64" spans="1:9" x14ac:dyDescent="0.35">
      <c r="A64">
        <v>251</v>
      </c>
      <c r="B64" s="1">
        <v>44941</v>
      </c>
      <c r="C64" s="1">
        <v>45001</v>
      </c>
      <c r="D64" s="3">
        <v>5100</v>
      </c>
      <c r="E64" s="2" t="s">
        <v>13</v>
      </c>
      <c r="F64" s="2" t="s">
        <v>11</v>
      </c>
      <c r="G64" s="3">
        <v>6222</v>
      </c>
      <c r="H64" s="3">
        <v>1122</v>
      </c>
      <c r="I64" t="s">
        <v>22</v>
      </c>
    </row>
    <row r="65" spans="1:9" x14ac:dyDescent="0.35">
      <c r="A65">
        <v>141</v>
      </c>
      <c r="B65" s="1">
        <v>44941</v>
      </c>
      <c r="C65" s="1">
        <v>45001</v>
      </c>
      <c r="D65" s="3">
        <v>2900</v>
      </c>
      <c r="E65" s="2" t="s">
        <v>8</v>
      </c>
      <c r="F65" s="2" t="s">
        <v>17</v>
      </c>
      <c r="G65" s="3">
        <v>3538</v>
      </c>
      <c r="H65" s="3">
        <v>638</v>
      </c>
      <c r="I65" t="s">
        <v>22</v>
      </c>
    </row>
    <row r="66" spans="1:9" x14ac:dyDescent="0.35">
      <c r="A66">
        <v>242</v>
      </c>
      <c r="B66" s="1">
        <v>44941</v>
      </c>
      <c r="C66" s="1">
        <v>45001</v>
      </c>
      <c r="D66" s="3">
        <v>4920</v>
      </c>
      <c r="E66" s="2" t="s">
        <v>12</v>
      </c>
      <c r="F66" s="2" t="s">
        <v>14</v>
      </c>
      <c r="G66" s="3">
        <v>6002.4</v>
      </c>
      <c r="H66" s="3">
        <v>1082.4000000000001</v>
      </c>
      <c r="I66" t="s">
        <v>22</v>
      </c>
    </row>
    <row r="67" spans="1:9" x14ac:dyDescent="0.35">
      <c r="A67">
        <v>152</v>
      </c>
      <c r="B67" s="1">
        <v>44941</v>
      </c>
      <c r="C67" s="1">
        <v>45001</v>
      </c>
      <c r="D67" s="3">
        <v>3120</v>
      </c>
      <c r="E67" s="2" t="s">
        <v>23</v>
      </c>
      <c r="F67" s="2" t="s">
        <v>17</v>
      </c>
      <c r="G67" s="3">
        <v>3806.4</v>
      </c>
      <c r="H67" s="3">
        <v>686.4</v>
      </c>
      <c r="I67" t="s">
        <v>22</v>
      </c>
    </row>
    <row r="68" spans="1:9" x14ac:dyDescent="0.35">
      <c r="A68">
        <v>223</v>
      </c>
      <c r="B68" s="1">
        <v>44941</v>
      </c>
      <c r="C68" s="1">
        <v>45001</v>
      </c>
      <c r="D68" s="3">
        <v>4540</v>
      </c>
      <c r="E68" s="2" t="s">
        <v>13</v>
      </c>
      <c r="F68" s="2" t="s">
        <v>11</v>
      </c>
      <c r="G68" s="3">
        <v>5538.8</v>
      </c>
      <c r="H68" s="3">
        <v>998.8</v>
      </c>
      <c r="I68" t="s">
        <v>22</v>
      </c>
    </row>
    <row r="69" spans="1:9" x14ac:dyDescent="0.35">
      <c r="A69">
        <v>427</v>
      </c>
      <c r="B69" s="1">
        <v>44941</v>
      </c>
      <c r="C69" s="1">
        <v>45001</v>
      </c>
      <c r="D69" s="3">
        <v>6100</v>
      </c>
      <c r="E69" s="2" t="s">
        <v>13</v>
      </c>
      <c r="F69" s="2" t="s">
        <v>14</v>
      </c>
      <c r="G69" s="3">
        <v>7442</v>
      </c>
      <c r="H69" s="3">
        <v>1342</v>
      </c>
      <c r="I69" t="s">
        <v>22</v>
      </c>
    </row>
    <row r="70" spans="1:9" x14ac:dyDescent="0.35">
      <c r="A70">
        <v>187</v>
      </c>
      <c r="B70" s="1">
        <v>44941</v>
      </c>
      <c r="C70" s="1">
        <v>45001</v>
      </c>
      <c r="D70" s="3">
        <v>3820</v>
      </c>
      <c r="E70" s="2" t="s">
        <v>16</v>
      </c>
      <c r="F70" s="2" t="s">
        <v>11</v>
      </c>
      <c r="G70" s="3">
        <v>4660.3999999999996</v>
      </c>
      <c r="H70" s="3">
        <v>840.4</v>
      </c>
      <c r="I70" t="s">
        <v>22</v>
      </c>
    </row>
    <row r="71" spans="1:9" x14ac:dyDescent="0.35">
      <c r="A71">
        <v>292</v>
      </c>
      <c r="B71" s="1">
        <v>44941</v>
      </c>
      <c r="C71" s="1">
        <v>45001</v>
      </c>
      <c r="D71" s="3">
        <v>5920</v>
      </c>
      <c r="E71" s="2" t="s">
        <v>18</v>
      </c>
      <c r="F71" s="2" t="s">
        <v>17</v>
      </c>
      <c r="G71" s="3">
        <v>7222.4</v>
      </c>
      <c r="H71" s="3">
        <v>1302.4000000000001</v>
      </c>
      <c r="I71" t="s">
        <v>22</v>
      </c>
    </row>
    <row r="72" spans="1:9" x14ac:dyDescent="0.35">
      <c r="A72">
        <v>445</v>
      </c>
      <c r="B72" s="1">
        <v>44941</v>
      </c>
      <c r="C72" s="1">
        <v>45001</v>
      </c>
      <c r="D72" s="3">
        <v>7000</v>
      </c>
      <c r="E72" s="2" t="s">
        <v>18</v>
      </c>
      <c r="F72" s="2" t="s">
        <v>9</v>
      </c>
      <c r="G72" s="3">
        <v>8540</v>
      </c>
      <c r="H72" s="3">
        <v>1540</v>
      </c>
      <c r="I72" t="s">
        <v>22</v>
      </c>
    </row>
    <row r="73" spans="1:9" x14ac:dyDescent="0.35">
      <c r="A73">
        <v>270</v>
      </c>
      <c r="B73" s="1">
        <v>44941</v>
      </c>
      <c r="C73" s="1">
        <v>45001</v>
      </c>
      <c r="D73" s="3">
        <v>5480</v>
      </c>
      <c r="E73" s="2" t="s">
        <v>10</v>
      </c>
      <c r="F73" s="2" t="s">
        <v>14</v>
      </c>
      <c r="G73" s="3">
        <v>6685.6</v>
      </c>
      <c r="H73" s="3">
        <v>1205.5999999999999</v>
      </c>
      <c r="I73" t="s">
        <v>22</v>
      </c>
    </row>
    <row r="74" spans="1:9" x14ac:dyDescent="0.35">
      <c r="A74">
        <v>448</v>
      </c>
      <c r="B74" s="1">
        <v>44941</v>
      </c>
      <c r="C74" s="1">
        <v>45001</v>
      </c>
      <c r="D74" s="3">
        <v>7150</v>
      </c>
      <c r="E74" s="2" t="s">
        <v>15</v>
      </c>
      <c r="F74" s="2" t="s">
        <v>11</v>
      </c>
      <c r="G74" s="3">
        <v>8723</v>
      </c>
      <c r="H74" s="3">
        <v>1573</v>
      </c>
      <c r="I74" t="s">
        <v>22</v>
      </c>
    </row>
    <row r="75" spans="1:9" x14ac:dyDescent="0.35">
      <c r="A75">
        <v>9</v>
      </c>
      <c r="B75" s="1">
        <v>44941</v>
      </c>
      <c r="C75" s="1">
        <v>45001</v>
      </c>
      <c r="D75" s="3">
        <v>260</v>
      </c>
      <c r="E75" s="2" t="s">
        <v>10</v>
      </c>
      <c r="F75" s="2" t="s">
        <v>9</v>
      </c>
      <c r="G75" s="3">
        <v>317.2</v>
      </c>
      <c r="H75" s="3">
        <v>57.2</v>
      </c>
      <c r="I75" t="s">
        <v>22</v>
      </c>
    </row>
    <row r="76" spans="1:9" x14ac:dyDescent="0.35">
      <c r="A76">
        <v>484</v>
      </c>
      <c r="B76" s="1">
        <v>44941</v>
      </c>
      <c r="C76" s="1">
        <v>45001</v>
      </c>
      <c r="D76" s="3">
        <v>5600</v>
      </c>
      <c r="E76" s="2" t="s">
        <v>12</v>
      </c>
      <c r="F76" s="2" t="s">
        <v>17</v>
      </c>
      <c r="G76" s="3">
        <v>6832</v>
      </c>
      <c r="H76" s="3">
        <v>1232</v>
      </c>
      <c r="I76" t="s">
        <v>22</v>
      </c>
    </row>
    <row r="77" spans="1:9" x14ac:dyDescent="0.35">
      <c r="A77">
        <v>374</v>
      </c>
      <c r="B77" s="1">
        <v>44941</v>
      </c>
      <c r="C77" s="1">
        <v>45001</v>
      </c>
      <c r="D77" s="3">
        <v>3450</v>
      </c>
      <c r="E77" s="2" t="s">
        <v>16</v>
      </c>
      <c r="F77" s="2" t="s">
        <v>9</v>
      </c>
      <c r="G77" s="3">
        <v>4209</v>
      </c>
      <c r="H77" s="3">
        <v>759</v>
      </c>
      <c r="I77" t="s">
        <v>22</v>
      </c>
    </row>
    <row r="78" spans="1:9" x14ac:dyDescent="0.35">
      <c r="A78">
        <v>285</v>
      </c>
      <c r="B78" s="1">
        <v>44940</v>
      </c>
      <c r="C78" s="1">
        <v>45000</v>
      </c>
      <c r="D78" s="3">
        <v>5780</v>
      </c>
      <c r="E78" s="2" t="s">
        <v>13</v>
      </c>
      <c r="F78" s="2" t="s">
        <v>11</v>
      </c>
      <c r="G78" s="3">
        <v>7051.6</v>
      </c>
      <c r="H78" s="3">
        <v>1271.5999999999999</v>
      </c>
      <c r="I78" t="s">
        <v>22</v>
      </c>
    </row>
    <row r="79" spans="1:9" x14ac:dyDescent="0.35">
      <c r="A79">
        <v>231</v>
      </c>
      <c r="B79" s="1">
        <v>44940</v>
      </c>
      <c r="C79" s="1">
        <v>45000</v>
      </c>
      <c r="D79" s="3">
        <v>4700</v>
      </c>
      <c r="E79" s="2" t="s">
        <v>23</v>
      </c>
      <c r="F79" s="2" t="s">
        <v>14</v>
      </c>
      <c r="G79" s="3">
        <v>5734</v>
      </c>
      <c r="H79" s="3">
        <v>1034</v>
      </c>
      <c r="I79" t="s">
        <v>22</v>
      </c>
    </row>
    <row r="80" spans="1:9" x14ac:dyDescent="0.35">
      <c r="A80">
        <v>119</v>
      </c>
      <c r="B80" s="1">
        <v>44940</v>
      </c>
      <c r="C80" s="1">
        <v>45000</v>
      </c>
      <c r="D80" s="3">
        <v>2460</v>
      </c>
      <c r="E80" s="2" t="s">
        <v>16</v>
      </c>
      <c r="F80" s="2" t="s">
        <v>14</v>
      </c>
      <c r="G80" s="3">
        <v>3001.2</v>
      </c>
      <c r="H80" s="3">
        <v>541.20000000000005</v>
      </c>
      <c r="I80" t="s">
        <v>22</v>
      </c>
    </row>
    <row r="81" spans="1:9" x14ac:dyDescent="0.35">
      <c r="A81">
        <v>233</v>
      </c>
      <c r="B81" s="1">
        <v>44940</v>
      </c>
      <c r="C81" s="1">
        <v>45000</v>
      </c>
      <c r="D81" s="3">
        <v>4740</v>
      </c>
      <c r="E81" s="2" t="s">
        <v>10</v>
      </c>
      <c r="F81" s="2" t="s">
        <v>9</v>
      </c>
      <c r="G81" s="3">
        <v>5782.8</v>
      </c>
      <c r="H81" s="3">
        <v>1042.8</v>
      </c>
      <c r="I81" t="s">
        <v>22</v>
      </c>
    </row>
    <row r="82" spans="1:9" x14ac:dyDescent="0.35">
      <c r="A82">
        <v>110</v>
      </c>
      <c r="B82" s="1">
        <v>44940</v>
      </c>
      <c r="C82" s="1">
        <v>45000</v>
      </c>
      <c r="D82" s="3">
        <v>2280</v>
      </c>
      <c r="E82" s="2" t="s">
        <v>12</v>
      </c>
      <c r="F82" s="2" t="s">
        <v>17</v>
      </c>
      <c r="G82" s="3">
        <v>2781.6</v>
      </c>
      <c r="H82" s="3">
        <v>501.6</v>
      </c>
      <c r="I82" t="s">
        <v>22</v>
      </c>
    </row>
    <row r="83" spans="1:9" x14ac:dyDescent="0.35">
      <c r="A83">
        <v>361</v>
      </c>
      <c r="B83" s="1">
        <v>44940</v>
      </c>
      <c r="C83" s="1">
        <v>45000</v>
      </c>
      <c r="D83" s="3">
        <v>2800</v>
      </c>
      <c r="E83" s="2" t="s">
        <v>12</v>
      </c>
      <c r="F83" s="2" t="s">
        <v>9</v>
      </c>
      <c r="G83" s="3">
        <v>3416</v>
      </c>
      <c r="H83" s="3">
        <v>616</v>
      </c>
      <c r="I83" t="s">
        <v>22</v>
      </c>
    </row>
    <row r="84" spans="1:9" x14ac:dyDescent="0.35">
      <c r="A84">
        <v>222</v>
      </c>
      <c r="B84" s="1">
        <v>44940</v>
      </c>
      <c r="C84" s="1">
        <v>45000</v>
      </c>
      <c r="D84" s="3">
        <v>4520</v>
      </c>
      <c r="E84" s="2" t="s">
        <v>8</v>
      </c>
      <c r="F84" s="2" t="s">
        <v>17</v>
      </c>
      <c r="G84" s="3">
        <v>5514.4</v>
      </c>
      <c r="H84" s="3">
        <v>994.4</v>
      </c>
      <c r="I84" t="s">
        <v>22</v>
      </c>
    </row>
    <row r="85" spans="1:9" x14ac:dyDescent="0.35">
      <c r="A85">
        <v>240</v>
      </c>
      <c r="B85" s="1">
        <v>44940</v>
      </c>
      <c r="C85" s="1">
        <v>45000</v>
      </c>
      <c r="D85" s="3">
        <v>4880</v>
      </c>
      <c r="E85" s="2" t="s">
        <v>13</v>
      </c>
      <c r="F85" s="2" t="s">
        <v>11</v>
      </c>
      <c r="G85" s="3">
        <v>5953.6</v>
      </c>
      <c r="H85" s="3">
        <v>1073.5999999999999</v>
      </c>
      <c r="I85" t="s">
        <v>22</v>
      </c>
    </row>
    <row r="86" spans="1:9" x14ac:dyDescent="0.35">
      <c r="A86">
        <v>238</v>
      </c>
      <c r="B86" s="1">
        <v>44940</v>
      </c>
      <c r="C86" s="1">
        <v>45000</v>
      </c>
      <c r="D86" s="3">
        <v>4840</v>
      </c>
      <c r="E86" s="2" t="s">
        <v>16</v>
      </c>
      <c r="F86" s="2" t="s">
        <v>11</v>
      </c>
      <c r="G86" s="3">
        <v>5904.8</v>
      </c>
      <c r="H86" s="3">
        <v>1064.8</v>
      </c>
      <c r="I86" t="s">
        <v>22</v>
      </c>
    </row>
    <row r="87" spans="1:9" x14ac:dyDescent="0.35">
      <c r="A87">
        <v>162</v>
      </c>
      <c r="B87" s="1">
        <v>44940</v>
      </c>
      <c r="C87" s="1">
        <v>45000</v>
      </c>
      <c r="D87" s="3">
        <v>3320</v>
      </c>
      <c r="E87" s="2" t="s">
        <v>10</v>
      </c>
      <c r="F87" s="2" t="s">
        <v>17</v>
      </c>
      <c r="G87" s="3">
        <v>4050.4</v>
      </c>
      <c r="H87" s="3">
        <v>730.4</v>
      </c>
      <c r="I87" t="s">
        <v>22</v>
      </c>
    </row>
    <row r="88" spans="1:9" x14ac:dyDescent="0.35">
      <c r="A88">
        <v>257</v>
      </c>
      <c r="B88" s="1">
        <v>44940</v>
      </c>
      <c r="C88" s="1">
        <v>45000</v>
      </c>
      <c r="D88" s="3">
        <v>5220</v>
      </c>
      <c r="E88" s="2" t="s">
        <v>13</v>
      </c>
      <c r="F88" s="2" t="s">
        <v>11</v>
      </c>
      <c r="G88" s="3">
        <v>6368.4</v>
      </c>
      <c r="H88" s="3">
        <v>1148.4000000000001</v>
      </c>
      <c r="I88" t="s">
        <v>22</v>
      </c>
    </row>
    <row r="89" spans="1:9" x14ac:dyDescent="0.35">
      <c r="A89">
        <v>160</v>
      </c>
      <c r="B89" s="1">
        <v>44940</v>
      </c>
      <c r="C89" s="1">
        <v>45000</v>
      </c>
      <c r="D89" s="3">
        <v>3280</v>
      </c>
      <c r="E89" s="2" t="s">
        <v>8</v>
      </c>
      <c r="F89" s="2" t="s">
        <v>11</v>
      </c>
      <c r="G89" s="3">
        <v>4001.6</v>
      </c>
      <c r="H89" s="3">
        <v>721.6</v>
      </c>
      <c r="I89" t="s">
        <v>22</v>
      </c>
    </row>
    <row r="90" spans="1:9" x14ac:dyDescent="0.35">
      <c r="A90">
        <v>301</v>
      </c>
      <c r="B90" s="1">
        <v>44940</v>
      </c>
      <c r="C90" s="1">
        <v>45000</v>
      </c>
      <c r="D90" s="3">
        <v>1500</v>
      </c>
      <c r="E90" s="2" t="s">
        <v>10</v>
      </c>
      <c r="F90" s="2" t="s">
        <v>14</v>
      </c>
      <c r="G90" s="3">
        <v>1830</v>
      </c>
      <c r="H90" s="3">
        <v>330</v>
      </c>
      <c r="I90" t="s">
        <v>22</v>
      </c>
    </row>
    <row r="91" spans="1:9" x14ac:dyDescent="0.35">
      <c r="A91">
        <v>256</v>
      </c>
      <c r="B91" s="1">
        <v>44940</v>
      </c>
      <c r="C91" s="1">
        <v>45000</v>
      </c>
      <c r="D91" s="3">
        <v>5200</v>
      </c>
      <c r="E91" s="2" t="s">
        <v>8</v>
      </c>
      <c r="F91" s="2" t="s">
        <v>14</v>
      </c>
      <c r="G91" s="3">
        <v>6344</v>
      </c>
      <c r="H91" s="3">
        <v>1144</v>
      </c>
      <c r="I91" t="s">
        <v>22</v>
      </c>
    </row>
    <row r="92" spans="1:9" x14ac:dyDescent="0.35">
      <c r="A92">
        <v>192</v>
      </c>
      <c r="B92" s="1">
        <v>44940</v>
      </c>
      <c r="C92" s="1">
        <v>45000</v>
      </c>
      <c r="D92" s="3">
        <v>3920</v>
      </c>
      <c r="E92" s="2" t="s">
        <v>8</v>
      </c>
      <c r="F92" s="2" t="s">
        <v>9</v>
      </c>
      <c r="G92" s="3">
        <v>4782.3999999999996</v>
      </c>
      <c r="H92" s="3">
        <v>862.4</v>
      </c>
      <c r="I92" t="s">
        <v>22</v>
      </c>
    </row>
    <row r="93" spans="1:9" x14ac:dyDescent="0.35">
      <c r="A93">
        <v>177</v>
      </c>
      <c r="B93" s="1">
        <v>44940</v>
      </c>
      <c r="C93" s="1">
        <v>45000</v>
      </c>
      <c r="D93" s="3">
        <v>3620</v>
      </c>
      <c r="E93" s="2" t="s">
        <v>8</v>
      </c>
      <c r="F93" s="2" t="s">
        <v>9</v>
      </c>
      <c r="G93" s="3">
        <v>4416.3999999999996</v>
      </c>
      <c r="H93" s="3">
        <v>796.4</v>
      </c>
      <c r="I93" t="s">
        <v>22</v>
      </c>
    </row>
    <row r="94" spans="1:9" x14ac:dyDescent="0.35">
      <c r="A94">
        <v>199</v>
      </c>
      <c r="B94" s="1">
        <v>44940</v>
      </c>
      <c r="C94" s="1">
        <v>45000</v>
      </c>
      <c r="D94" s="3">
        <v>4060</v>
      </c>
      <c r="E94" s="2" t="s">
        <v>10</v>
      </c>
      <c r="F94" s="2" t="s">
        <v>9</v>
      </c>
      <c r="G94" s="3">
        <v>4953.2</v>
      </c>
      <c r="H94" s="3">
        <v>893.2</v>
      </c>
      <c r="I94" t="s">
        <v>22</v>
      </c>
    </row>
    <row r="95" spans="1:9" x14ac:dyDescent="0.35">
      <c r="A95">
        <v>258</v>
      </c>
      <c r="B95" s="1">
        <v>44940</v>
      </c>
      <c r="C95" s="1">
        <v>45000</v>
      </c>
      <c r="D95" s="3">
        <v>5240</v>
      </c>
      <c r="E95" s="2" t="s">
        <v>18</v>
      </c>
      <c r="F95" s="2" t="s">
        <v>11</v>
      </c>
      <c r="G95" s="3">
        <v>6392.8</v>
      </c>
      <c r="H95" s="3">
        <v>1152.8</v>
      </c>
      <c r="I95" t="s">
        <v>22</v>
      </c>
    </row>
    <row r="96" spans="1:9" x14ac:dyDescent="0.35">
      <c r="A96">
        <v>293</v>
      </c>
      <c r="B96" s="1">
        <v>44940</v>
      </c>
      <c r="C96" s="1">
        <v>45000</v>
      </c>
      <c r="D96" s="3">
        <v>5940</v>
      </c>
      <c r="E96" s="2" t="s">
        <v>12</v>
      </c>
      <c r="F96" s="2" t="s">
        <v>11</v>
      </c>
      <c r="G96" s="3">
        <v>7246.8</v>
      </c>
      <c r="H96" s="3">
        <v>1306.8</v>
      </c>
      <c r="I96" t="s">
        <v>22</v>
      </c>
    </row>
    <row r="97" spans="1:9" x14ac:dyDescent="0.35">
      <c r="A97">
        <v>139</v>
      </c>
      <c r="B97" s="1">
        <v>44940</v>
      </c>
      <c r="C97" s="1">
        <v>45000</v>
      </c>
      <c r="D97" s="3">
        <v>2860</v>
      </c>
      <c r="E97" s="2" t="s">
        <v>18</v>
      </c>
      <c r="F97" s="2" t="s">
        <v>11</v>
      </c>
      <c r="G97" s="3">
        <v>3489.2</v>
      </c>
      <c r="H97" s="3">
        <v>629.20000000000005</v>
      </c>
      <c r="I97" t="s">
        <v>22</v>
      </c>
    </row>
    <row r="98" spans="1:9" x14ac:dyDescent="0.35">
      <c r="A98">
        <v>324</v>
      </c>
      <c r="B98" s="1">
        <v>44940</v>
      </c>
      <c r="C98" s="1">
        <v>45000</v>
      </c>
      <c r="D98" s="3">
        <v>950</v>
      </c>
      <c r="E98" s="2" t="s">
        <v>8</v>
      </c>
      <c r="F98" s="2" t="s">
        <v>11</v>
      </c>
      <c r="G98" s="3">
        <v>1159</v>
      </c>
      <c r="H98" s="3">
        <v>209</v>
      </c>
      <c r="I98" t="s">
        <v>22</v>
      </c>
    </row>
    <row r="99" spans="1:9" x14ac:dyDescent="0.35">
      <c r="A99">
        <v>249</v>
      </c>
      <c r="B99" s="1">
        <v>44940</v>
      </c>
      <c r="C99" s="1">
        <v>45000</v>
      </c>
      <c r="D99" s="3">
        <v>5060</v>
      </c>
      <c r="E99" s="2" t="s">
        <v>23</v>
      </c>
      <c r="F99" s="2" t="s">
        <v>9</v>
      </c>
      <c r="G99" s="3">
        <v>6173.2</v>
      </c>
      <c r="H99" s="3">
        <v>1113.2</v>
      </c>
      <c r="I99" t="s">
        <v>22</v>
      </c>
    </row>
    <row r="100" spans="1:9" x14ac:dyDescent="0.35">
      <c r="A100">
        <v>347</v>
      </c>
      <c r="B100" s="1">
        <v>44940</v>
      </c>
      <c r="C100" s="1">
        <v>45000</v>
      </c>
      <c r="D100" s="3">
        <v>2100</v>
      </c>
      <c r="E100" s="2" t="s">
        <v>8</v>
      </c>
      <c r="F100" s="2" t="s">
        <v>9</v>
      </c>
      <c r="G100" s="3">
        <v>2562</v>
      </c>
      <c r="H100" s="3">
        <v>462</v>
      </c>
      <c r="I100" t="s">
        <v>22</v>
      </c>
    </row>
    <row r="101" spans="1:9" x14ac:dyDescent="0.35">
      <c r="A101">
        <v>248</v>
      </c>
      <c r="B101" s="1">
        <v>44940</v>
      </c>
      <c r="C101" s="1">
        <v>45000</v>
      </c>
      <c r="D101" s="3">
        <v>5040</v>
      </c>
      <c r="E101" s="2" t="s">
        <v>23</v>
      </c>
      <c r="F101" s="2" t="s">
        <v>9</v>
      </c>
      <c r="G101" s="3">
        <v>6148.8</v>
      </c>
      <c r="H101" s="3">
        <v>1108.8</v>
      </c>
      <c r="I101" t="s">
        <v>22</v>
      </c>
    </row>
    <row r="102" spans="1:9" x14ac:dyDescent="0.35">
      <c r="A102">
        <v>205</v>
      </c>
      <c r="B102" s="1">
        <v>44940</v>
      </c>
      <c r="C102" s="1">
        <v>45000</v>
      </c>
      <c r="D102" s="3">
        <v>4180</v>
      </c>
      <c r="E102" s="2" t="s">
        <v>8</v>
      </c>
      <c r="F102" s="2" t="s">
        <v>9</v>
      </c>
      <c r="G102" s="3">
        <v>5099.6000000000004</v>
      </c>
      <c r="H102" s="3">
        <v>919.6</v>
      </c>
      <c r="I102" t="s">
        <v>22</v>
      </c>
    </row>
    <row r="103" spans="1:9" x14ac:dyDescent="0.35">
      <c r="A103">
        <v>309</v>
      </c>
      <c r="B103" s="1">
        <v>44940</v>
      </c>
      <c r="C103" s="1">
        <v>45000</v>
      </c>
      <c r="D103" s="3">
        <v>200</v>
      </c>
      <c r="E103" s="2" t="s">
        <v>18</v>
      </c>
      <c r="F103" s="2" t="s">
        <v>17</v>
      </c>
      <c r="G103" s="3">
        <v>244</v>
      </c>
      <c r="H103" s="3">
        <v>44</v>
      </c>
      <c r="I103" t="s">
        <v>22</v>
      </c>
    </row>
    <row r="104" spans="1:9" x14ac:dyDescent="0.35">
      <c r="A104">
        <v>206</v>
      </c>
      <c r="B104" s="1">
        <v>44940</v>
      </c>
      <c r="C104" s="1">
        <v>45000</v>
      </c>
      <c r="D104" s="3">
        <v>4200</v>
      </c>
      <c r="E104" s="2" t="s">
        <v>13</v>
      </c>
      <c r="F104" s="2" t="s">
        <v>9</v>
      </c>
      <c r="G104" s="3">
        <v>5124</v>
      </c>
      <c r="H104" s="3">
        <v>924</v>
      </c>
      <c r="I104" t="s">
        <v>22</v>
      </c>
    </row>
    <row r="105" spans="1:9" x14ac:dyDescent="0.35">
      <c r="A105">
        <v>318</v>
      </c>
      <c r="B105" s="1">
        <v>44940</v>
      </c>
      <c r="C105" s="1">
        <v>45000</v>
      </c>
      <c r="D105" s="3">
        <v>650</v>
      </c>
      <c r="E105" s="2" t="s">
        <v>10</v>
      </c>
      <c r="F105" s="2" t="s">
        <v>9</v>
      </c>
      <c r="G105" s="3">
        <v>793</v>
      </c>
      <c r="H105" s="3">
        <v>143</v>
      </c>
      <c r="I105" t="s">
        <v>22</v>
      </c>
    </row>
    <row r="106" spans="1:9" x14ac:dyDescent="0.35">
      <c r="A106">
        <v>254</v>
      </c>
      <c r="B106" s="1">
        <v>44940</v>
      </c>
      <c r="C106" s="1">
        <v>45000</v>
      </c>
      <c r="D106" s="3">
        <v>5160</v>
      </c>
      <c r="E106" s="2" t="s">
        <v>23</v>
      </c>
      <c r="F106" s="2" t="s">
        <v>11</v>
      </c>
      <c r="G106" s="3">
        <v>6295.2</v>
      </c>
      <c r="H106" s="3">
        <v>1135.2</v>
      </c>
      <c r="I106" t="s">
        <v>22</v>
      </c>
    </row>
    <row r="107" spans="1:9" x14ac:dyDescent="0.35">
      <c r="A107">
        <v>379</v>
      </c>
      <c r="B107" s="1">
        <v>44940</v>
      </c>
      <c r="C107" s="1">
        <v>45000</v>
      </c>
      <c r="D107" s="3">
        <v>3700</v>
      </c>
      <c r="E107" s="2" t="s">
        <v>8</v>
      </c>
      <c r="F107" s="2" t="s">
        <v>17</v>
      </c>
      <c r="G107" s="3">
        <v>4514</v>
      </c>
      <c r="H107" s="3">
        <v>814</v>
      </c>
      <c r="I107" t="s">
        <v>22</v>
      </c>
    </row>
    <row r="108" spans="1:9" x14ac:dyDescent="0.35">
      <c r="A108">
        <v>72</v>
      </c>
      <c r="B108" s="1">
        <v>44940</v>
      </c>
      <c r="C108" s="1">
        <v>45000</v>
      </c>
      <c r="D108" s="3">
        <v>1520</v>
      </c>
      <c r="E108" s="2" t="s">
        <v>12</v>
      </c>
      <c r="F108" s="2" t="s">
        <v>11</v>
      </c>
      <c r="G108" s="3">
        <v>1854.4</v>
      </c>
      <c r="H108" s="3">
        <v>334.4</v>
      </c>
      <c r="I108" t="s">
        <v>22</v>
      </c>
    </row>
    <row r="109" spans="1:9" x14ac:dyDescent="0.35">
      <c r="A109">
        <v>406</v>
      </c>
      <c r="B109" s="1">
        <v>44940</v>
      </c>
      <c r="C109" s="1">
        <v>45000</v>
      </c>
      <c r="D109" s="3">
        <v>5050</v>
      </c>
      <c r="E109" s="2" t="s">
        <v>10</v>
      </c>
      <c r="F109" s="2" t="s">
        <v>11</v>
      </c>
      <c r="G109" s="3">
        <v>6161</v>
      </c>
      <c r="H109" s="3">
        <v>1111</v>
      </c>
      <c r="I109" t="s">
        <v>22</v>
      </c>
    </row>
    <row r="110" spans="1:9" x14ac:dyDescent="0.35">
      <c r="A110">
        <v>393</v>
      </c>
      <c r="B110" s="1">
        <v>44940</v>
      </c>
      <c r="C110" s="1">
        <v>45000</v>
      </c>
      <c r="D110" s="3">
        <v>4400</v>
      </c>
      <c r="E110" s="2" t="s">
        <v>13</v>
      </c>
      <c r="F110" s="2" t="s">
        <v>17</v>
      </c>
      <c r="G110" s="3">
        <v>5368</v>
      </c>
      <c r="H110" s="3">
        <v>968</v>
      </c>
      <c r="I110" t="s">
        <v>22</v>
      </c>
    </row>
    <row r="111" spans="1:9" x14ac:dyDescent="0.35">
      <c r="A111">
        <v>23</v>
      </c>
      <c r="B111" s="1">
        <v>44940</v>
      </c>
      <c r="C111" s="1">
        <v>45000</v>
      </c>
      <c r="D111" s="3">
        <v>540</v>
      </c>
      <c r="E111" s="2" t="s">
        <v>15</v>
      </c>
      <c r="F111" s="2" t="s">
        <v>9</v>
      </c>
      <c r="G111" s="3">
        <v>658.8</v>
      </c>
      <c r="H111" s="3">
        <v>118.8</v>
      </c>
      <c r="I111" t="s">
        <v>22</v>
      </c>
    </row>
    <row r="112" spans="1:9" x14ac:dyDescent="0.35">
      <c r="A112">
        <v>401</v>
      </c>
      <c r="B112" s="1">
        <v>44940</v>
      </c>
      <c r="C112" s="1">
        <v>45000</v>
      </c>
      <c r="D112" s="3">
        <v>4800</v>
      </c>
      <c r="E112" s="2" t="s">
        <v>23</v>
      </c>
      <c r="F112" s="2" t="s">
        <v>9</v>
      </c>
      <c r="G112" s="3">
        <v>5856</v>
      </c>
      <c r="H112" s="3">
        <v>1056</v>
      </c>
      <c r="I112" t="s">
        <v>22</v>
      </c>
    </row>
    <row r="113" spans="1:9" x14ac:dyDescent="0.35">
      <c r="A113">
        <v>30</v>
      </c>
      <c r="B113" s="1">
        <v>44940</v>
      </c>
      <c r="C113" s="1">
        <v>45000</v>
      </c>
      <c r="D113" s="3">
        <v>680</v>
      </c>
      <c r="E113" s="2" t="s">
        <v>13</v>
      </c>
      <c r="F113" s="2" t="s">
        <v>11</v>
      </c>
      <c r="G113" s="3">
        <v>829.6</v>
      </c>
      <c r="H113" s="3">
        <v>149.6</v>
      </c>
      <c r="I113" t="s">
        <v>22</v>
      </c>
    </row>
    <row r="114" spans="1:9" x14ac:dyDescent="0.35">
      <c r="A114">
        <v>385</v>
      </c>
      <c r="B114" s="1">
        <v>44940</v>
      </c>
      <c r="C114" s="1">
        <v>45000</v>
      </c>
      <c r="D114" s="3">
        <v>4000</v>
      </c>
      <c r="E114" s="2" t="s">
        <v>23</v>
      </c>
      <c r="F114" s="2" t="s">
        <v>14</v>
      </c>
      <c r="G114" s="3">
        <v>4880</v>
      </c>
      <c r="H114" s="3">
        <v>880</v>
      </c>
      <c r="I114" t="s">
        <v>22</v>
      </c>
    </row>
    <row r="115" spans="1:9" x14ac:dyDescent="0.35">
      <c r="A115">
        <v>51</v>
      </c>
      <c r="B115" s="1">
        <v>44940</v>
      </c>
      <c r="C115" s="1">
        <v>45000</v>
      </c>
      <c r="D115" s="3">
        <v>1100</v>
      </c>
      <c r="E115" s="2" t="s">
        <v>16</v>
      </c>
      <c r="F115" s="2" t="s">
        <v>9</v>
      </c>
      <c r="G115" s="3">
        <v>1342</v>
      </c>
      <c r="H115" s="3">
        <v>242</v>
      </c>
      <c r="I115" t="s">
        <v>22</v>
      </c>
    </row>
    <row r="116" spans="1:9" x14ac:dyDescent="0.35">
      <c r="A116">
        <v>95</v>
      </c>
      <c r="B116" s="1">
        <v>44940</v>
      </c>
      <c r="C116" s="1">
        <v>45000</v>
      </c>
      <c r="D116" s="3">
        <v>1980</v>
      </c>
      <c r="E116" s="2" t="s">
        <v>23</v>
      </c>
      <c r="F116" s="2" t="s">
        <v>9</v>
      </c>
      <c r="G116" s="3">
        <v>2415.6</v>
      </c>
      <c r="H116" s="3">
        <v>435.6</v>
      </c>
      <c r="I116" t="s">
        <v>22</v>
      </c>
    </row>
    <row r="117" spans="1:9" x14ac:dyDescent="0.35">
      <c r="A117">
        <v>495</v>
      </c>
      <c r="B117" s="1">
        <v>44940</v>
      </c>
      <c r="C117" s="1">
        <v>45000</v>
      </c>
      <c r="D117" s="3">
        <v>4500</v>
      </c>
      <c r="E117" s="2" t="s">
        <v>13</v>
      </c>
      <c r="F117" s="2" t="s">
        <v>11</v>
      </c>
      <c r="G117" s="3">
        <v>5490</v>
      </c>
      <c r="H117" s="3">
        <v>990</v>
      </c>
      <c r="I117" t="s">
        <v>22</v>
      </c>
    </row>
    <row r="118" spans="1:9" x14ac:dyDescent="0.35">
      <c r="A118">
        <v>101</v>
      </c>
      <c r="B118" s="1">
        <v>44940</v>
      </c>
      <c r="C118" s="1">
        <v>45000</v>
      </c>
      <c r="D118" s="3">
        <v>2100</v>
      </c>
      <c r="E118" s="2" t="s">
        <v>23</v>
      </c>
      <c r="F118" s="2" t="s">
        <v>9</v>
      </c>
      <c r="G118" s="3">
        <v>2562</v>
      </c>
      <c r="H118" s="3">
        <v>462</v>
      </c>
      <c r="I118" t="s">
        <v>22</v>
      </c>
    </row>
    <row r="119" spans="1:9" x14ac:dyDescent="0.35">
      <c r="A119">
        <v>15</v>
      </c>
      <c r="B119" s="1">
        <v>44940</v>
      </c>
      <c r="C119" s="1">
        <v>45000</v>
      </c>
      <c r="D119" s="3">
        <v>380</v>
      </c>
      <c r="E119" s="2" t="s">
        <v>10</v>
      </c>
      <c r="F119" s="2" t="s">
        <v>17</v>
      </c>
      <c r="G119" s="3">
        <v>463.6</v>
      </c>
      <c r="H119" s="3">
        <v>83.6</v>
      </c>
      <c r="I119" t="s">
        <v>22</v>
      </c>
    </row>
    <row r="120" spans="1:9" x14ac:dyDescent="0.35">
      <c r="A120">
        <v>3</v>
      </c>
      <c r="B120" s="1">
        <v>44940</v>
      </c>
      <c r="C120" s="1">
        <v>45000</v>
      </c>
      <c r="D120" s="3">
        <v>140</v>
      </c>
      <c r="E120" s="2" t="s">
        <v>18</v>
      </c>
      <c r="F120" s="2" t="s">
        <v>9</v>
      </c>
      <c r="G120" s="3">
        <v>170.8</v>
      </c>
      <c r="H120" s="3">
        <v>30.8</v>
      </c>
      <c r="I120" t="s">
        <v>22</v>
      </c>
    </row>
    <row r="121" spans="1:9" x14ac:dyDescent="0.35">
      <c r="A121">
        <v>424</v>
      </c>
      <c r="B121" s="1">
        <v>44940</v>
      </c>
      <c r="C121" s="1">
        <v>45000</v>
      </c>
      <c r="D121" s="3">
        <v>5950</v>
      </c>
      <c r="E121" s="2" t="s">
        <v>23</v>
      </c>
      <c r="F121" s="2" t="s">
        <v>14</v>
      </c>
      <c r="G121" s="3">
        <v>7259</v>
      </c>
      <c r="H121" s="3">
        <v>1309</v>
      </c>
      <c r="I121" t="s">
        <v>22</v>
      </c>
    </row>
    <row r="122" spans="1:9" x14ac:dyDescent="0.35">
      <c r="A122">
        <v>43</v>
      </c>
      <c r="B122" s="1">
        <v>44940</v>
      </c>
      <c r="C122" s="1">
        <v>45000</v>
      </c>
      <c r="D122" s="3">
        <v>940</v>
      </c>
      <c r="E122" s="2" t="s">
        <v>10</v>
      </c>
      <c r="F122" s="2" t="s">
        <v>17</v>
      </c>
      <c r="G122" s="3">
        <v>1146.8</v>
      </c>
      <c r="H122" s="3">
        <v>206.8</v>
      </c>
      <c r="I122" t="s">
        <v>22</v>
      </c>
    </row>
    <row r="123" spans="1:9" x14ac:dyDescent="0.35">
      <c r="A123">
        <v>376</v>
      </c>
      <c r="B123" s="1">
        <v>44940</v>
      </c>
      <c r="C123" s="1">
        <v>45000</v>
      </c>
      <c r="D123" s="3">
        <v>3550</v>
      </c>
      <c r="E123" s="2" t="s">
        <v>13</v>
      </c>
      <c r="F123" s="2" t="s">
        <v>17</v>
      </c>
      <c r="G123" s="3">
        <v>4331</v>
      </c>
      <c r="H123" s="3">
        <v>781</v>
      </c>
      <c r="I123" t="s">
        <v>22</v>
      </c>
    </row>
    <row r="124" spans="1:9" x14ac:dyDescent="0.35">
      <c r="A124">
        <v>329</v>
      </c>
      <c r="B124" s="1">
        <v>44939</v>
      </c>
      <c r="C124" s="1">
        <v>44999</v>
      </c>
      <c r="D124" s="3">
        <v>1200</v>
      </c>
      <c r="E124" s="2" t="s">
        <v>15</v>
      </c>
      <c r="F124" s="2" t="s">
        <v>14</v>
      </c>
      <c r="G124" s="3">
        <v>1464</v>
      </c>
      <c r="H124" s="3">
        <v>264</v>
      </c>
      <c r="I124" t="s">
        <v>22</v>
      </c>
    </row>
    <row r="125" spans="1:9" x14ac:dyDescent="0.35">
      <c r="A125">
        <v>84</v>
      </c>
      <c r="B125" s="1">
        <v>44939</v>
      </c>
      <c r="C125" s="1">
        <v>44999</v>
      </c>
      <c r="D125" s="3">
        <v>1760</v>
      </c>
      <c r="E125" s="2" t="s">
        <v>23</v>
      </c>
      <c r="F125" s="2" t="s">
        <v>11</v>
      </c>
      <c r="G125" s="3">
        <v>2147.1999999999998</v>
      </c>
      <c r="H125" s="3">
        <v>387.2</v>
      </c>
      <c r="I125" t="s">
        <v>22</v>
      </c>
    </row>
    <row r="126" spans="1:9" x14ac:dyDescent="0.35">
      <c r="A126">
        <v>330</v>
      </c>
      <c r="B126" s="1">
        <v>44939</v>
      </c>
      <c r="C126" s="1">
        <v>44999</v>
      </c>
      <c r="D126" s="3">
        <v>1250</v>
      </c>
      <c r="E126" s="2" t="s">
        <v>8</v>
      </c>
      <c r="F126" s="2" t="s">
        <v>17</v>
      </c>
      <c r="G126" s="3">
        <v>1525</v>
      </c>
      <c r="H126" s="3">
        <v>275</v>
      </c>
      <c r="I126" t="s">
        <v>22</v>
      </c>
    </row>
    <row r="127" spans="1:9" x14ac:dyDescent="0.35">
      <c r="A127">
        <v>140</v>
      </c>
      <c r="B127" s="1">
        <v>44939</v>
      </c>
      <c r="C127" s="1">
        <v>44999</v>
      </c>
      <c r="D127" s="3">
        <v>2880</v>
      </c>
      <c r="E127" s="2" t="s">
        <v>12</v>
      </c>
      <c r="F127" s="2" t="s">
        <v>11</v>
      </c>
      <c r="G127" s="3">
        <v>3513.6</v>
      </c>
      <c r="H127" s="3">
        <v>633.6</v>
      </c>
      <c r="I127" t="s">
        <v>22</v>
      </c>
    </row>
    <row r="128" spans="1:9" x14ac:dyDescent="0.35">
      <c r="A128">
        <v>78</v>
      </c>
      <c r="B128" s="1">
        <v>44939</v>
      </c>
      <c r="C128" s="1">
        <v>44999</v>
      </c>
      <c r="D128" s="3">
        <v>1640</v>
      </c>
      <c r="E128" s="2" t="s">
        <v>23</v>
      </c>
      <c r="F128" s="2" t="s">
        <v>17</v>
      </c>
      <c r="G128" s="3">
        <v>2000.8</v>
      </c>
      <c r="H128" s="3">
        <v>360.8</v>
      </c>
      <c r="I128" t="s">
        <v>22</v>
      </c>
    </row>
    <row r="129" spans="1:9" x14ac:dyDescent="0.35">
      <c r="A129">
        <v>331</v>
      </c>
      <c r="B129" s="1">
        <v>44939</v>
      </c>
      <c r="C129" s="1">
        <v>44999</v>
      </c>
      <c r="D129" s="3">
        <v>1300</v>
      </c>
      <c r="E129" s="2" t="s">
        <v>12</v>
      </c>
      <c r="F129" s="2" t="s">
        <v>9</v>
      </c>
      <c r="G129" s="3">
        <v>1586</v>
      </c>
      <c r="H129" s="3">
        <v>286</v>
      </c>
      <c r="I129" t="s">
        <v>22</v>
      </c>
    </row>
    <row r="130" spans="1:9" x14ac:dyDescent="0.35">
      <c r="A130">
        <v>288</v>
      </c>
      <c r="B130" s="1">
        <v>44939</v>
      </c>
      <c r="C130" s="1">
        <v>44999</v>
      </c>
      <c r="D130" s="3">
        <v>5840</v>
      </c>
      <c r="E130" s="2" t="s">
        <v>23</v>
      </c>
      <c r="F130" s="2" t="s">
        <v>17</v>
      </c>
      <c r="G130" s="3">
        <v>7124.8</v>
      </c>
      <c r="H130" s="3">
        <v>1284.8</v>
      </c>
      <c r="I130" t="s">
        <v>22</v>
      </c>
    </row>
    <row r="131" spans="1:9" x14ac:dyDescent="0.35">
      <c r="A131">
        <v>287</v>
      </c>
      <c r="B131" s="1">
        <v>44939</v>
      </c>
      <c r="C131" s="1">
        <v>44999</v>
      </c>
      <c r="D131" s="3">
        <v>5820</v>
      </c>
      <c r="E131" s="2" t="s">
        <v>10</v>
      </c>
      <c r="F131" s="2" t="s">
        <v>14</v>
      </c>
      <c r="G131" s="3">
        <v>7100.4</v>
      </c>
      <c r="H131" s="3">
        <v>1280.4000000000001</v>
      </c>
      <c r="I131" t="s">
        <v>22</v>
      </c>
    </row>
    <row r="132" spans="1:9" x14ac:dyDescent="0.35">
      <c r="A132">
        <v>60</v>
      </c>
      <c r="B132" s="1">
        <v>44939</v>
      </c>
      <c r="C132" s="1">
        <v>44999</v>
      </c>
      <c r="D132" s="3">
        <v>1280</v>
      </c>
      <c r="E132" s="2" t="s">
        <v>10</v>
      </c>
      <c r="F132" s="2" t="s">
        <v>14</v>
      </c>
      <c r="G132" s="3">
        <v>1561.6</v>
      </c>
      <c r="H132" s="3">
        <v>281.60000000000002</v>
      </c>
      <c r="I132" t="s">
        <v>22</v>
      </c>
    </row>
    <row r="133" spans="1:9" x14ac:dyDescent="0.35">
      <c r="A133">
        <v>418</v>
      </c>
      <c r="B133" s="1">
        <v>44939</v>
      </c>
      <c r="C133" s="1">
        <v>44999</v>
      </c>
      <c r="D133" s="3">
        <v>5650</v>
      </c>
      <c r="E133" s="2" t="s">
        <v>23</v>
      </c>
      <c r="F133" s="2" t="s">
        <v>17</v>
      </c>
      <c r="G133" s="3">
        <v>6893</v>
      </c>
      <c r="H133" s="3">
        <v>1243</v>
      </c>
      <c r="I133" t="s">
        <v>22</v>
      </c>
    </row>
    <row r="134" spans="1:9" x14ac:dyDescent="0.35">
      <c r="A134">
        <v>439</v>
      </c>
      <c r="B134" s="1">
        <v>44939</v>
      </c>
      <c r="C134" s="1">
        <v>44999</v>
      </c>
      <c r="D134" s="3">
        <v>6700</v>
      </c>
      <c r="E134" s="2" t="s">
        <v>18</v>
      </c>
      <c r="F134" s="2" t="s">
        <v>11</v>
      </c>
      <c r="G134" s="3">
        <v>8174</v>
      </c>
      <c r="H134" s="3">
        <v>1474</v>
      </c>
      <c r="I134" t="s">
        <v>22</v>
      </c>
    </row>
    <row r="135" spans="1:9" x14ac:dyDescent="0.35">
      <c r="A135">
        <v>277</v>
      </c>
      <c r="B135" s="1">
        <v>44939</v>
      </c>
      <c r="C135" s="1">
        <v>44999</v>
      </c>
      <c r="D135" s="3">
        <v>5620</v>
      </c>
      <c r="E135" s="2" t="s">
        <v>8</v>
      </c>
      <c r="F135" s="2" t="s">
        <v>9</v>
      </c>
      <c r="G135" s="3">
        <v>6856.4</v>
      </c>
      <c r="H135" s="3">
        <v>1236.4000000000001</v>
      </c>
      <c r="I135" t="s">
        <v>22</v>
      </c>
    </row>
    <row r="136" spans="1:9" x14ac:dyDescent="0.35">
      <c r="A136">
        <v>283</v>
      </c>
      <c r="B136" s="1">
        <v>44939</v>
      </c>
      <c r="C136" s="1">
        <v>44999</v>
      </c>
      <c r="D136" s="3">
        <v>5740</v>
      </c>
      <c r="E136" s="2" t="s">
        <v>23</v>
      </c>
      <c r="F136" s="2" t="s">
        <v>9</v>
      </c>
      <c r="G136" s="3">
        <v>7002.8</v>
      </c>
      <c r="H136" s="3">
        <v>1262.8</v>
      </c>
      <c r="I136" t="s">
        <v>22</v>
      </c>
    </row>
    <row r="137" spans="1:9" x14ac:dyDescent="0.35">
      <c r="A137">
        <v>151</v>
      </c>
      <c r="B137" s="1">
        <v>44939</v>
      </c>
      <c r="C137" s="1">
        <v>44999</v>
      </c>
      <c r="D137" s="3">
        <v>3100</v>
      </c>
      <c r="E137" s="2" t="s">
        <v>10</v>
      </c>
      <c r="F137" s="2" t="s">
        <v>9</v>
      </c>
      <c r="G137" s="3">
        <v>3782</v>
      </c>
      <c r="H137" s="3">
        <v>682</v>
      </c>
      <c r="I137" t="s">
        <v>22</v>
      </c>
    </row>
    <row r="138" spans="1:9" x14ac:dyDescent="0.35">
      <c r="A138">
        <v>123</v>
      </c>
      <c r="B138" s="1">
        <v>44939</v>
      </c>
      <c r="C138" s="1">
        <v>44999</v>
      </c>
      <c r="D138" s="3">
        <v>2540</v>
      </c>
      <c r="E138" s="2" t="s">
        <v>12</v>
      </c>
      <c r="F138" s="2" t="s">
        <v>9</v>
      </c>
      <c r="G138" s="3">
        <v>3098.8</v>
      </c>
      <c r="H138" s="3">
        <v>558.79999999999995</v>
      </c>
      <c r="I138" t="s">
        <v>22</v>
      </c>
    </row>
    <row r="139" spans="1:9" x14ac:dyDescent="0.35">
      <c r="A139">
        <v>88</v>
      </c>
      <c r="B139" s="1">
        <v>44939</v>
      </c>
      <c r="C139" s="1">
        <v>44999</v>
      </c>
      <c r="D139" s="3">
        <v>1840</v>
      </c>
      <c r="E139" s="2" t="s">
        <v>18</v>
      </c>
      <c r="F139" s="2" t="s">
        <v>14</v>
      </c>
      <c r="G139" s="3">
        <v>2244.8000000000002</v>
      </c>
      <c r="H139" s="3">
        <v>404.8</v>
      </c>
      <c r="I139" t="s">
        <v>22</v>
      </c>
    </row>
    <row r="140" spans="1:9" x14ac:dyDescent="0.35">
      <c r="A140">
        <v>349</v>
      </c>
      <c r="B140" s="1">
        <v>44939</v>
      </c>
      <c r="C140" s="1">
        <v>44999</v>
      </c>
      <c r="D140" s="3">
        <v>2200</v>
      </c>
      <c r="E140" s="2" t="s">
        <v>10</v>
      </c>
      <c r="F140" s="2" t="s">
        <v>11</v>
      </c>
      <c r="G140" s="3">
        <v>2684</v>
      </c>
      <c r="H140" s="3">
        <v>484</v>
      </c>
      <c r="I140" t="s">
        <v>22</v>
      </c>
    </row>
    <row r="141" spans="1:9" x14ac:dyDescent="0.35">
      <c r="A141">
        <v>458</v>
      </c>
      <c r="B141" s="1">
        <v>44939</v>
      </c>
      <c r="C141" s="1">
        <v>44999</v>
      </c>
      <c r="D141" s="3">
        <v>190</v>
      </c>
      <c r="E141" s="2" t="s">
        <v>23</v>
      </c>
      <c r="F141" s="2" t="s">
        <v>9</v>
      </c>
      <c r="G141" s="3">
        <v>231.8</v>
      </c>
      <c r="H141" s="3">
        <v>41.8</v>
      </c>
      <c r="I141" t="s">
        <v>22</v>
      </c>
    </row>
    <row r="142" spans="1:9" x14ac:dyDescent="0.35">
      <c r="A142">
        <v>14</v>
      </c>
      <c r="B142" s="1">
        <v>44939</v>
      </c>
      <c r="C142" s="1">
        <v>44999</v>
      </c>
      <c r="D142" s="3">
        <v>360</v>
      </c>
      <c r="E142" s="2" t="s">
        <v>18</v>
      </c>
      <c r="F142" s="2" t="s">
        <v>11</v>
      </c>
      <c r="G142" s="3">
        <v>439.2</v>
      </c>
      <c r="H142" s="3">
        <v>79.2</v>
      </c>
      <c r="I142" t="s">
        <v>22</v>
      </c>
    </row>
    <row r="143" spans="1:9" x14ac:dyDescent="0.35">
      <c r="A143">
        <v>370</v>
      </c>
      <c r="B143" s="1">
        <v>44939</v>
      </c>
      <c r="C143" s="1">
        <v>44999</v>
      </c>
      <c r="D143" s="3">
        <v>3250</v>
      </c>
      <c r="E143" s="2" t="s">
        <v>13</v>
      </c>
      <c r="F143" s="2" t="s">
        <v>11</v>
      </c>
      <c r="G143" s="3">
        <v>3965</v>
      </c>
      <c r="H143" s="3">
        <v>715</v>
      </c>
      <c r="I143" t="s">
        <v>22</v>
      </c>
    </row>
    <row r="144" spans="1:9" x14ac:dyDescent="0.35">
      <c r="A144">
        <v>167</v>
      </c>
      <c r="B144" s="1">
        <v>44939</v>
      </c>
      <c r="C144" s="1">
        <v>44999</v>
      </c>
      <c r="D144" s="3">
        <v>3420</v>
      </c>
      <c r="E144" s="2" t="s">
        <v>18</v>
      </c>
      <c r="F144" s="2" t="s">
        <v>11</v>
      </c>
      <c r="G144" s="3">
        <v>4172.3999999999996</v>
      </c>
      <c r="H144" s="3">
        <v>752.4</v>
      </c>
      <c r="I144" t="s">
        <v>22</v>
      </c>
    </row>
    <row r="145" spans="1:9" x14ac:dyDescent="0.35">
      <c r="A145">
        <v>97</v>
      </c>
      <c r="B145" s="1">
        <v>44939</v>
      </c>
      <c r="C145" s="1">
        <v>44999</v>
      </c>
      <c r="D145" s="3">
        <v>2020</v>
      </c>
      <c r="E145" s="2" t="s">
        <v>10</v>
      </c>
      <c r="F145" s="2" t="s">
        <v>11</v>
      </c>
      <c r="G145" s="3">
        <v>2464.4</v>
      </c>
      <c r="H145" s="3">
        <v>444.4</v>
      </c>
      <c r="I145" t="s">
        <v>22</v>
      </c>
    </row>
    <row r="146" spans="1:9" x14ac:dyDescent="0.35">
      <c r="A146">
        <v>10</v>
      </c>
      <c r="B146" s="1">
        <v>44939</v>
      </c>
      <c r="C146" s="1">
        <v>44999</v>
      </c>
      <c r="D146" s="3">
        <v>280</v>
      </c>
      <c r="E146" s="2" t="s">
        <v>23</v>
      </c>
      <c r="F146" s="2" t="s">
        <v>9</v>
      </c>
      <c r="G146" s="3">
        <v>341.6</v>
      </c>
      <c r="H146" s="3">
        <v>61.6</v>
      </c>
      <c r="I146" t="s">
        <v>22</v>
      </c>
    </row>
    <row r="147" spans="1:9" x14ac:dyDescent="0.35">
      <c r="A147">
        <v>194</v>
      </c>
      <c r="B147" s="1">
        <v>44939</v>
      </c>
      <c r="C147" s="1">
        <v>44999</v>
      </c>
      <c r="D147" s="3">
        <v>3960</v>
      </c>
      <c r="E147" s="2" t="s">
        <v>8</v>
      </c>
      <c r="F147" s="2" t="s">
        <v>17</v>
      </c>
      <c r="G147" s="3">
        <v>4831.2</v>
      </c>
      <c r="H147" s="3">
        <v>871.2</v>
      </c>
      <c r="I147" t="s">
        <v>22</v>
      </c>
    </row>
    <row r="148" spans="1:9" x14ac:dyDescent="0.35">
      <c r="A148">
        <v>34</v>
      </c>
      <c r="B148" s="1">
        <v>44939</v>
      </c>
      <c r="C148" s="1">
        <v>44999</v>
      </c>
      <c r="D148" s="3">
        <v>760</v>
      </c>
      <c r="E148" s="2" t="s">
        <v>16</v>
      </c>
      <c r="F148" s="2" t="s">
        <v>11</v>
      </c>
      <c r="G148" s="3">
        <v>927.2</v>
      </c>
      <c r="H148" s="3">
        <v>167.2</v>
      </c>
      <c r="I148" t="s">
        <v>22</v>
      </c>
    </row>
    <row r="149" spans="1:9" x14ac:dyDescent="0.35">
      <c r="A149">
        <v>36</v>
      </c>
      <c r="B149" s="1">
        <v>44939</v>
      </c>
      <c r="C149" s="1">
        <v>44999</v>
      </c>
      <c r="D149" s="3">
        <v>800</v>
      </c>
      <c r="E149" s="2" t="s">
        <v>13</v>
      </c>
      <c r="F149" s="2" t="s">
        <v>17</v>
      </c>
      <c r="G149" s="3">
        <v>976</v>
      </c>
      <c r="H149" s="3">
        <v>176</v>
      </c>
      <c r="I149" t="s">
        <v>22</v>
      </c>
    </row>
    <row r="150" spans="1:9" x14ac:dyDescent="0.35">
      <c r="A150">
        <v>35</v>
      </c>
      <c r="B150" s="1">
        <v>44939</v>
      </c>
      <c r="C150" s="1">
        <v>44999</v>
      </c>
      <c r="D150" s="3">
        <v>780</v>
      </c>
      <c r="E150" s="2" t="s">
        <v>8</v>
      </c>
      <c r="F150" s="2" t="s">
        <v>14</v>
      </c>
      <c r="G150" s="3">
        <v>951.6</v>
      </c>
      <c r="H150" s="3">
        <v>171.6</v>
      </c>
      <c r="I150" t="s">
        <v>22</v>
      </c>
    </row>
    <row r="151" spans="1:9" x14ac:dyDescent="0.35">
      <c r="A151">
        <v>32</v>
      </c>
      <c r="B151" s="1">
        <v>44939</v>
      </c>
      <c r="C151" s="1">
        <v>44999</v>
      </c>
      <c r="D151" s="3">
        <v>720</v>
      </c>
      <c r="E151" s="2" t="s">
        <v>10</v>
      </c>
      <c r="F151" s="2" t="s">
        <v>14</v>
      </c>
      <c r="G151" s="3">
        <v>878.4</v>
      </c>
      <c r="H151" s="3">
        <v>158.4</v>
      </c>
      <c r="I151" t="s">
        <v>22</v>
      </c>
    </row>
    <row r="152" spans="1:9" x14ac:dyDescent="0.35">
      <c r="A152">
        <v>197</v>
      </c>
      <c r="B152" s="1">
        <v>44939</v>
      </c>
      <c r="C152" s="1">
        <v>44999</v>
      </c>
      <c r="D152" s="3">
        <v>4020</v>
      </c>
      <c r="E152" s="2" t="s">
        <v>23</v>
      </c>
      <c r="F152" s="2" t="s">
        <v>17</v>
      </c>
      <c r="G152" s="3">
        <v>4904.3999999999996</v>
      </c>
      <c r="H152" s="3">
        <v>884.4</v>
      </c>
      <c r="I152" t="s">
        <v>22</v>
      </c>
    </row>
    <row r="153" spans="1:9" x14ac:dyDescent="0.35">
      <c r="A153">
        <v>55</v>
      </c>
      <c r="B153" s="1">
        <v>44938</v>
      </c>
      <c r="C153" s="1">
        <v>44998</v>
      </c>
      <c r="D153" s="3">
        <v>1180</v>
      </c>
      <c r="E153" s="2" t="s">
        <v>12</v>
      </c>
      <c r="F153" s="2" t="s">
        <v>11</v>
      </c>
      <c r="G153" s="3">
        <v>1439.6</v>
      </c>
      <c r="H153" s="3">
        <v>259.60000000000002</v>
      </c>
      <c r="I153" t="s">
        <v>22</v>
      </c>
    </row>
    <row r="154" spans="1:9" x14ac:dyDescent="0.35">
      <c r="A154">
        <v>221</v>
      </c>
      <c r="B154" s="1">
        <v>44938</v>
      </c>
      <c r="C154" s="1">
        <v>44998</v>
      </c>
      <c r="D154" s="3">
        <v>4500</v>
      </c>
      <c r="E154" s="2" t="s">
        <v>16</v>
      </c>
      <c r="F154" s="2" t="s">
        <v>9</v>
      </c>
      <c r="G154" s="3">
        <v>5490</v>
      </c>
      <c r="H154" s="3">
        <v>990</v>
      </c>
      <c r="I154" t="s">
        <v>22</v>
      </c>
    </row>
    <row r="155" spans="1:9" x14ac:dyDescent="0.35">
      <c r="A155">
        <v>173</v>
      </c>
      <c r="B155" s="1">
        <v>44938</v>
      </c>
      <c r="C155" s="1">
        <v>44998</v>
      </c>
      <c r="D155" s="3">
        <v>3540</v>
      </c>
      <c r="E155" s="2" t="s">
        <v>18</v>
      </c>
      <c r="F155" s="2" t="s">
        <v>11</v>
      </c>
      <c r="G155" s="3">
        <v>4318.8</v>
      </c>
      <c r="H155" s="3">
        <v>778.8</v>
      </c>
      <c r="I155" t="s">
        <v>22</v>
      </c>
    </row>
    <row r="156" spans="1:9" x14ac:dyDescent="0.35">
      <c r="A156">
        <v>273</v>
      </c>
      <c r="B156" s="1">
        <v>44938</v>
      </c>
      <c r="C156" s="1">
        <v>44998</v>
      </c>
      <c r="D156" s="3">
        <v>5540</v>
      </c>
      <c r="E156" s="2" t="s">
        <v>8</v>
      </c>
      <c r="F156" s="2" t="s">
        <v>14</v>
      </c>
      <c r="G156" s="3">
        <v>6758.8</v>
      </c>
      <c r="H156" s="3">
        <v>1218.8</v>
      </c>
      <c r="I156" t="s">
        <v>22</v>
      </c>
    </row>
    <row r="157" spans="1:9" x14ac:dyDescent="0.35">
      <c r="A157">
        <v>46</v>
      </c>
      <c r="B157" s="1">
        <v>44938</v>
      </c>
      <c r="C157" s="1">
        <v>44998</v>
      </c>
      <c r="D157" s="3">
        <v>1000</v>
      </c>
      <c r="E157" s="2" t="s">
        <v>10</v>
      </c>
      <c r="F157" s="2" t="s">
        <v>14</v>
      </c>
      <c r="G157" s="3">
        <v>1220</v>
      </c>
      <c r="H157" s="3">
        <v>220</v>
      </c>
      <c r="I157" t="s">
        <v>22</v>
      </c>
    </row>
    <row r="158" spans="1:9" x14ac:dyDescent="0.35">
      <c r="A158">
        <v>171</v>
      </c>
      <c r="B158" s="1">
        <v>44938</v>
      </c>
      <c r="C158" s="1">
        <v>44998</v>
      </c>
      <c r="D158" s="3">
        <v>3500</v>
      </c>
      <c r="E158" s="2" t="s">
        <v>8</v>
      </c>
      <c r="F158" s="2" t="s">
        <v>9</v>
      </c>
      <c r="G158" s="3">
        <v>4270</v>
      </c>
      <c r="H158" s="3">
        <v>770</v>
      </c>
      <c r="I158" t="s">
        <v>22</v>
      </c>
    </row>
    <row r="159" spans="1:9" x14ac:dyDescent="0.35">
      <c r="A159">
        <v>169</v>
      </c>
      <c r="B159" s="1">
        <v>44938</v>
      </c>
      <c r="C159" s="1">
        <v>44998</v>
      </c>
      <c r="D159" s="3">
        <v>3460</v>
      </c>
      <c r="E159" s="2" t="s">
        <v>23</v>
      </c>
      <c r="F159" s="2" t="s">
        <v>17</v>
      </c>
      <c r="G159" s="3">
        <v>4221.2</v>
      </c>
      <c r="H159" s="3">
        <v>761.2</v>
      </c>
      <c r="I159" t="s">
        <v>22</v>
      </c>
    </row>
    <row r="160" spans="1:9" x14ac:dyDescent="0.35">
      <c r="A160">
        <v>198</v>
      </c>
      <c r="B160" s="1">
        <v>44938</v>
      </c>
      <c r="C160" s="1">
        <v>44998</v>
      </c>
      <c r="D160" s="3">
        <v>4040</v>
      </c>
      <c r="E160" s="2" t="s">
        <v>23</v>
      </c>
      <c r="F160" s="2" t="s">
        <v>11</v>
      </c>
      <c r="G160" s="3">
        <v>4928.8</v>
      </c>
      <c r="H160" s="3">
        <v>888.8</v>
      </c>
      <c r="I160" t="s">
        <v>22</v>
      </c>
    </row>
    <row r="161" spans="1:9" x14ac:dyDescent="0.35">
      <c r="A161">
        <v>210</v>
      </c>
      <c r="B161" s="1">
        <v>44938</v>
      </c>
      <c r="C161" s="1">
        <v>44998</v>
      </c>
      <c r="D161" s="3">
        <v>4280</v>
      </c>
      <c r="E161" s="2" t="s">
        <v>15</v>
      </c>
      <c r="F161" s="2" t="s">
        <v>11</v>
      </c>
      <c r="G161" s="3">
        <v>5221.6000000000004</v>
      </c>
      <c r="H161" s="3">
        <v>941.6</v>
      </c>
      <c r="I161" t="s">
        <v>22</v>
      </c>
    </row>
    <row r="162" spans="1:9" x14ac:dyDescent="0.35">
      <c r="A162">
        <v>27</v>
      </c>
      <c r="B162" s="1">
        <v>44938</v>
      </c>
      <c r="C162" s="1">
        <v>44998</v>
      </c>
      <c r="D162" s="3">
        <v>620</v>
      </c>
      <c r="E162" s="2" t="s">
        <v>23</v>
      </c>
      <c r="F162" s="2" t="s">
        <v>11</v>
      </c>
      <c r="G162" s="3">
        <v>756.4</v>
      </c>
      <c r="H162" s="3">
        <v>136.4</v>
      </c>
      <c r="I162" t="s">
        <v>22</v>
      </c>
    </row>
    <row r="163" spans="1:9" x14ac:dyDescent="0.35">
      <c r="A163">
        <v>262</v>
      </c>
      <c r="B163" s="1">
        <v>44938</v>
      </c>
      <c r="C163" s="1">
        <v>44998</v>
      </c>
      <c r="D163" s="3">
        <v>5320</v>
      </c>
      <c r="E163" s="2" t="s">
        <v>8</v>
      </c>
      <c r="F163" s="2" t="s">
        <v>9</v>
      </c>
      <c r="G163" s="3">
        <v>6490.4</v>
      </c>
      <c r="H163" s="3">
        <v>1170.4000000000001</v>
      </c>
      <c r="I163" t="s">
        <v>22</v>
      </c>
    </row>
    <row r="164" spans="1:9" x14ac:dyDescent="0.35">
      <c r="A164">
        <v>443</v>
      </c>
      <c r="B164" s="1">
        <v>44938</v>
      </c>
      <c r="C164" s="1">
        <v>44998</v>
      </c>
      <c r="D164" s="3">
        <v>6900</v>
      </c>
      <c r="E164" s="2" t="s">
        <v>8</v>
      </c>
      <c r="F164" s="2" t="s">
        <v>9</v>
      </c>
      <c r="G164" s="3">
        <v>8418</v>
      </c>
      <c r="H164" s="3">
        <v>1518</v>
      </c>
      <c r="I164" t="s">
        <v>22</v>
      </c>
    </row>
    <row r="165" spans="1:9" x14ac:dyDescent="0.35">
      <c r="A165">
        <v>433</v>
      </c>
      <c r="B165" s="1">
        <v>44938</v>
      </c>
      <c r="C165" s="1">
        <v>44998</v>
      </c>
      <c r="D165" s="3">
        <v>6400</v>
      </c>
      <c r="E165" s="2" t="s">
        <v>12</v>
      </c>
      <c r="F165" s="2" t="s">
        <v>11</v>
      </c>
      <c r="G165" s="3">
        <v>7808</v>
      </c>
      <c r="H165" s="3">
        <v>1408</v>
      </c>
      <c r="I165" t="s">
        <v>22</v>
      </c>
    </row>
    <row r="166" spans="1:9" x14ac:dyDescent="0.35">
      <c r="A166">
        <v>19</v>
      </c>
      <c r="B166" s="1">
        <v>44938</v>
      </c>
      <c r="C166" s="1">
        <v>44998</v>
      </c>
      <c r="D166" s="3">
        <v>460</v>
      </c>
      <c r="E166" s="2" t="s">
        <v>13</v>
      </c>
      <c r="F166" s="2" t="s">
        <v>11</v>
      </c>
      <c r="G166" s="3">
        <v>561.20000000000005</v>
      </c>
      <c r="H166" s="3">
        <v>101.2</v>
      </c>
      <c r="I166" t="s">
        <v>22</v>
      </c>
    </row>
    <row r="167" spans="1:9" x14ac:dyDescent="0.35">
      <c r="A167">
        <v>53</v>
      </c>
      <c r="B167" s="1">
        <v>44938</v>
      </c>
      <c r="C167" s="1">
        <v>44998</v>
      </c>
      <c r="D167" s="3">
        <v>1140</v>
      </c>
      <c r="E167" s="2" t="s">
        <v>13</v>
      </c>
      <c r="F167" s="2" t="s">
        <v>9</v>
      </c>
      <c r="G167" s="3">
        <v>1390.8</v>
      </c>
      <c r="H167" s="3">
        <v>250.8</v>
      </c>
      <c r="I167" t="s">
        <v>22</v>
      </c>
    </row>
    <row r="168" spans="1:9" x14ac:dyDescent="0.35">
      <c r="A168">
        <v>115</v>
      </c>
      <c r="B168" s="1">
        <v>44938</v>
      </c>
      <c r="C168" s="1">
        <v>44998</v>
      </c>
      <c r="D168" s="3">
        <v>2380</v>
      </c>
      <c r="E168" s="2" t="s">
        <v>13</v>
      </c>
      <c r="F168" s="2" t="s">
        <v>9</v>
      </c>
      <c r="G168" s="3">
        <v>2903.6</v>
      </c>
      <c r="H168" s="3">
        <v>523.6</v>
      </c>
      <c r="I168" t="s">
        <v>22</v>
      </c>
    </row>
    <row r="169" spans="1:9" x14ac:dyDescent="0.35">
      <c r="A169">
        <v>147</v>
      </c>
      <c r="B169" s="1">
        <v>44938</v>
      </c>
      <c r="C169" s="1">
        <v>44998</v>
      </c>
      <c r="D169" s="3">
        <v>3020</v>
      </c>
      <c r="E169" s="2" t="s">
        <v>23</v>
      </c>
      <c r="F169" s="2" t="s">
        <v>14</v>
      </c>
      <c r="G169" s="3">
        <v>3684.4</v>
      </c>
      <c r="H169" s="3">
        <v>664.4</v>
      </c>
      <c r="I169" t="s">
        <v>22</v>
      </c>
    </row>
    <row r="170" spans="1:9" x14ac:dyDescent="0.35">
      <c r="A170">
        <v>351</v>
      </c>
      <c r="B170" s="1">
        <v>44938</v>
      </c>
      <c r="C170" s="1">
        <v>44998</v>
      </c>
      <c r="D170" s="3">
        <v>2300</v>
      </c>
      <c r="E170" s="2" t="s">
        <v>23</v>
      </c>
      <c r="F170" s="2" t="s">
        <v>17</v>
      </c>
      <c r="G170" s="3">
        <v>2806</v>
      </c>
      <c r="H170" s="3">
        <v>506</v>
      </c>
      <c r="I170" t="s">
        <v>22</v>
      </c>
    </row>
    <row r="171" spans="1:9" x14ac:dyDescent="0.35">
      <c r="A171">
        <v>380</v>
      </c>
      <c r="B171" s="1">
        <v>44938</v>
      </c>
      <c r="C171" s="1">
        <v>44998</v>
      </c>
      <c r="D171" s="3">
        <v>3750</v>
      </c>
      <c r="E171" s="2" t="s">
        <v>15</v>
      </c>
      <c r="F171" s="2" t="s">
        <v>11</v>
      </c>
      <c r="G171" s="3">
        <v>4575</v>
      </c>
      <c r="H171" s="3">
        <v>825</v>
      </c>
      <c r="I171" t="s">
        <v>22</v>
      </c>
    </row>
    <row r="172" spans="1:9" x14ac:dyDescent="0.35">
      <c r="A172">
        <v>402</v>
      </c>
      <c r="B172" s="1">
        <v>44938</v>
      </c>
      <c r="C172" s="1">
        <v>44998</v>
      </c>
      <c r="D172" s="3">
        <v>4850</v>
      </c>
      <c r="E172" s="2" t="s">
        <v>23</v>
      </c>
      <c r="F172" s="2" t="s">
        <v>9</v>
      </c>
      <c r="G172" s="3">
        <v>5917</v>
      </c>
      <c r="H172" s="3">
        <v>1067</v>
      </c>
      <c r="I172" t="s">
        <v>22</v>
      </c>
    </row>
    <row r="173" spans="1:9" x14ac:dyDescent="0.35">
      <c r="A173">
        <v>383</v>
      </c>
      <c r="B173" s="1">
        <v>44938</v>
      </c>
      <c r="C173" s="1">
        <v>44998</v>
      </c>
      <c r="D173" s="3">
        <v>3900</v>
      </c>
      <c r="E173" s="2" t="s">
        <v>10</v>
      </c>
      <c r="F173" s="2" t="s">
        <v>11</v>
      </c>
      <c r="G173" s="3">
        <v>4758</v>
      </c>
      <c r="H173" s="3">
        <v>858</v>
      </c>
      <c r="I173" t="s">
        <v>22</v>
      </c>
    </row>
    <row r="174" spans="1:9" x14ac:dyDescent="0.35">
      <c r="A174">
        <v>342</v>
      </c>
      <c r="B174" s="1">
        <v>44938</v>
      </c>
      <c r="C174" s="1">
        <v>44998</v>
      </c>
      <c r="D174" s="3">
        <v>1850</v>
      </c>
      <c r="E174" s="2" t="s">
        <v>13</v>
      </c>
      <c r="F174" s="2" t="s">
        <v>11</v>
      </c>
      <c r="G174" s="3">
        <v>2257</v>
      </c>
      <c r="H174" s="3">
        <v>407</v>
      </c>
      <c r="I174" t="s">
        <v>22</v>
      </c>
    </row>
    <row r="175" spans="1:9" x14ac:dyDescent="0.35">
      <c r="A175">
        <v>344</v>
      </c>
      <c r="B175" s="1">
        <v>44938</v>
      </c>
      <c r="C175" s="1">
        <v>44998</v>
      </c>
      <c r="D175" s="3">
        <v>1950</v>
      </c>
      <c r="E175" s="2" t="s">
        <v>12</v>
      </c>
      <c r="F175" s="2" t="s">
        <v>17</v>
      </c>
      <c r="G175" s="3">
        <v>2379</v>
      </c>
      <c r="H175" s="3">
        <v>429</v>
      </c>
      <c r="I175" t="s">
        <v>22</v>
      </c>
    </row>
    <row r="176" spans="1:9" x14ac:dyDescent="0.35">
      <c r="A176">
        <v>341</v>
      </c>
      <c r="B176" s="1">
        <v>44938</v>
      </c>
      <c r="C176" s="1">
        <v>44998</v>
      </c>
      <c r="D176" s="3">
        <v>1800</v>
      </c>
      <c r="E176" s="2" t="s">
        <v>8</v>
      </c>
      <c r="F176" s="2" t="s">
        <v>11</v>
      </c>
      <c r="G176" s="3">
        <v>2196</v>
      </c>
      <c r="H176" s="3">
        <v>396</v>
      </c>
      <c r="I176" t="s">
        <v>22</v>
      </c>
    </row>
    <row r="177" spans="1:9" x14ac:dyDescent="0.35">
      <c r="A177">
        <v>350</v>
      </c>
      <c r="B177" s="1">
        <v>44938</v>
      </c>
      <c r="C177" s="1">
        <v>44998</v>
      </c>
      <c r="D177" s="3">
        <v>2250</v>
      </c>
      <c r="E177" s="2" t="s">
        <v>23</v>
      </c>
      <c r="F177" s="2" t="s">
        <v>11</v>
      </c>
      <c r="G177" s="3">
        <v>2745</v>
      </c>
      <c r="H177" s="3">
        <v>495</v>
      </c>
      <c r="I177" t="s">
        <v>22</v>
      </c>
    </row>
    <row r="178" spans="1:9" x14ac:dyDescent="0.35">
      <c r="A178">
        <v>340</v>
      </c>
      <c r="B178" s="1">
        <v>44938</v>
      </c>
      <c r="C178" s="1">
        <v>44998</v>
      </c>
      <c r="D178" s="3">
        <v>1750</v>
      </c>
      <c r="E178" s="2" t="s">
        <v>16</v>
      </c>
      <c r="F178" s="2" t="s">
        <v>14</v>
      </c>
      <c r="G178" s="3">
        <v>2135</v>
      </c>
      <c r="H178" s="3">
        <v>385</v>
      </c>
      <c r="I178" t="s">
        <v>22</v>
      </c>
    </row>
    <row r="179" spans="1:9" x14ac:dyDescent="0.35">
      <c r="A179">
        <v>157</v>
      </c>
      <c r="B179" s="1">
        <v>44938</v>
      </c>
      <c r="C179" s="1">
        <v>44998</v>
      </c>
      <c r="D179" s="3">
        <v>3220</v>
      </c>
      <c r="E179" s="2" t="s">
        <v>12</v>
      </c>
      <c r="F179" s="2" t="s">
        <v>9</v>
      </c>
      <c r="G179" s="3">
        <v>3928.4</v>
      </c>
      <c r="H179" s="3">
        <v>708.4</v>
      </c>
      <c r="I179" t="s">
        <v>22</v>
      </c>
    </row>
    <row r="180" spans="1:9" x14ac:dyDescent="0.35">
      <c r="A180">
        <v>364</v>
      </c>
      <c r="B180" s="1">
        <v>44938</v>
      </c>
      <c r="C180" s="1">
        <v>44998</v>
      </c>
      <c r="D180" s="3">
        <v>2950</v>
      </c>
      <c r="E180" s="2" t="s">
        <v>8</v>
      </c>
      <c r="F180" s="2" t="s">
        <v>11</v>
      </c>
      <c r="G180" s="3">
        <v>3599</v>
      </c>
      <c r="H180" s="3">
        <v>649</v>
      </c>
      <c r="I180" t="s">
        <v>22</v>
      </c>
    </row>
    <row r="181" spans="1:9" x14ac:dyDescent="0.35">
      <c r="A181">
        <v>363</v>
      </c>
      <c r="B181" s="1">
        <v>44938</v>
      </c>
      <c r="C181" s="1">
        <v>44998</v>
      </c>
      <c r="D181" s="3">
        <v>2900</v>
      </c>
      <c r="E181" s="2" t="s">
        <v>15</v>
      </c>
      <c r="F181" s="2" t="s">
        <v>11</v>
      </c>
      <c r="G181" s="3">
        <v>3538</v>
      </c>
      <c r="H181" s="3">
        <v>638</v>
      </c>
      <c r="I181" t="s">
        <v>22</v>
      </c>
    </row>
    <row r="182" spans="1:9" x14ac:dyDescent="0.35">
      <c r="A182">
        <v>299</v>
      </c>
      <c r="B182" s="1">
        <v>44938</v>
      </c>
      <c r="C182" s="1">
        <v>44998</v>
      </c>
      <c r="D182" s="3">
        <v>1100</v>
      </c>
      <c r="E182" s="2" t="s">
        <v>23</v>
      </c>
      <c r="F182" s="2" t="s">
        <v>11</v>
      </c>
      <c r="G182" s="3">
        <v>1342</v>
      </c>
      <c r="H182" s="3">
        <v>242</v>
      </c>
      <c r="I182" t="s">
        <v>22</v>
      </c>
    </row>
    <row r="183" spans="1:9" x14ac:dyDescent="0.35">
      <c r="A183">
        <v>116</v>
      </c>
      <c r="B183" s="1">
        <v>44938</v>
      </c>
      <c r="C183" s="1">
        <v>44998</v>
      </c>
      <c r="D183" s="3">
        <v>2400</v>
      </c>
      <c r="E183" s="2" t="s">
        <v>18</v>
      </c>
      <c r="F183" s="2" t="s">
        <v>14</v>
      </c>
      <c r="G183" s="3">
        <v>2928</v>
      </c>
      <c r="H183" s="3">
        <v>528</v>
      </c>
      <c r="I183" t="s">
        <v>22</v>
      </c>
    </row>
    <row r="184" spans="1:9" x14ac:dyDescent="0.35">
      <c r="A184">
        <v>86</v>
      </c>
      <c r="B184" s="1">
        <v>44938</v>
      </c>
      <c r="C184" s="1">
        <v>44998</v>
      </c>
      <c r="D184" s="3">
        <v>1800</v>
      </c>
      <c r="E184" s="2" t="s">
        <v>8</v>
      </c>
      <c r="F184" s="2" t="s">
        <v>11</v>
      </c>
      <c r="G184" s="3">
        <v>2196</v>
      </c>
      <c r="H184" s="3">
        <v>396</v>
      </c>
      <c r="I184" t="s">
        <v>22</v>
      </c>
    </row>
    <row r="185" spans="1:9" x14ac:dyDescent="0.35">
      <c r="A185">
        <v>352</v>
      </c>
      <c r="B185" s="1">
        <v>44937</v>
      </c>
      <c r="C185" s="1">
        <v>44997</v>
      </c>
      <c r="D185" s="3">
        <v>2350</v>
      </c>
      <c r="E185" s="2" t="s">
        <v>10</v>
      </c>
      <c r="F185" s="2" t="s">
        <v>11</v>
      </c>
      <c r="G185" s="3">
        <v>2867</v>
      </c>
      <c r="H185" s="3">
        <v>517</v>
      </c>
      <c r="I185" t="s">
        <v>22</v>
      </c>
    </row>
    <row r="186" spans="1:9" x14ac:dyDescent="0.35">
      <c r="A186">
        <v>493</v>
      </c>
      <c r="B186" s="1">
        <v>44937</v>
      </c>
      <c r="C186" s="1">
        <v>44997</v>
      </c>
      <c r="D186" s="3">
        <v>4700</v>
      </c>
      <c r="E186" s="2" t="s">
        <v>16</v>
      </c>
      <c r="F186" s="2" t="s">
        <v>9</v>
      </c>
      <c r="G186" s="3">
        <v>5734</v>
      </c>
      <c r="H186" s="3">
        <v>1034</v>
      </c>
      <c r="I186" t="s">
        <v>22</v>
      </c>
    </row>
    <row r="187" spans="1:9" x14ac:dyDescent="0.35">
      <c r="A187">
        <v>5</v>
      </c>
      <c r="B187" s="1">
        <v>44937</v>
      </c>
      <c r="C187" s="1">
        <v>44997</v>
      </c>
      <c r="D187" s="3">
        <v>180</v>
      </c>
      <c r="E187" s="2" t="s">
        <v>8</v>
      </c>
      <c r="F187" s="2" t="s">
        <v>11</v>
      </c>
      <c r="G187" s="3">
        <v>219.6</v>
      </c>
      <c r="H187" s="3">
        <v>39.6</v>
      </c>
      <c r="I187" t="s">
        <v>22</v>
      </c>
    </row>
    <row r="188" spans="1:9" x14ac:dyDescent="0.35">
      <c r="A188">
        <v>261</v>
      </c>
      <c r="B188" s="1">
        <v>44937</v>
      </c>
      <c r="C188" s="1">
        <v>44997</v>
      </c>
      <c r="D188" s="3">
        <v>5300</v>
      </c>
      <c r="E188" s="2" t="s">
        <v>15</v>
      </c>
      <c r="F188" s="2" t="s">
        <v>9</v>
      </c>
      <c r="G188" s="3">
        <v>6466</v>
      </c>
      <c r="H188" s="3">
        <v>1166</v>
      </c>
      <c r="I188" t="s">
        <v>22</v>
      </c>
    </row>
    <row r="189" spans="1:9" x14ac:dyDescent="0.35">
      <c r="A189">
        <v>246</v>
      </c>
      <c r="B189" s="1">
        <v>44937</v>
      </c>
      <c r="C189" s="1">
        <v>44997</v>
      </c>
      <c r="D189" s="3">
        <v>5000</v>
      </c>
      <c r="E189" s="2" t="s">
        <v>12</v>
      </c>
      <c r="F189" s="2" t="s">
        <v>17</v>
      </c>
      <c r="G189" s="3">
        <v>6100</v>
      </c>
      <c r="H189" s="3">
        <v>1100</v>
      </c>
      <c r="I189" t="s">
        <v>22</v>
      </c>
    </row>
    <row r="190" spans="1:9" x14ac:dyDescent="0.35">
      <c r="A190">
        <v>372</v>
      </c>
      <c r="B190" s="1">
        <v>44937</v>
      </c>
      <c r="C190" s="1">
        <v>44997</v>
      </c>
      <c r="D190" s="3">
        <v>3350</v>
      </c>
      <c r="E190" s="2" t="s">
        <v>10</v>
      </c>
      <c r="F190" s="2" t="s">
        <v>17</v>
      </c>
      <c r="G190" s="3">
        <v>4087</v>
      </c>
      <c r="H190" s="3">
        <v>737</v>
      </c>
      <c r="I190" t="s">
        <v>22</v>
      </c>
    </row>
    <row r="191" spans="1:9" x14ac:dyDescent="0.35">
      <c r="A191">
        <v>107</v>
      </c>
      <c r="B191" s="1">
        <v>44937</v>
      </c>
      <c r="C191" s="1">
        <v>44997</v>
      </c>
      <c r="D191" s="3">
        <v>2220</v>
      </c>
      <c r="E191" s="2" t="s">
        <v>8</v>
      </c>
      <c r="F191" s="2" t="s">
        <v>9</v>
      </c>
      <c r="G191" s="3">
        <v>2708.4</v>
      </c>
      <c r="H191" s="3">
        <v>488.4</v>
      </c>
      <c r="I191" t="s">
        <v>22</v>
      </c>
    </row>
    <row r="192" spans="1:9" x14ac:dyDescent="0.35">
      <c r="A192">
        <v>91</v>
      </c>
      <c r="B192" s="1">
        <v>44937</v>
      </c>
      <c r="C192" s="1">
        <v>44997</v>
      </c>
      <c r="D192" s="3">
        <v>1900</v>
      </c>
      <c r="E192" s="2" t="s">
        <v>15</v>
      </c>
      <c r="F192" s="2" t="s">
        <v>14</v>
      </c>
      <c r="G192" s="3">
        <v>2318</v>
      </c>
      <c r="H192" s="3">
        <v>418</v>
      </c>
      <c r="I192" t="s">
        <v>22</v>
      </c>
    </row>
    <row r="193" spans="1:9" x14ac:dyDescent="0.35">
      <c r="A193">
        <v>481</v>
      </c>
      <c r="B193" s="1">
        <v>44937</v>
      </c>
      <c r="C193" s="1">
        <v>44997</v>
      </c>
      <c r="D193" s="3">
        <v>5900</v>
      </c>
      <c r="E193" s="2" t="s">
        <v>8</v>
      </c>
      <c r="F193" s="2" t="s">
        <v>11</v>
      </c>
      <c r="G193" s="3">
        <v>7198</v>
      </c>
      <c r="H193" s="3">
        <v>1298</v>
      </c>
      <c r="I193" t="s">
        <v>22</v>
      </c>
    </row>
    <row r="194" spans="1:9" x14ac:dyDescent="0.35">
      <c r="A194">
        <v>219</v>
      </c>
      <c r="B194" s="1">
        <v>44937</v>
      </c>
      <c r="C194" s="1">
        <v>44997</v>
      </c>
      <c r="D194" s="3">
        <v>4460</v>
      </c>
      <c r="E194" s="2" t="s">
        <v>10</v>
      </c>
      <c r="F194" s="2" t="s">
        <v>9</v>
      </c>
      <c r="G194" s="3">
        <v>5441.2</v>
      </c>
      <c r="H194" s="3">
        <v>981.2</v>
      </c>
      <c r="I194" t="s">
        <v>22</v>
      </c>
    </row>
    <row r="195" spans="1:9" x14ac:dyDescent="0.35">
      <c r="A195">
        <v>218</v>
      </c>
      <c r="B195" s="1">
        <v>44937</v>
      </c>
      <c r="C195" s="1">
        <v>44997</v>
      </c>
      <c r="D195" s="3">
        <v>4440</v>
      </c>
      <c r="E195" s="2" t="s">
        <v>18</v>
      </c>
      <c r="F195" s="2" t="s">
        <v>17</v>
      </c>
      <c r="G195" s="3">
        <v>5416.8</v>
      </c>
      <c r="H195" s="3">
        <v>976.8</v>
      </c>
      <c r="I195" t="s">
        <v>22</v>
      </c>
    </row>
    <row r="196" spans="1:9" x14ac:dyDescent="0.35">
      <c r="A196">
        <v>479</v>
      </c>
      <c r="B196" s="1">
        <v>44937</v>
      </c>
      <c r="C196" s="1">
        <v>44997</v>
      </c>
      <c r="D196" s="3">
        <v>6100</v>
      </c>
      <c r="E196" s="2" t="s">
        <v>18</v>
      </c>
      <c r="F196" s="2" t="s">
        <v>9</v>
      </c>
      <c r="G196" s="3">
        <v>7442</v>
      </c>
      <c r="H196" s="3">
        <v>1342</v>
      </c>
      <c r="I196" t="s">
        <v>22</v>
      </c>
    </row>
    <row r="197" spans="1:9" x14ac:dyDescent="0.35">
      <c r="A197">
        <v>463</v>
      </c>
      <c r="B197" s="1">
        <v>44937</v>
      </c>
      <c r="C197" s="1">
        <v>44997</v>
      </c>
      <c r="D197" s="3">
        <v>7700</v>
      </c>
      <c r="E197" s="2" t="s">
        <v>12</v>
      </c>
      <c r="F197" s="2" t="s">
        <v>17</v>
      </c>
      <c r="G197" s="3">
        <v>9394</v>
      </c>
      <c r="H197" s="3">
        <v>1694</v>
      </c>
      <c r="I197" t="s">
        <v>22</v>
      </c>
    </row>
    <row r="198" spans="1:9" x14ac:dyDescent="0.35">
      <c r="A198">
        <v>459</v>
      </c>
      <c r="B198" s="1">
        <v>44937</v>
      </c>
      <c r="C198" s="1">
        <v>44997</v>
      </c>
      <c r="D198" s="3">
        <v>2345</v>
      </c>
      <c r="E198" s="2" t="s">
        <v>16</v>
      </c>
      <c r="F198" s="2" t="s">
        <v>9</v>
      </c>
      <c r="G198" s="3">
        <v>2860.9</v>
      </c>
      <c r="H198" s="3">
        <v>515.9</v>
      </c>
      <c r="I198" t="s">
        <v>22</v>
      </c>
    </row>
    <row r="199" spans="1:9" x14ac:dyDescent="0.35">
      <c r="A199">
        <v>13</v>
      </c>
      <c r="B199" s="1">
        <v>44937</v>
      </c>
      <c r="C199" s="1">
        <v>44997</v>
      </c>
      <c r="D199" s="3">
        <v>340</v>
      </c>
      <c r="E199" s="2" t="s">
        <v>13</v>
      </c>
      <c r="F199" s="2" t="s">
        <v>11</v>
      </c>
      <c r="G199" s="3">
        <v>414.8</v>
      </c>
      <c r="H199" s="3">
        <v>74.8</v>
      </c>
      <c r="I199" t="s">
        <v>22</v>
      </c>
    </row>
    <row r="200" spans="1:9" x14ac:dyDescent="0.35">
      <c r="A200">
        <v>208</v>
      </c>
      <c r="B200" s="1">
        <v>44937</v>
      </c>
      <c r="C200" s="1">
        <v>44997</v>
      </c>
      <c r="D200" s="3">
        <v>4240</v>
      </c>
      <c r="E200" s="2" t="s">
        <v>12</v>
      </c>
      <c r="F200" s="2" t="s">
        <v>17</v>
      </c>
      <c r="G200" s="3">
        <v>5172.8</v>
      </c>
      <c r="H200" s="3">
        <v>932.8</v>
      </c>
      <c r="I200" t="s">
        <v>22</v>
      </c>
    </row>
    <row r="201" spans="1:9" x14ac:dyDescent="0.35">
      <c r="A201">
        <v>129</v>
      </c>
      <c r="B201" s="1">
        <v>44937</v>
      </c>
      <c r="C201" s="1">
        <v>44997</v>
      </c>
      <c r="D201" s="3">
        <v>2660</v>
      </c>
      <c r="E201" s="2" t="s">
        <v>23</v>
      </c>
      <c r="F201" s="2" t="s">
        <v>9</v>
      </c>
      <c r="G201" s="3">
        <v>3245.2</v>
      </c>
      <c r="H201" s="3">
        <v>585.20000000000005</v>
      </c>
      <c r="I201" t="s">
        <v>22</v>
      </c>
    </row>
    <row r="202" spans="1:9" x14ac:dyDescent="0.35">
      <c r="A202">
        <v>73</v>
      </c>
      <c r="B202" s="1">
        <v>44937</v>
      </c>
      <c r="C202" s="1">
        <v>44997</v>
      </c>
      <c r="D202" s="3">
        <v>1540</v>
      </c>
      <c r="E202" s="2" t="s">
        <v>8</v>
      </c>
      <c r="F202" s="2" t="s">
        <v>9</v>
      </c>
      <c r="G202" s="3">
        <v>1878.8</v>
      </c>
      <c r="H202" s="3">
        <v>338.8</v>
      </c>
      <c r="I202" t="s">
        <v>22</v>
      </c>
    </row>
    <row r="203" spans="1:9" x14ac:dyDescent="0.35">
      <c r="A203">
        <v>403</v>
      </c>
      <c r="B203" s="1">
        <v>44937</v>
      </c>
      <c r="C203" s="1">
        <v>44997</v>
      </c>
      <c r="D203" s="3">
        <v>4900</v>
      </c>
      <c r="E203" s="2" t="s">
        <v>10</v>
      </c>
      <c r="F203" s="2" t="s">
        <v>9</v>
      </c>
      <c r="G203" s="3">
        <v>5978</v>
      </c>
      <c r="H203" s="3">
        <v>1078</v>
      </c>
      <c r="I203" t="s">
        <v>22</v>
      </c>
    </row>
    <row r="204" spans="1:9" x14ac:dyDescent="0.35">
      <c r="A204">
        <v>68</v>
      </c>
      <c r="B204" s="1">
        <v>44937</v>
      </c>
      <c r="C204" s="1">
        <v>44997</v>
      </c>
      <c r="D204" s="3">
        <v>1440</v>
      </c>
      <c r="E204" s="2" t="s">
        <v>16</v>
      </c>
      <c r="F204" s="2" t="s">
        <v>17</v>
      </c>
      <c r="G204" s="3">
        <v>1756.8</v>
      </c>
      <c r="H204" s="3">
        <v>316.8</v>
      </c>
      <c r="I204" t="s">
        <v>22</v>
      </c>
    </row>
    <row r="205" spans="1:9" x14ac:dyDescent="0.35">
      <c r="A205">
        <v>149</v>
      </c>
      <c r="B205" s="1">
        <v>44937</v>
      </c>
      <c r="C205" s="1">
        <v>44997</v>
      </c>
      <c r="D205" s="3">
        <v>3060</v>
      </c>
      <c r="E205" s="2" t="s">
        <v>13</v>
      </c>
      <c r="F205" s="2" t="s">
        <v>9</v>
      </c>
      <c r="G205" s="3">
        <v>3733.2</v>
      </c>
      <c r="H205" s="3">
        <v>673.2</v>
      </c>
      <c r="I205" t="s">
        <v>22</v>
      </c>
    </row>
    <row r="206" spans="1:9" x14ac:dyDescent="0.35">
      <c r="A206">
        <v>183</v>
      </c>
      <c r="B206" s="1">
        <v>44937</v>
      </c>
      <c r="C206" s="1">
        <v>44997</v>
      </c>
      <c r="D206" s="3">
        <v>3740</v>
      </c>
      <c r="E206" s="2" t="s">
        <v>13</v>
      </c>
      <c r="F206" s="2" t="s">
        <v>17</v>
      </c>
      <c r="G206" s="3">
        <v>4562.8</v>
      </c>
      <c r="H206" s="3">
        <v>822.8</v>
      </c>
      <c r="I206" t="s">
        <v>22</v>
      </c>
    </row>
    <row r="207" spans="1:9" x14ac:dyDescent="0.35">
      <c r="A207">
        <v>181</v>
      </c>
      <c r="B207" s="1">
        <v>44937</v>
      </c>
      <c r="C207" s="1">
        <v>44997</v>
      </c>
      <c r="D207" s="3">
        <v>3700</v>
      </c>
      <c r="E207" s="2" t="s">
        <v>23</v>
      </c>
      <c r="F207" s="2" t="s">
        <v>11</v>
      </c>
      <c r="G207" s="3">
        <v>4514</v>
      </c>
      <c r="H207" s="3">
        <v>814</v>
      </c>
      <c r="I207" t="s">
        <v>22</v>
      </c>
    </row>
    <row r="208" spans="1:9" x14ac:dyDescent="0.35">
      <c r="A208">
        <v>415</v>
      </c>
      <c r="B208" s="1">
        <v>44937</v>
      </c>
      <c r="C208" s="1">
        <v>44997</v>
      </c>
      <c r="D208" s="3">
        <v>5500</v>
      </c>
      <c r="E208" s="2" t="s">
        <v>8</v>
      </c>
      <c r="F208" s="2" t="s">
        <v>9</v>
      </c>
      <c r="G208" s="3">
        <v>6710</v>
      </c>
      <c r="H208" s="3">
        <v>1210</v>
      </c>
      <c r="I208" t="s">
        <v>22</v>
      </c>
    </row>
    <row r="209" spans="1:9" x14ac:dyDescent="0.35">
      <c r="A209">
        <v>56</v>
      </c>
      <c r="B209" s="1">
        <v>44937</v>
      </c>
      <c r="C209" s="1">
        <v>44997</v>
      </c>
      <c r="D209" s="3">
        <v>1200</v>
      </c>
      <c r="E209" s="2" t="s">
        <v>8</v>
      </c>
      <c r="F209" s="2" t="s">
        <v>11</v>
      </c>
      <c r="G209" s="3">
        <v>1464</v>
      </c>
      <c r="H209" s="3">
        <v>264</v>
      </c>
      <c r="I209" t="s">
        <v>22</v>
      </c>
    </row>
    <row r="210" spans="1:9" x14ac:dyDescent="0.35">
      <c r="A210">
        <v>298</v>
      </c>
      <c r="B210" s="1">
        <v>44937</v>
      </c>
      <c r="C210" s="1">
        <v>44997</v>
      </c>
      <c r="D210" s="3">
        <v>900</v>
      </c>
      <c r="E210" s="2" t="s">
        <v>10</v>
      </c>
      <c r="F210" s="2" t="s">
        <v>14</v>
      </c>
      <c r="G210" s="3">
        <v>1098</v>
      </c>
      <c r="H210" s="3">
        <v>198</v>
      </c>
      <c r="I210" t="s">
        <v>22</v>
      </c>
    </row>
    <row r="211" spans="1:9" x14ac:dyDescent="0.35">
      <c r="A211">
        <v>412</v>
      </c>
      <c r="B211" s="1">
        <v>44937</v>
      </c>
      <c r="C211" s="1">
        <v>44997</v>
      </c>
      <c r="D211" s="3">
        <v>5350</v>
      </c>
      <c r="E211" s="2" t="s">
        <v>12</v>
      </c>
      <c r="F211" s="2" t="s">
        <v>11</v>
      </c>
      <c r="G211" s="3">
        <v>6527</v>
      </c>
      <c r="H211" s="3">
        <v>1177</v>
      </c>
      <c r="I211" t="s">
        <v>22</v>
      </c>
    </row>
    <row r="212" spans="1:9" x14ac:dyDescent="0.35">
      <c r="A212">
        <v>291</v>
      </c>
      <c r="B212" s="1">
        <v>44937</v>
      </c>
      <c r="C212" s="1">
        <v>44997</v>
      </c>
      <c r="D212" s="3">
        <v>5900</v>
      </c>
      <c r="E212" s="2" t="s">
        <v>13</v>
      </c>
      <c r="F212" s="2" t="s">
        <v>9</v>
      </c>
      <c r="G212" s="3">
        <v>7198</v>
      </c>
      <c r="H212" s="3">
        <v>1298</v>
      </c>
      <c r="I212" t="s">
        <v>22</v>
      </c>
    </row>
    <row r="213" spans="1:9" x14ac:dyDescent="0.35">
      <c r="A213">
        <v>65</v>
      </c>
      <c r="B213" s="1">
        <v>44937</v>
      </c>
      <c r="C213" s="1">
        <v>44997</v>
      </c>
      <c r="D213" s="3">
        <v>1380</v>
      </c>
      <c r="E213" s="2" t="s">
        <v>18</v>
      </c>
      <c r="F213" s="2" t="s">
        <v>9</v>
      </c>
      <c r="G213" s="3">
        <v>1683.6</v>
      </c>
      <c r="H213" s="3">
        <v>303.60000000000002</v>
      </c>
      <c r="I213" t="s">
        <v>22</v>
      </c>
    </row>
    <row r="214" spans="1:9" x14ac:dyDescent="0.35">
      <c r="A214">
        <v>441</v>
      </c>
      <c r="B214" s="1">
        <v>44937</v>
      </c>
      <c r="C214" s="1">
        <v>44997</v>
      </c>
      <c r="D214" s="3">
        <v>6800</v>
      </c>
      <c r="E214" s="2" t="s">
        <v>23</v>
      </c>
      <c r="F214" s="2" t="s">
        <v>14</v>
      </c>
      <c r="G214" s="3">
        <v>8296</v>
      </c>
      <c r="H214" s="3">
        <v>1496</v>
      </c>
      <c r="I214" t="s">
        <v>22</v>
      </c>
    </row>
    <row r="215" spans="1:9" x14ac:dyDescent="0.35">
      <c r="A215">
        <v>263</v>
      </c>
      <c r="B215" s="1">
        <v>44937</v>
      </c>
      <c r="C215" s="1">
        <v>44997</v>
      </c>
      <c r="D215" s="3">
        <v>5340</v>
      </c>
      <c r="E215" s="2" t="s">
        <v>12</v>
      </c>
      <c r="F215" s="2" t="s">
        <v>9</v>
      </c>
      <c r="G215" s="3">
        <v>6514.8</v>
      </c>
      <c r="H215" s="3">
        <v>1174.8</v>
      </c>
      <c r="I215" t="s">
        <v>22</v>
      </c>
    </row>
    <row r="216" spans="1:9" x14ac:dyDescent="0.35">
      <c r="A216">
        <v>41</v>
      </c>
      <c r="B216" s="1">
        <v>44937</v>
      </c>
      <c r="C216" s="1">
        <v>44997</v>
      </c>
      <c r="D216" s="3">
        <v>900</v>
      </c>
      <c r="E216" s="2" t="s">
        <v>8</v>
      </c>
      <c r="F216" s="2" t="s">
        <v>11</v>
      </c>
      <c r="G216" s="3">
        <v>1098</v>
      </c>
      <c r="H216" s="3">
        <v>198</v>
      </c>
      <c r="I216" t="s">
        <v>22</v>
      </c>
    </row>
    <row r="217" spans="1:9" x14ac:dyDescent="0.35">
      <c r="A217">
        <v>39</v>
      </c>
      <c r="B217" s="1">
        <v>44937</v>
      </c>
      <c r="C217" s="1">
        <v>44997</v>
      </c>
      <c r="D217" s="3">
        <v>860</v>
      </c>
      <c r="E217" s="2" t="s">
        <v>8</v>
      </c>
      <c r="F217" s="2" t="s">
        <v>9</v>
      </c>
      <c r="G217" s="3">
        <v>1049.2</v>
      </c>
      <c r="H217" s="3">
        <v>189.2</v>
      </c>
      <c r="I217" t="s">
        <v>22</v>
      </c>
    </row>
    <row r="218" spans="1:9" x14ac:dyDescent="0.35">
      <c r="A218">
        <v>79</v>
      </c>
      <c r="B218" s="1">
        <v>44937</v>
      </c>
      <c r="C218" s="1">
        <v>44997</v>
      </c>
      <c r="D218" s="3">
        <v>1660</v>
      </c>
      <c r="E218" s="2" t="s">
        <v>23</v>
      </c>
      <c r="F218" s="2" t="s">
        <v>9</v>
      </c>
      <c r="G218" s="3">
        <v>2025.2</v>
      </c>
      <c r="H218" s="3">
        <v>365.2</v>
      </c>
      <c r="I218" t="s">
        <v>22</v>
      </c>
    </row>
    <row r="219" spans="1:9" x14ac:dyDescent="0.35">
      <c r="A219">
        <v>82</v>
      </c>
      <c r="B219" s="1">
        <v>44937</v>
      </c>
      <c r="C219" s="1">
        <v>44997</v>
      </c>
      <c r="D219" s="3">
        <v>1720</v>
      </c>
      <c r="E219" s="2" t="s">
        <v>18</v>
      </c>
      <c r="F219" s="2" t="s">
        <v>17</v>
      </c>
      <c r="G219" s="3">
        <v>2098.4</v>
      </c>
      <c r="H219" s="3">
        <v>378.4</v>
      </c>
      <c r="I219" t="s">
        <v>22</v>
      </c>
    </row>
    <row r="220" spans="1:9" x14ac:dyDescent="0.35">
      <c r="A220">
        <v>106</v>
      </c>
      <c r="B220" s="1">
        <v>44937</v>
      </c>
      <c r="C220" s="1">
        <v>44997</v>
      </c>
      <c r="D220" s="3">
        <v>2200</v>
      </c>
      <c r="E220" s="2" t="s">
        <v>12</v>
      </c>
      <c r="F220" s="2" t="s">
        <v>17</v>
      </c>
      <c r="G220" s="3">
        <v>2684</v>
      </c>
      <c r="H220" s="3">
        <v>484</v>
      </c>
      <c r="I220" t="s">
        <v>22</v>
      </c>
    </row>
    <row r="221" spans="1:9" x14ac:dyDescent="0.35">
      <c r="A221">
        <v>237</v>
      </c>
      <c r="B221" s="1">
        <v>44936</v>
      </c>
      <c r="C221" s="1">
        <v>44996</v>
      </c>
      <c r="D221" s="3">
        <v>4820</v>
      </c>
      <c r="E221" s="2" t="s">
        <v>23</v>
      </c>
      <c r="F221" s="2" t="s">
        <v>11</v>
      </c>
      <c r="G221" s="3">
        <v>5880.4</v>
      </c>
      <c r="H221" s="3">
        <v>1060.4000000000001</v>
      </c>
      <c r="I221" t="s">
        <v>22</v>
      </c>
    </row>
    <row r="222" spans="1:9" x14ac:dyDescent="0.35">
      <c r="A222">
        <v>348</v>
      </c>
      <c r="B222" s="1">
        <v>44936</v>
      </c>
      <c r="C222" s="1">
        <v>44996</v>
      </c>
      <c r="D222" s="3">
        <v>2150</v>
      </c>
      <c r="E222" s="2" t="s">
        <v>12</v>
      </c>
      <c r="F222" s="2" t="s">
        <v>17</v>
      </c>
      <c r="G222" s="3">
        <v>2623</v>
      </c>
      <c r="H222" s="3">
        <v>473</v>
      </c>
      <c r="I222" t="s">
        <v>22</v>
      </c>
    </row>
    <row r="223" spans="1:9" x14ac:dyDescent="0.35">
      <c r="A223">
        <v>419</v>
      </c>
      <c r="B223" s="1">
        <v>44936</v>
      </c>
      <c r="C223" s="1">
        <v>44996</v>
      </c>
      <c r="D223" s="3">
        <v>5700</v>
      </c>
      <c r="E223" s="2" t="s">
        <v>23</v>
      </c>
      <c r="F223" s="2" t="s">
        <v>11</v>
      </c>
      <c r="G223" s="3">
        <v>6954</v>
      </c>
      <c r="H223" s="3">
        <v>1254</v>
      </c>
      <c r="I223" t="s">
        <v>22</v>
      </c>
    </row>
    <row r="224" spans="1:9" x14ac:dyDescent="0.35">
      <c r="A224">
        <v>378</v>
      </c>
      <c r="B224" s="1">
        <v>44936</v>
      </c>
      <c r="C224" s="1">
        <v>44996</v>
      </c>
      <c r="D224" s="3">
        <v>3650</v>
      </c>
      <c r="E224" s="2" t="s">
        <v>12</v>
      </c>
      <c r="F224" s="2" t="s">
        <v>11</v>
      </c>
      <c r="G224" s="3">
        <v>4453</v>
      </c>
      <c r="H224" s="3">
        <v>803</v>
      </c>
      <c r="I224" t="s">
        <v>22</v>
      </c>
    </row>
    <row r="225" spans="1:9" x14ac:dyDescent="0.35">
      <c r="A225">
        <v>357</v>
      </c>
      <c r="B225" s="1">
        <v>44936</v>
      </c>
      <c r="C225" s="1">
        <v>44996</v>
      </c>
      <c r="D225" s="3">
        <v>2600</v>
      </c>
      <c r="E225" s="2" t="s">
        <v>16</v>
      </c>
      <c r="F225" s="2" t="s">
        <v>14</v>
      </c>
      <c r="G225" s="3">
        <v>3172</v>
      </c>
      <c r="H225" s="3">
        <v>572</v>
      </c>
      <c r="I225" t="s">
        <v>22</v>
      </c>
    </row>
    <row r="226" spans="1:9" x14ac:dyDescent="0.35">
      <c r="A226">
        <v>395</v>
      </c>
      <c r="B226" s="1">
        <v>44936</v>
      </c>
      <c r="C226" s="1">
        <v>44996</v>
      </c>
      <c r="D226" s="3">
        <v>4500</v>
      </c>
      <c r="E226" s="2" t="s">
        <v>12</v>
      </c>
      <c r="F226" s="2" t="s">
        <v>9</v>
      </c>
      <c r="G226" s="3">
        <v>5490</v>
      </c>
      <c r="H226" s="3">
        <v>990</v>
      </c>
      <c r="I226" t="s">
        <v>22</v>
      </c>
    </row>
    <row r="227" spans="1:9" x14ac:dyDescent="0.35">
      <c r="A227">
        <v>464</v>
      </c>
      <c r="B227" s="1">
        <v>44936</v>
      </c>
      <c r="C227" s="1">
        <v>44996</v>
      </c>
      <c r="D227" s="3">
        <v>7600</v>
      </c>
      <c r="E227" s="2" t="s">
        <v>8</v>
      </c>
      <c r="F227" s="2" t="s">
        <v>11</v>
      </c>
      <c r="G227" s="3">
        <v>9272</v>
      </c>
      <c r="H227" s="3">
        <v>1672</v>
      </c>
      <c r="I227" t="s">
        <v>22</v>
      </c>
    </row>
    <row r="228" spans="1:9" x14ac:dyDescent="0.35">
      <c r="A228">
        <v>290</v>
      </c>
      <c r="B228" s="1">
        <v>44936</v>
      </c>
      <c r="C228" s="1">
        <v>44996</v>
      </c>
      <c r="D228" s="3">
        <v>5880</v>
      </c>
      <c r="E228" s="2" t="s">
        <v>8</v>
      </c>
      <c r="F228" s="2" t="s">
        <v>9</v>
      </c>
      <c r="G228" s="3">
        <v>7173.6</v>
      </c>
      <c r="H228" s="3">
        <v>1293.5999999999999</v>
      </c>
      <c r="I228" t="s">
        <v>22</v>
      </c>
    </row>
    <row r="229" spans="1:9" x14ac:dyDescent="0.35">
      <c r="A229">
        <v>250</v>
      </c>
      <c r="B229" s="1">
        <v>44936</v>
      </c>
      <c r="C229" s="1">
        <v>44996</v>
      </c>
      <c r="D229" s="3">
        <v>5080</v>
      </c>
      <c r="E229" s="2" t="s">
        <v>10</v>
      </c>
      <c r="F229" s="2" t="s">
        <v>17</v>
      </c>
      <c r="G229" s="3">
        <v>6197.6</v>
      </c>
      <c r="H229" s="3">
        <v>1117.5999999999999</v>
      </c>
      <c r="I229" t="s">
        <v>22</v>
      </c>
    </row>
    <row r="230" spans="1:9" x14ac:dyDescent="0.35">
      <c r="A230">
        <v>321</v>
      </c>
      <c r="B230" s="1">
        <v>44936</v>
      </c>
      <c r="C230" s="1">
        <v>44996</v>
      </c>
      <c r="D230" s="3">
        <v>800</v>
      </c>
      <c r="E230" s="2" t="s">
        <v>10</v>
      </c>
      <c r="F230" s="2" t="s">
        <v>11</v>
      </c>
      <c r="G230" s="3">
        <v>976</v>
      </c>
      <c r="H230" s="3">
        <v>176</v>
      </c>
      <c r="I230" t="s">
        <v>22</v>
      </c>
    </row>
    <row r="231" spans="1:9" x14ac:dyDescent="0.35">
      <c r="A231">
        <v>62</v>
      </c>
      <c r="B231" s="1">
        <v>44936</v>
      </c>
      <c r="C231" s="1">
        <v>44996</v>
      </c>
      <c r="D231" s="3">
        <v>1320</v>
      </c>
      <c r="E231" s="2" t="s">
        <v>23</v>
      </c>
      <c r="F231" s="2" t="s">
        <v>11</v>
      </c>
      <c r="G231" s="3">
        <v>1610.4</v>
      </c>
      <c r="H231" s="3">
        <v>290.39999999999998</v>
      </c>
      <c r="I231" t="s">
        <v>22</v>
      </c>
    </row>
    <row r="232" spans="1:9" x14ac:dyDescent="0.35">
      <c r="A232">
        <v>216</v>
      </c>
      <c r="B232" s="1">
        <v>44936</v>
      </c>
      <c r="C232" s="1">
        <v>44996</v>
      </c>
      <c r="D232" s="3">
        <v>4400</v>
      </c>
      <c r="E232" s="2" t="s">
        <v>10</v>
      </c>
      <c r="F232" s="2" t="s">
        <v>11</v>
      </c>
      <c r="G232" s="3">
        <v>5368</v>
      </c>
      <c r="H232" s="3">
        <v>968</v>
      </c>
      <c r="I232" t="s">
        <v>22</v>
      </c>
    </row>
    <row r="233" spans="1:9" x14ac:dyDescent="0.35">
      <c r="A233">
        <v>144</v>
      </c>
      <c r="B233" s="1">
        <v>44936</v>
      </c>
      <c r="C233" s="1">
        <v>44996</v>
      </c>
      <c r="D233" s="3">
        <v>2960</v>
      </c>
      <c r="E233" s="2" t="s">
        <v>12</v>
      </c>
      <c r="F233" s="2" t="s">
        <v>14</v>
      </c>
      <c r="G233" s="3">
        <v>3611.2</v>
      </c>
      <c r="H233" s="3">
        <v>651.20000000000005</v>
      </c>
      <c r="I233" t="s">
        <v>22</v>
      </c>
    </row>
    <row r="234" spans="1:9" x14ac:dyDescent="0.35">
      <c r="A234">
        <v>31</v>
      </c>
      <c r="B234" s="1">
        <v>44936</v>
      </c>
      <c r="C234" s="1">
        <v>44996</v>
      </c>
      <c r="D234" s="3">
        <v>700</v>
      </c>
      <c r="E234" s="2" t="s">
        <v>18</v>
      </c>
      <c r="F234" s="2" t="s">
        <v>9</v>
      </c>
      <c r="G234" s="3">
        <v>854</v>
      </c>
      <c r="H234" s="3">
        <v>154</v>
      </c>
      <c r="I234" t="s">
        <v>22</v>
      </c>
    </row>
    <row r="235" spans="1:9" x14ac:dyDescent="0.35">
      <c r="A235">
        <v>63</v>
      </c>
      <c r="B235" s="1">
        <v>44936</v>
      </c>
      <c r="C235" s="1">
        <v>44996</v>
      </c>
      <c r="D235" s="3">
        <v>1340</v>
      </c>
      <c r="E235" s="2" t="s">
        <v>10</v>
      </c>
      <c r="F235" s="2" t="s">
        <v>14</v>
      </c>
      <c r="G235" s="3">
        <v>1634.8</v>
      </c>
      <c r="H235" s="3">
        <v>294.8</v>
      </c>
      <c r="I235" t="s">
        <v>22</v>
      </c>
    </row>
    <row r="236" spans="1:9" x14ac:dyDescent="0.35">
      <c r="A236">
        <v>204</v>
      </c>
      <c r="B236" s="1">
        <v>44936</v>
      </c>
      <c r="C236" s="1">
        <v>44996</v>
      </c>
      <c r="D236" s="3">
        <v>4160</v>
      </c>
      <c r="E236" s="2" t="s">
        <v>16</v>
      </c>
      <c r="F236" s="2" t="s">
        <v>17</v>
      </c>
      <c r="G236" s="3">
        <v>5075.2</v>
      </c>
      <c r="H236" s="3">
        <v>915.2</v>
      </c>
      <c r="I236" t="s">
        <v>22</v>
      </c>
    </row>
    <row r="237" spans="1:9" x14ac:dyDescent="0.35">
      <c r="A237">
        <v>81</v>
      </c>
      <c r="B237" s="1">
        <v>44936</v>
      </c>
      <c r="C237" s="1">
        <v>44996</v>
      </c>
      <c r="D237" s="3">
        <v>1700</v>
      </c>
      <c r="E237" s="2" t="s">
        <v>13</v>
      </c>
      <c r="F237" s="2" t="s">
        <v>9</v>
      </c>
      <c r="G237" s="3">
        <v>2074</v>
      </c>
      <c r="H237" s="3">
        <v>374</v>
      </c>
      <c r="I237" t="s">
        <v>22</v>
      </c>
    </row>
    <row r="238" spans="1:9" x14ac:dyDescent="0.35">
      <c r="A238">
        <v>134</v>
      </c>
      <c r="B238" s="1">
        <v>44936</v>
      </c>
      <c r="C238" s="1">
        <v>44996</v>
      </c>
      <c r="D238" s="3">
        <v>2760</v>
      </c>
      <c r="E238" s="2" t="s">
        <v>10</v>
      </c>
      <c r="F238" s="2" t="s">
        <v>17</v>
      </c>
      <c r="G238" s="3">
        <v>3367.2</v>
      </c>
      <c r="H238" s="3">
        <v>607.20000000000005</v>
      </c>
      <c r="I238" t="s">
        <v>22</v>
      </c>
    </row>
    <row r="239" spans="1:9" x14ac:dyDescent="0.35">
      <c r="A239">
        <v>25</v>
      </c>
      <c r="B239" s="1">
        <v>44936</v>
      </c>
      <c r="C239" s="1">
        <v>44996</v>
      </c>
      <c r="D239" s="3">
        <v>580</v>
      </c>
      <c r="E239" s="2" t="s">
        <v>12</v>
      </c>
      <c r="F239" s="2" t="s">
        <v>9</v>
      </c>
      <c r="G239" s="3">
        <v>707.6</v>
      </c>
      <c r="H239" s="3">
        <v>127.6</v>
      </c>
      <c r="I239" t="s">
        <v>22</v>
      </c>
    </row>
    <row r="240" spans="1:9" x14ac:dyDescent="0.35">
      <c r="A240">
        <v>201</v>
      </c>
      <c r="B240" s="1">
        <v>44936</v>
      </c>
      <c r="C240" s="1">
        <v>44996</v>
      </c>
      <c r="D240" s="3">
        <v>4100</v>
      </c>
      <c r="E240" s="2" t="s">
        <v>18</v>
      </c>
      <c r="F240" s="2" t="s">
        <v>11</v>
      </c>
      <c r="G240" s="3">
        <v>5002</v>
      </c>
      <c r="H240" s="3">
        <v>902</v>
      </c>
      <c r="I240" t="s">
        <v>22</v>
      </c>
    </row>
    <row r="241" spans="1:9" x14ac:dyDescent="0.35">
      <c r="A241">
        <v>47</v>
      </c>
      <c r="B241" s="1">
        <v>44936</v>
      </c>
      <c r="C241" s="1">
        <v>44996</v>
      </c>
      <c r="D241" s="3">
        <v>1020</v>
      </c>
      <c r="E241" s="2" t="s">
        <v>13</v>
      </c>
      <c r="F241" s="2" t="s">
        <v>11</v>
      </c>
      <c r="G241" s="3">
        <v>1244.4000000000001</v>
      </c>
      <c r="H241" s="3">
        <v>224.4</v>
      </c>
      <c r="I241" t="s">
        <v>22</v>
      </c>
    </row>
    <row r="242" spans="1:9" x14ac:dyDescent="0.35">
      <c r="A242">
        <v>168</v>
      </c>
      <c r="B242" s="1">
        <v>44936</v>
      </c>
      <c r="C242" s="1">
        <v>44996</v>
      </c>
      <c r="D242" s="3">
        <v>3440</v>
      </c>
      <c r="E242" s="2" t="s">
        <v>10</v>
      </c>
      <c r="F242" s="2" t="s">
        <v>11</v>
      </c>
      <c r="G242" s="3">
        <v>4196.8</v>
      </c>
      <c r="H242" s="3">
        <v>756.8</v>
      </c>
      <c r="I242" t="s">
        <v>22</v>
      </c>
    </row>
    <row r="243" spans="1:9" x14ac:dyDescent="0.35">
      <c r="A243">
        <v>155</v>
      </c>
      <c r="B243" s="1">
        <v>44936</v>
      </c>
      <c r="C243" s="1">
        <v>44996</v>
      </c>
      <c r="D243" s="3">
        <v>3180</v>
      </c>
      <c r="E243" s="2" t="s">
        <v>13</v>
      </c>
      <c r="F243" s="2" t="s">
        <v>17</v>
      </c>
      <c r="G243" s="3">
        <v>3879.6</v>
      </c>
      <c r="H243" s="3">
        <v>699.6</v>
      </c>
      <c r="I243" t="s">
        <v>22</v>
      </c>
    </row>
    <row r="244" spans="1:9" x14ac:dyDescent="0.35">
      <c r="A244">
        <v>268</v>
      </c>
      <c r="B244" s="1">
        <v>44935</v>
      </c>
      <c r="C244" s="1">
        <v>44995</v>
      </c>
      <c r="D244" s="3">
        <v>5440</v>
      </c>
      <c r="E244" s="2" t="s">
        <v>13</v>
      </c>
      <c r="F244" s="2" t="s">
        <v>11</v>
      </c>
      <c r="G244" s="3">
        <v>6636.8</v>
      </c>
      <c r="H244" s="3">
        <v>1196.8</v>
      </c>
      <c r="I244" t="s">
        <v>22</v>
      </c>
    </row>
    <row r="245" spans="1:9" x14ac:dyDescent="0.35">
      <c r="A245">
        <v>122</v>
      </c>
      <c r="B245" s="1">
        <v>44935</v>
      </c>
      <c r="C245" s="1">
        <v>44995</v>
      </c>
      <c r="D245" s="3">
        <v>2520</v>
      </c>
      <c r="E245" s="2" t="s">
        <v>18</v>
      </c>
      <c r="F245" s="2" t="s">
        <v>9</v>
      </c>
      <c r="G245" s="3">
        <v>3074.4</v>
      </c>
      <c r="H245" s="3">
        <v>554.4</v>
      </c>
      <c r="I245" t="s">
        <v>22</v>
      </c>
    </row>
    <row r="246" spans="1:9" x14ac:dyDescent="0.35">
      <c r="A246">
        <v>358</v>
      </c>
      <c r="B246" s="1">
        <v>44935</v>
      </c>
      <c r="C246" s="1">
        <v>44995</v>
      </c>
      <c r="D246" s="3">
        <v>2650</v>
      </c>
      <c r="E246" s="2" t="s">
        <v>8</v>
      </c>
      <c r="F246" s="2" t="s">
        <v>17</v>
      </c>
      <c r="G246" s="3">
        <v>3233</v>
      </c>
      <c r="H246" s="3">
        <v>583</v>
      </c>
      <c r="I246" t="s">
        <v>22</v>
      </c>
    </row>
    <row r="247" spans="1:9" x14ac:dyDescent="0.35">
      <c r="A247">
        <v>446</v>
      </c>
      <c r="B247" s="1">
        <v>44935</v>
      </c>
      <c r="C247" s="1">
        <v>44995</v>
      </c>
      <c r="D247" s="3">
        <v>7050</v>
      </c>
      <c r="E247" s="2" t="s">
        <v>12</v>
      </c>
      <c r="F247" s="2" t="s">
        <v>17</v>
      </c>
      <c r="G247" s="3">
        <v>8601</v>
      </c>
      <c r="H247" s="3">
        <v>1551</v>
      </c>
      <c r="I247" t="s">
        <v>22</v>
      </c>
    </row>
    <row r="248" spans="1:9" x14ac:dyDescent="0.35">
      <c r="A248">
        <v>317</v>
      </c>
      <c r="B248" s="1">
        <v>44935</v>
      </c>
      <c r="C248" s="1">
        <v>44995</v>
      </c>
      <c r="D248" s="3">
        <v>600</v>
      </c>
      <c r="E248" s="2" t="s">
        <v>23</v>
      </c>
      <c r="F248" s="2" t="s">
        <v>9</v>
      </c>
      <c r="G248" s="3">
        <v>732</v>
      </c>
      <c r="H248" s="3">
        <v>132</v>
      </c>
      <c r="I248" t="s">
        <v>22</v>
      </c>
    </row>
    <row r="249" spans="1:9" x14ac:dyDescent="0.35">
      <c r="A249">
        <v>266</v>
      </c>
      <c r="B249" s="1">
        <v>44935</v>
      </c>
      <c r="C249" s="1">
        <v>44995</v>
      </c>
      <c r="D249" s="3">
        <v>5400</v>
      </c>
      <c r="E249" s="2" t="s">
        <v>23</v>
      </c>
      <c r="F249" s="2" t="s">
        <v>11</v>
      </c>
      <c r="G249" s="3">
        <v>6588</v>
      </c>
      <c r="H249" s="3">
        <v>1188</v>
      </c>
      <c r="I249" t="s">
        <v>22</v>
      </c>
    </row>
    <row r="250" spans="1:9" x14ac:dyDescent="0.35">
      <c r="A250">
        <v>469</v>
      </c>
      <c r="B250" s="1">
        <v>44935</v>
      </c>
      <c r="C250" s="1">
        <v>44995</v>
      </c>
      <c r="D250" s="3">
        <v>7100</v>
      </c>
      <c r="E250" s="2" t="s">
        <v>23</v>
      </c>
      <c r="F250" s="2" t="s">
        <v>14</v>
      </c>
      <c r="G250" s="3">
        <v>8662</v>
      </c>
      <c r="H250" s="3">
        <v>1562</v>
      </c>
      <c r="I250" t="s">
        <v>22</v>
      </c>
    </row>
    <row r="251" spans="1:9" x14ac:dyDescent="0.35">
      <c r="A251">
        <v>166</v>
      </c>
      <c r="B251" s="1">
        <v>44935</v>
      </c>
      <c r="C251" s="1">
        <v>44995</v>
      </c>
      <c r="D251" s="3">
        <v>3400</v>
      </c>
      <c r="E251" s="2" t="s">
        <v>13</v>
      </c>
      <c r="F251" s="2" t="s">
        <v>17</v>
      </c>
      <c r="G251" s="3">
        <v>4148</v>
      </c>
      <c r="H251" s="3">
        <v>748</v>
      </c>
      <c r="I251" t="s">
        <v>22</v>
      </c>
    </row>
    <row r="252" spans="1:9" x14ac:dyDescent="0.35">
      <c r="A252">
        <v>17</v>
      </c>
      <c r="B252" s="1">
        <v>44935</v>
      </c>
      <c r="C252" s="1">
        <v>44995</v>
      </c>
      <c r="D252" s="3">
        <v>420</v>
      </c>
      <c r="E252" s="2" t="s">
        <v>16</v>
      </c>
      <c r="F252" s="2" t="s">
        <v>9</v>
      </c>
      <c r="G252" s="3">
        <v>512.4</v>
      </c>
      <c r="H252" s="3">
        <v>92.4</v>
      </c>
      <c r="I252" t="s">
        <v>22</v>
      </c>
    </row>
    <row r="253" spans="1:9" x14ac:dyDescent="0.35">
      <c r="A253">
        <v>159</v>
      </c>
      <c r="B253" s="1">
        <v>44935</v>
      </c>
      <c r="C253" s="1">
        <v>44995</v>
      </c>
      <c r="D253" s="3">
        <v>3260</v>
      </c>
      <c r="E253" s="2" t="s">
        <v>15</v>
      </c>
      <c r="F253" s="2" t="s">
        <v>11</v>
      </c>
      <c r="G253" s="3">
        <v>3977.2</v>
      </c>
      <c r="H253" s="3">
        <v>717.2</v>
      </c>
      <c r="I253" t="s">
        <v>22</v>
      </c>
    </row>
    <row r="254" spans="1:9" x14ac:dyDescent="0.35">
      <c r="A254">
        <v>143</v>
      </c>
      <c r="B254" s="1">
        <v>44935</v>
      </c>
      <c r="C254" s="1">
        <v>44995</v>
      </c>
      <c r="D254" s="3">
        <v>2940</v>
      </c>
      <c r="E254" s="2" t="s">
        <v>8</v>
      </c>
      <c r="F254" s="2" t="s">
        <v>9</v>
      </c>
      <c r="G254" s="3">
        <v>3586.8</v>
      </c>
      <c r="H254" s="3">
        <v>646.79999999999995</v>
      </c>
      <c r="I254" t="s">
        <v>22</v>
      </c>
    </row>
    <row r="255" spans="1:9" x14ac:dyDescent="0.35">
      <c r="A255">
        <v>280</v>
      </c>
      <c r="B255" s="1">
        <v>44935</v>
      </c>
      <c r="C255" s="1">
        <v>44995</v>
      </c>
      <c r="D255" s="3">
        <v>5680</v>
      </c>
      <c r="E255" s="2" t="s">
        <v>12</v>
      </c>
      <c r="F255" s="2" t="s">
        <v>11</v>
      </c>
      <c r="G255" s="3">
        <v>6929.6</v>
      </c>
      <c r="H255" s="3">
        <v>1249.5999999999999</v>
      </c>
      <c r="I255" t="s">
        <v>22</v>
      </c>
    </row>
    <row r="256" spans="1:9" x14ac:dyDescent="0.35">
      <c r="A256">
        <v>333</v>
      </c>
      <c r="B256" s="1">
        <v>44935</v>
      </c>
      <c r="C256" s="1">
        <v>44995</v>
      </c>
      <c r="D256" s="3">
        <v>1400</v>
      </c>
      <c r="E256" s="2" t="s">
        <v>23</v>
      </c>
      <c r="F256" s="2" t="s">
        <v>9</v>
      </c>
      <c r="G256" s="3">
        <v>1708</v>
      </c>
      <c r="H256" s="3">
        <v>308</v>
      </c>
      <c r="I256" t="s">
        <v>22</v>
      </c>
    </row>
    <row r="257" spans="1:9" x14ac:dyDescent="0.35">
      <c r="A257">
        <v>474</v>
      </c>
      <c r="B257" s="1">
        <v>44935</v>
      </c>
      <c r="C257" s="1">
        <v>44995</v>
      </c>
      <c r="D257" s="3">
        <v>6600</v>
      </c>
      <c r="E257" s="2" t="s">
        <v>10</v>
      </c>
      <c r="F257" s="2" t="s">
        <v>17</v>
      </c>
      <c r="G257" s="3">
        <v>8052</v>
      </c>
      <c r="H257" s="3">
        <v>1452</v>
      </c>
      <c r="I257" t="s">
        <v>22</v>
      </c>
    </row>
    <row r="258" spans="1:9" x14ac:dyDescent="0.35">
      <c r="A258">
        <v>126</v>
      </c>
      <c r="B258" s="1">
        <v>44935</v>
      </c>
      <c r="C258" s="1">
        <v>44995</v>
      </c>
      <c r="D258" s="3">
        <v>2600</v>
      </c>
      <c r="E258" s="2" t="s">
        <v>8</v>
      </c>
      <c r="F258" s="2" t="s">
        <v>11</v>
      </c>
      <c r="G258" s="3">
        <v>3172</v>
      </c>
      <c r="H258" s="3">
        <v>572</v>
      </c>
      <c r="I258" t="s">
        <v>22</v>
      </c>
    </row>
    <row r="259" spans="1:9" x14ac:dyDescent="0.35">
      <c r="A259">
        <v>161</v>
      </c>
      <c r="B259" s="1">
        <v>44935</v>
      </c>
      <c r="C259" s="1">
        <v>44995</v>
      </c>
      <c r="D259" s="3">
        <v>3300</v>
      </c>
      <c r="E259" s="2" t="s">
        <v>12</v>
      </c>
      <c r="F259" s="2" t="s">
        <v>14</v>
      </c>
      <c r="G259" s="3">
        <v>4026</v>
      </c>
      <c r="H259" s="3">
        <v>726</v>
      </c>
      <c r="I259" t="s">
        <v>22</v>
      </c>
    </row>
    <row r="260" spans="1:9" x14ac:dyDescent="0.35">
      <c r="A260">
        <v>278</v>
      </c>
      <c r="B260" s="1">
        <v>44935</v>
      </c>
      <c r="C260" s="1">
        <v>44995</v>
      </c>
      <c r="D260" s="3">
        <v>5640</v>
      </c>
      <c r="E260" s="2" t="s">
        <v>15</v>
      </c>
      <c r="F260" s="2" t="s">
        <v>17</v>
      </c>
      <c r="G260" s="3">
        <v>6880.8</v>
      </c>
      <c r="H260" s="3">
        <v>1240.8</v>
      </c>
      <c r="I260" t="s">
        <v>22</v>
      </c>
    </row>
    <row r="261" spans="1:9" x14ac:dyDescent="0.35">
      <c r="A261">
        <v>94</v>
      </c>
      <c r="B261" s="1">
        <v>44935</v>
      </c>
      <c r="C261" s="1">
        <v>44995</v>
      </c>
      <c r="D261" s="3">
        <v>1960</v>
      </c>
      <c r="E261" s="2" t="s">
        <v>10</v>
      </c>
      <c r="F261" s="2" t="s">
        <v>9</v>
      </c>
      <c r="G261" s="3">
        <v>2391.1999999999998</v>
      </c>
      <c r="H261" s="3">
        <v>431.2</v>
      </c>
      <c r="I261" t="s">
        <v>22</v>
      </c>
    </row>
    <row r="262" spans="1:9" x14ac:dyDescent="0.35">
      <c r="A262">
        <v>217</v>
      </c>
      <c r="B262" s="1">
        <v>44935</v>
      </c>
      <c r="C262" s="1">
        <v>44995</v>
      </c>
      <c r="D262" s="3">
        <v>4420</v>
      </c>
      <c r="E262" s="2" t="s">
        <v>13</v>
      </c>
      <c r="F262" s="2" t="s">
        <v>14</v>
      </c>
      <c r="G262" s="3">
        <v>5392.4</v>
      </c>
      <c r="H262" s="3">
        <v>972.4</v>
      </c>
      <c r="I262" t="s">
        <v>22</v>
      </c>
    </row>
    <row r="263" spans="1:9" x14ac:dyDescent="0.35">
      <c r="A263">
        <v>404</v>
      </c>
      <c r="B263" s="1">
        <v>44935</v>
      </c>
      <c r="C263" s="1">
        <v>44995</v>
      </c>
      <c r="D263" s="3">
        <v>4950</v>
      </c>
      <c r="E263" s="2" t="s">
        <v>13</v>
      </c>
      <c r="F263" s="2" t="s">
        <v>17</v>
      </c>
      <c r="G263" s="3">
        <v>6039</v>
      </c>
      <c r="H263" s="3">
        <v>1089</v>
      </c>
      <c r="I263" t="s">
        <v>22</v>
      </c>
    </row>
    <row r="264" spans="1:9" x14ac:dyDescent="0.35">
      <c r="A264">
        <v>498</v>
      </c>
      <c r="B264" s="1">
        <v>44935</v>
      </c>
      <c r="C264" s="1">
        <v>44995</v>
      </c>
      <c r="D264" s="3">
        <v>4200</v>
      </c>
      <c r="E264" s="2" t="s">
        <v>8</v>
      </c>
      <c r="F264" s="2" t="s">
        <v>17</v>
      </c>
      <c r="G264" s="3">
        <v>5124</v>
      </c>
      <c r="H264" s="3">
        <v>924</v>
      </c>
      <c r="I264" t="s">
        <v>22</v>
      </c>
    </row>
    <row r="265" spans="1:9" x14ac:dyDescent="0.35">
      <c r="A265">
        <v>460</v>
      </c>
      <c r="B265" s="1">
        <v>44935</v>
      </c>
      <c r="C265" s="1">
        <v>44995</v>
      </c>
      <c r="D265" s="3">
        <v>8000</v>
      </c>
      <c r="E265" s="2" t="s">
        <v>8</v>
      </c>
      <c r="F265" s="2" t="s">
        <v>17</v>
      </c>
      <c r="G265" s="3">
        <v>9760</v>
      </c>
      <c r="H265" s="3">
        <v>1760</v>
      </c>
      <c r="I265" t="s">
        <v>22</v>
      </c>
    </row>
    <row r="266" spans="1:9" x14ac:dyDescent="0.35">
      <c r="A266">
        <v>245</v>
      </c>
      <c r="B266" s="1">
        <v>44935</v>
      </c>
      <c r="C266" s="1">
        <v>44995</v>
      </c>
      <c r="D266" s="3">
        <v>4980</v>
      </c>
      <c r="E266" s="2" t="s">
        <v>8</v>
      </c>
      <c r="F266" s="2" t="s">
        <v>14</v>
      </c>
      <c r="G266" s="3">
        <v>6075.6</v>
      </c>
      <c r="H266" s="3">
        <v>1095.5999999999999</v>
      </c>
      <c r="I266" t="s">
        <v>22</v>
      </c>
    </row>
    <row r="267" spans="1:9" x14ac:dyDescent="0.35">
      <c r="A267">
        <v>26</v>
      </c>
      <c r="B267" s="1">
        <v>44935</v>
      </c>
      <c r="C267" s="1">
        <v>44995</v>
      </c>
      <c r="D267" s="3">
        <v>600</v>
      </c>
      <c r="E267" s="2" t="s">
        <v>10</v>
      </c>
      <c r="F267" s="2" t="s">
        <v>17</v>
      </c>
      <c r="G267" s="3">
        <v>732</v>
      </c>
      <c r="H267" s="3">
        <v>132</v>
      </c>
      <c r="I267" t="s">
        <v>22</v>
      </c>
    </row>
    <row r="268" spans="1:9" x14ac:dyDescent="0.35">
      <c r="A268">
        <v>410</v>
      </c>
      <c r="B268" s="1">
        <v>44935</v>
      </c>
      <c r="C268" s="1">
        <v>44995</v>
      </c>
      <c r="D268" s="3">
        <v>5250</v>
      </c>
      <c r="E268" s="2" t="s">
        <v>13</v>
      </c>
      <c r="F268" s="2" t="s">
        <v>14</v>
      </c>
      <c r="G268" s="3">
        <v>6405</v>
      </c>
      <c r="H268" s="3">
        <v>1155</v>
      </c>
      <c r="I268" t="s">
        <v>22</v>
      </c>
    </row>
    <row r="269" spans="1:9" x14ac:dyDescent="0.35">
      <c r="A269">
        <v>416</v>
      </c>
      <c r="B269" s="1">
        <v>44935</v>
      </c>
      <c r="C269" s="1">
        <v>44995</v>
      </c>
      <c r="D269" s="3">
        <v>5550</v>
      </c>
      <c r="E269" s="2" t="s">
        <v>12</v>
      </c>
      <c r="F269" s="2" t="s">
        <v>9</v>
      </c>
      <c r="G269" s="3">
        <v>6771</v>
      </c>
      <c r="H269" s="3">
        <v>1221</v>
      </c>
      <c r="I269" t="s">
        <v>22</v>
      </c>
    </row>
    <row r="270" spans="1:9" x14ac:dyDescent="0.35">
      <c r="A270">
        <v>450</v>
      </c>
      <c r="B270" s="1">
        <v>44935</v>
      </c>
      <c r="C270" s="1">
        <v>44995</v>
      </c>
      <c r="D270" s="3">
        <v>7250</v>
      </c>
      <c r="E270" s="2" t="s">
        <v>12</v>
      </c>
      <c r="F270" s="2" t="s">
        <v>11</v>
      </c>
      <c r="G270" s="3">
        <v>8845</v>
      </c>
      <c r="H270" s="3">
        <v>1595</v>
      </c>
      <c r="I270" t="s">
        <v>22</v>
      </c>
    </row>
    <row r="271" spans="1:9" x14ac:dyDescent="0.35">
      <c r="A271">
        <v>50</v>
      </c>
      <c r="B271" s="1">
        <v>44935</v>
      </c>
      <c r="C271" s="1">
        <v>44995</v>
      </c>
      <c r="D271" s="3">
        <v>1080</v>
      </c>
      <c r="E271" s="2" t="s">
        <v>23</v>
      </c>
      <c r="F271" s="2" t="s">
        <v>17</v>
      </c>
      <c r="G271" s="3">
        <v>1317.6</v>
      </c>
      <c r="H271" s="3">
        <v>237.6</v>
      </c>
      <c r="I271" t="s">
        <v>22</v>
      </c>
    </row>
    <row r="272" spans="1:9" x14ac:dyDescent="0.35">
      <c r="A272">
        <v>423</v>
      </c>
      <c r="B272" s="1">
        <v>44934</v>
      </c>
      <c r="C272" s="1">
        <v>44994</v>
      </c>
      <c r="D272" s="3">
        <v>5900</v>
      </c>
      <c r="E272" s="2" t="s">
        <v>10</v>
      </c>
      <c r="F272" s="2" t="s">
        <v>9</v>
      </c>
      <c r="G272" s="3">
        <v>7198</v>
      </c>
      <c r="H272" s="3">
        <v>1298</v>
      </c>
      <c r="I272" t="s">
        <v>22</v>
      </c>
    </row>
    <row r="273" spans="1:9" x14ac:dyDescent="0.35">
      <c r="A273">
        <v>444</v>
      </c>
      <c r="B273" s="1">
        <v>44934</v>
      </c>
      <c r="C273" s="1">
        <v>44994</v>
      </c>
      <c r="D273" s="3">
        <v>6950</v>
      </c>
      <c r="E273" s="2" t="s">
        <v>13</v>
      </c>
      <c r="F273" s="2" t="s">
        <v>9</v>
      </c>
      <c r="G273" s="3">
        <v>8479</v>
      </c>
      <c r="H273" s="3">
        <v>1529</v>
      </c>
      <c r="I273" t="s">
        <v>22</v>
      </c>
    </row>
    <row r="274" spans="1:9" x14ac:dyDescent="0.35">
      <c r="A274">
        <v>158</v>
      </c>
      <c r="B274" s="1">
        <v>44934</v>
      </c>
      <c r="C274" s="1">
        <v>44994</v>
      </c>
      <c r="D274" s="3">
        <v>3240</v>
      </c>
      <c r="E274" s="2" t="s">
        <v>8</v>
      </c>
      <c r="F274" s="2" t="s">
        <v>14</v>
      </c>
      <c r="G274" s="3">
        <v>3952.8</v>
      </c>
      <c r="H274" s="3">
        <v>712.8</v>
      </c>
      <c r="I274" t="s">
        <v>22</v>
      </c>
    </row>
    <row r="275" spans="1:9" x14ac:dyDescent="0.35">
      <c r="A275">
        <v>476</v>
      </c>
      <c r="B275" s="1">
        <v>44934</v>
      </c>
      <c r="C275" s="1">
        <v>44994</v>
      </c>
      <c r="D275" s="3">
        <v>6400</v>
      </c>
      <c r="E275" s="2" t="s">
        <v>16</v>
      </c>
      <c r="F275" s="2" t="s">
        <v>11</v>
      </c>
      <c r="G275" s="3">
        <v>7808</v>
      </c>
      <c r="H275" s="3">
        <v>1408</v>
      </c>
      <c r="I275" t="s">
        <v>22</v>
      </c>
    </row>
    <row r="276" spans="1:9" x14ac:dyDescent="0.35">
      <c r="A276">
        <v>428</v>
      </c>
      <c r="B276" s="1">
        <v>44934</v>
      </c>
      <c r="C276" s="1">
        <v>44994</v>
      </c>
      <c r="D276" s="3">
        <v>6150</v>
      </c>
      <c r="E276" s="2" t="s">
        <v>18</v>
      </c>
      <c r="F276" s="2" t="s">
        <v>17</v>
      </c>
      <c r="G276" s="3">
        <v>7503</v>
      </c>
      <c r="H276" s="3">
        <v>1353</v>
      </c>
      <c r="I276" t="s">
        <v>22</v>
      </c>
    </row>
    <row r="277" spans="1:9" x14ac:dyDescent="0.35">
      <c r="A277">
        <v>480</v>
      </c>
      <c r="B277" s="1">
        <v>44934</v>
      </c>
      <c r="C277" s="1">
        <v>44994</v>
      </c>
      <c r="D277" s="3">
        <v>6000</v>
      </c>
      <c r="E277" s="2" t="s">
        <v>12</v>
      </c>
      <c r="F277" s="2" t="s">
        <v>14</v>
      </c>
      <c r="G277" s="3">
        <v>7320</v>
      </c>
      <c r="H277" s="3">
        <v>1320</v>
      </c>
      <c r="I277" t="s">
        <v>22</v>
      </c>
    </row>
    <row r="278" spans="1:9" x14ac:dyDescent="0.35">
      <c r="A278">
        <v>451</v>
      </c>
      <c r="B278" s="1">
        <v>44934</v>
      </c>
      <c r="C278" s="1">
        <v>44994</v>
      </c>
      <c r="D278" s="3">
        <v>7300</v>
      </c>
      <c r="E278" s="2" t="s">
        <v>10</v>
      </c>
      <c r="F278" s="2" t="s">
        <v>9</v>
      </c>
      <c r="G278" s="3">
        <v>8906</v>
      </c>
      <c r="H278" s="3">
        <v>1606</v>
      </c>
      <c r="I278" t="s">
        <v>22</v>
      </c>
    </row>
    <row r="279" spans="1:9" x14ac:dyDescent="0.35">
      <c r="A279">
        <v>425</v>
      </c>
      <c r="B279" s="1">
        <v>44934</v>
      </c>
      <c r="C279" s="1">
        <v>44994</v>
      </c>
      <c r="D279" s="3">
        <v>6000</v>
      </c>
      <c r="E279" s="2" t="s">
        <v>16</v>
      </c>
      <c r="F279" s="2" t="s">
        <v>11</v>
      </c>
      <c r="G279" s="3">
        <v>7320</v>
      </c>
      <c r="H279" s="3">
        <v>1320</v>
      </c>
      <c r="I279" t="s">
        <v>22</v>
      </c>
    </row>
    <row r="280" spans="1:9" x14ac:dyDescent="0.35">
      <c r="A280">
        <v>426</v>
      </c>
      <c r="B280" s="1">
        <v>44934</v>
      </c>
      <c r="C280" s="1">
        <v>44994</v>
      </c>
      <c r="D280" s="3">
        <v>6050</v>
      </c>
      <c r="E280" s="2" t="s">
        <v>8</v>
      </c>
      <c r="F280" s="2" t="s">
        <v>11</v>
      </c>
      <c r="G280" s="3">
        <v>7381</v>
      </c>
      <c r="H280" s="3">
        <v>1331</v>
      </c>
      <c r="I280" t="s">
        <v>22</v>
      </c>
    </row>
    <row r="281" spans="1:9" x14ac:dyDescent="0.35">
      <c r="A281">
        <v>20</v>
      </c>
      <c r="B281" s="1">
        <v>44934</v>
      </c>
      <c r="C281" s="1">
        <v>44994</v>
      </c>
      <c r="D281" s="3">
        <v>480</v>
      </c>
      <c r="E281" s="2" t="s">
        <v>18</v>
      </c>
      <c r="F281" s="2" t="s">
        <v>11</v>
      </c>
      <c r="G281" s="3">
        <v>585.6</v>
      </c>
      <c r="H281" s="3">
        <v>105.6</v>
      </c>
      <c r="I281" t="s">
        <v>22</v>
      </c>
    </row>
    <row r="282" spans="1:9" x14ac:dyDescent="0.35">
      <c r="A282">
        <v>365</v>
      </c>
      <c r="B282" s="1">
        <v>44934</v>
      </c>
      <c r="C282" s="1">
        <v>44994</v>
      </c>
      <c r="D282" s="3">
        <v>3000</v>
      </c>
      <c r="E282" s="2" t="s">
        <v>12</v>
      </c>
      <c r="F282" s="2" t="s">
        <v>17</v>
      </c>
      <c r="G282" s="3">
        <v>3660</v>
      </c>
      <c r="H282" s="3">
        <v>660</v>
      </c>
      <c r="I282" t="s">
        <v>22</v>
      </c>
    </row>
    <row r="283" spans="1:9" x14ac:dyDescent="0.35">
      <c r="A283">
        <v>76</v>
      </c>
      <c r="B283" s="1">
        <v>44934</v>
      </c>
      <c r="C283" s="1">
        <v>44994</v>
      </c>
      <c r="D283" s="3">
        <v>1600</v>
      </c>
      <c r="E283" s="2" t="s">
        <v>12</v>
      </c>
      <c r="F283" s="2" t="s">
        <v>11</v>
      </c>
      <c r="G283" s="3">
        <v>1952</v>
      </c>
      <c r="H283" s="3">
        <v>352</v>
      </c>
      <c r="I283" t="s">
        <v>22</v>
      </c>
    </row>
    <row r="284" spans="1:9" x14ac:dyDescent="0.35">
      <c r="A284">
        <v>399</v>
      </c>
      <c r="B284" s="1">
        <v>44934</v>
      </c>
      <c r="C284" s="1">
        <v>44994</v>
      </c>
      <c r="D284" s="3">
        <v>4700</v>
      </c>
      <c r="E284" s="2" t="s">
        <v>12</v>
      </c>
      <c r="F284" s="2" t="s">
        <v>14</v>
      </c>
      <c r="G284" s="3">
        <v>5734</v>
      </c>
      <c r="H284" s="3">
        <v>1034</v>
      </c>
      <c r="I284" t="s">
        <v>22</v>
      </c>
    </row>
    <row r="285" spans="1:9" x14ac:dyDescent="0.35">
      <c r="A285">
        <v>371</v>
      </c>
      <c r="B285" s="1">
        <v>44934</v>
      </c>
      <c r="C285" s="1">
        <v>44994</v>
      </c>
      <c r="D285" s="3">
        <v>3300</v>
      </c>
      <c r="E285" s="2" t="s">
        <v>18</v>
      </c>
      <c r="F285" s="2" t="s">
        <v>14</v>
      </c>
      <c r="G285" s="3">
        <v>4026</v>
      </c>
      <c r="H285" s="3">
        <v>726</v>
      </c>
      <c r="I285" t="s">
        <v>22</v>
      </c>
    </row>
    <row r="286" spans="1:9" x14ac:dyDescent="0.35">
      <c r="A286">
        <v>465</v>
      </c>
      <c r="B286" s="1">
        <v>44934</v>
      </c>
      <c r="C286" s="1">
        <v>44994</v>
      </c>
      <c r="D286" s="3">
        <v>7500</v>
      </c>
      <c r="E286" s="2" t="s">
        <v>15</v>
      </c>
      <c r="F286" s="2" t="s">
        <v>9</v>
      </c>
      <c r="G286" s="3">
        <v>9150</v>
      </c>
      <c r="H286" s="3">
        <v>1650</v>
      </c>
      <c r="I286" t="s">
        <v>22</v>
      </c>
    </row>
    <row r="287" spans="1:9" x14ac:dyDescent="0.35">
      <c r="A287">
        <v>466</v>
      </c>
      <c r="B287" s="1">
        <v>44934</v>
      </c>
      <c r="C287" s="1">
        <v>44994</v>
      </c>
      <c r="D287" s="3">
        <v>7400</v>
      </c>
      <c r="E287" s="2" t="s">
        <v>8</v>
      </c>
      <c r="F287" s="2" t="s">
        <v>14</v>
      </c>
      <c r="G287" s="3">
        <v>9028</v>
      </c>
      <c r="H287" s="3">
        <v>1628</v>
      </c>
      <c r="I287" t="s">
        <v>22</v>
      </c>
    </row>
    <row r="288" spans="1:9" x14ac:dyDescent="0.35">
      <c r="A288">
        <v>400</v>
      </c>
      <c r="B288" s="1">
        <v>44934</v>
      </c>
      <c r="C288" s="1">
        <v>44994</v>
      </c>
      <c r="D288" s="3">
        <v>4750</v>
      </c>
      <c r="E288" s="2" t="s">
        <v>10</v>
      </c>
      <c r="F288" s="2" t="s">
        <v>17</v>
      </c>
      <c r="G288" s="3">
        <v>5795</v>
      </c>
      <c r="H288" s="3">
        <v>1045</v>
      </c>
      <c r="I288" t="s">
        <v>22</v>
      </c>
    </row>
    <row r="289" spans="1:9" x14ac:dyDescent="0.35">
      <c r="A289">
        <v>343</v>
      </c>
      <c r="B289" s="1">
        <v>44934</v>
      </c>
      <c r="C289" s="1">
        <v>44994</v>
      </c>
      <c r="D289" s="3">
        <v>1900</v>
      </c>
      <c r="E289" s="2" t="s">
        <v>18</v>
      </c>
      <c r="F289" s="2" t="s">
        <v>14</v>
      </c>
      <c r="G289" s="3">
        <v>2318</v>
      </c>
      <c r="H289" s="3">
        <v>418</v>
      </c>
      <c r="I289" t="s">
        <v>22</v>
      </c>
    </row>
    <row r="290" spans="1:9" x14ac:dyDescent="0.35">
      <c r="A290">
        <v>138</v>
      </c>
      <c r="B290" s="1">
        <v>44934</v>
      </c>
      <c r="C290" s="1">
        <v>44994</v>
      </c>
      <c r="D290" s="3">
        <v>2840</v>
      </c>
      <c r="E290" s="2" t="s">
        <v>13</v>
      </c>
      <c r="F290" s="2" t="s">
        <v>17</v>
      </c>
      <c r="G290" s="3">
        <v>3464.8</v>
      </c>
      <c r="H290" s="3">
        <v>624.79999999999995</v>
      </c>
      <c r="I290" t="s">
        <v>22</v>
      </c>
    </row>
    <row r="291" spans="1:9" x14ac:dyDescent="0.35">
      <c r="A291">
        <v>24</v>
      </c>
      <c r="B291" s="1">
        <v>44934</v>
      </c>
      <c r="C291" s="1">
        <v>44994</v>
      </c>
      <c r="D291" s="3">
        <v>560</v>
      </c>
      <c r="E291" s="2" t="s">
        <v>8</v>
      </c>
      <c r="F291" s="2" t="s">
        <v>9</v>
      </c>
      <c r="G291" s="3">
        <v>683.2</v>
      </c>
      <c r="H291" s="3">
        <v>123.2</v>
      </c>
      <c r="I291" t="s">
        <v>22</v>
      </c>
    </row>
    <row r="292" spans="1:9" x14ac:dyDescent="0.35">
      <c r="A292">
        <v>405</v>
      </c>
      <c r="B292" s="1">
        <v>44934</v>
      </c>
      <c r="C292" s="1">
        <v>44994</v>
      </c>
      <c r="D292" s="3">
        <v>5000</v>
      </c>
      <c r="E292" s="2" t="s">
        <v>18</v>
      </c>
      <c r="F292" s="2" t="s">
        <v>11</v>
      </c>
      <c r="G292" s="3">
        <v>6100</v>
      </c>
      <c r="H292" s="3">
        <v>1100</v>
      </c>
      <c r="I292" t="s">
        <v>22</v>
      </c>
    </row>
    <row r="293" spans="1:9" x14ac:dyDescent="0.35">
      <c r="A293">
        <v>125</v>
      </c>
      <c r="B293" s="1">
        <v>44934</v>
      </c>
      <c r="C293" s="1">
        <v>44994</v>
      </c>
      <c r="D293" s="3">
        <v>2580</v>
      </c>
      <c r="E293" s="2" t="s">
        <v>15</v>
      </c>
      <c r="F293" s="2" t="s">
        <v>11</v>
      </c>
      <c r="G293" s="3">
        <v>3147.6</v>
      </c>
      <c r="H293" s="3">
        <v>567.6</v>
      </c>
      <c r="I293" t="s">
        <v>22</v>
      </c>
    </row>
    <row r="294" spans="1:9" x14ac:dyDescent="0.35">
      <c r="A294">
        <v>133</v>
      </c>
      <c r="B294" s="1">
        <v>44934</v>
      </c>
      <c r="C294" s="1">
        <v>44994</v>
      </c>
      <c r="D294" s="3">
        <v>2740</v>
      </c>
      <c r="E294" s="2" t="s">
        <v>18</v>
      </c>
      <c r="F294" s="2" t="s">
        <v>14</v>
      </c>
      <c r="G294" s="3">
        <v>3342.8</v>
      </c>
      <c r="H294" s="3">
        <v>602.79999999999995</v>
      </c>
      <c r="I294" t="s">
        <v>22</v>
      </c>
    </row>
    <row r="295" spans="1:9" x14ac:dyDescent="0.35">
      <c r="A295">
        <v>494</v>
      </c>
      <c r="B295" s="1">
        <v>44934</v>
      </c>
      <c r="C295" s="1">
        <v>44994</v>
      </c>
      <c r="D295" s="3">
        <v>4600</v>
      </c>
      <c r="E295" s="2" t="s">
        <v>8</v>
      </c>
      <c r="F295" s="2" t="s">
        <v>14</v>
      </c>
      <c r="G295" s="3">
        <v>5612</v>
      </c>
      <c r="H295" s="3">
        <v>1012</v>
      </c>
      <c r="I295" t="s">
        <v>22</v>
      </c>
    </row>
    <row r="296" spans="1:9" x14ac:dyDescent="0.35">
      <c r="A296">
        <v>289</v>
      </c>
      <c r="B296" s="1">
        <v>44934</v>
      </c>
      <c r="C296" s="1">
        <v>44994</v>
      </c>
      <c r="D296" s="3">
        <v>5860</v>
      </c>
      <c r="E296" s="2" t="s">
        <v>16</v>
      </c>
      <c r="F296" s="2" t="s">
        <v>9</v>
      </c>
      <c r="G296" s="3">
        <v>7149.2</v>
      </c>
      <c r="H296" s="3">
        <v>1289.2</v>
      </c>
      <c r="I296" t="s">
        <v>22</v>
      </c>
    </row>
    <row r="297" spans="1:9" x14ac:dyDescent="0.35">
      <c r="A297">
        <v>232</v>
      </c>
      <c r="B297" s="1">
        <v>44934</v>
      </c>
      <c r="C297" s="1">
        <v>44994</v>
      </c>
      <c r="D297" s="3">
        <v>4720</v>
      </c>
      <c r="E297" s="2" t="s">
        <v>23</v>
      </c>
      <c r="F297" s="2" t="s">
        <v>17</v>
      </c>
      <c r="G297" s="3">
        <v>5758.4</v>
      </c>
      <c r="H297" s="3">
        <v>1038.4000000000001</v>
      </c>
      <c r="I297" t="s">
        <v>22</v>
      </c>
    </row>
    <row r="298" spans="1:9" x14ac:dyDescent="0.35">
      <c r="A298">
        <v>286</v>
      </c>
      <c r="B298" s="1">
        <v>44934</v>
      </c>
      <c r="C298" s="1">
        <v>44994</v>
      </c>
      <c r="D298" s="3">
        <v>5800</v>
      </c>
      <c r="E298" s="2" t="s">
        <v>18</v>
      </c>
      <c r="F298" s="2" t="s">
        <v>11</v>
      </c>
      <c r="G298" s="3">
        <v>7076</v>
      </c>
      <c r="H298" s="3">
        <v>1276</v>
      </c>
      <c r="I298" t="s">
        <v>22</v>
      </c>
    </row>
    <row r="299" spans="1:9" x14ac:dyDescent="0.35">
      <c r="A299">
        <v>203</v>
      </c>
      <c r="B299" s="1">
        <v>44934</v>
      </c>
      <c r="C299" s="1">
        <v>44994</v>
      </c>
      <c r="D299" s="3">
        <v>4140</v>
      </c>
      <c r="E299" s="2" t="s">
        <v>23</v>
      </c>
      <c r="F299" s="2" t="s">
        <v>14</v>
      </c>
      <c r="G299" s="3">
        <v>5050.8</v>
      </c>
      <c r="H299" s="3">
        <v>910.8</v>
      </c>
      <c r="I299" t="s">
        <v>22</v>
      </c>
    </row>
    <row r="300" spans="1:9" x14ac:dyDescent="0.35">
      <c r="A300">
        <v>112</v>
      </c>
      <c r="B300" s="1">
        <v>44934</v>
      </c>
      <c r="C300" s="1">
        <v>44994</v>
      </c>
      <c r="D300" s="3">
        <v>2320</v>
      </c>
      <c r="E300" s="2" t="s">
        <v>23</v>
      </c>
      <c r="F300" s="2" t="s">
        <v>11</v>
      </c>
      <c r="G300" s="3">
        <v>2830.4</v>
      </c>
      <c r="H300" s="3">
        <v>510.4</v>
      </c>
      <c r="I300" t="s">
        <v>22</v>
      </c>
    </row>
    <row r="301" spans="1:9" x14ac:dyDescent="0.35">
      <c r="A301">
        <v>212</v>
      </c>
      <c r="B301" s="1">
        <v>44934</v>
      </c>
      <c r="C301" s="1">
        <v>44994</v>
      </c>
      <c r="D301" s="3">
        <v>4320</v>
      </c>
      <c r="E301" s="2" t="s">
        <v>12</v>
      </c>
      <c r="F301" s="2" t="s">
        <v>11</v>
      </c>
      <c r="G301" s="3">
        <v>5270.4</v>
      </c>
      <c r="H301" s="3">
        <v>950.4</v>
      </c>
      <c r="I301" t="s">
        <v>22</v>
      </c>
    </row>
    <row r="302" spans="1:9" x14ac:dyDescent="0.35">
      <c r="A302">
        <v>373</v>
      </c>
      <c r="B302" s="1">
        <v>44933</v>
      </c>
      <c r="C302" s="1">
        <v>44993</v>
      </c>
      <c r="D302" s="3">
        <v>3400</v>
      </c>
      <c r="E302" s="2" t="s">
        <v>23</v>
      </c>
      <c r="F302" s="2" t="s">
        <v>9</v>
      </c>
      <c r="G302" s="3">
        <v>4148</v>
      </c>
      <c r="H302" s="3">
        <v>748</v>
      </c>
      <c r="I302" t="s">
        <v>22</v>
      </c>
    </row>
    <row r="303" spans="1:9" x14ac:dyDescent="0.35">
      <c r="A303">
        <v>470</v>
      </c>
      <c r="B303" s="1">
        <v>44933</v>
      </c>
      <c r="C303" s="1">
        <v>44993</v>
      </c>
      <c r="D303" s="3">
        <v>7000</v>
      </c>
      <c r="E303" s="2" t="s">
        <v>23</v>
      </c>
      <c r="F303" s="2" t="s">
        <v>17</v>
      </c>
      <c r="G303" s="3">
        <v>8540</v>
      </c>
      <c r="H303" s="3">
        <v>1540</v>
      </c>
      <c r="I303" t="s">
        <v>22</v>
      </c>
    </row>
    <row r="304" spans="1:9" x14ac:dyDescent="0.35">
      <c r="A304">
        <v>103</v>
      </c>
      <c r="B304" s="1">
        <v>44933</v>
      </c>
      <c r="C304" s="1">
        <v>44993</v>
      </c>
      <c r="D304" s="3">
        <v>2140</v>
      </c>
      <c r="E304" s="2" t="s">
        <v>8</v>
      </c>
      <c r="F304" s="2" t="s">
        <v>11</v>
      </c>
      <c r="G304" s="3">
        <v>2610.8000000000002</v>
      </c>
      <c r="H304" s="3">
        <v>470.8</v>
      </c>
      <c r="I304" t="s">
        <v>22</v>
      </c>
    </row>
    <row r="305" spans="1:9" x14ac:dyDescent="0.35">
      <c r="A305">
        <v>269</v>
      </c>
      <c r="B305" s="1">
        <v>44933</v>
      </c>
      <c r="C305" s="1">
        <v>44993</v>
      </c>
      <c r="D305" s="3">
        <v>5460</v>
      </c>
      <c r="E305" s="2" t="s">
        <v>18</v>
      </c>
      <c r="F305" s="2" t="s">
        <v>9</v>
      </c>
      <c r="G305" s="3">
        <v>6661.2</v>
      </c>
      <c r="H305" s="3">
        <v>1201.2</v>
      </c>
      <c r="I305" t="s">
        <v>22</v>
      </c>
    </row>
    <row r="306" spans="1:9" x14ac:dyDescent="0.35">
      <c r="A306">
        <v>191</v>
      </c>
      <c r="B306" s="1">
        <v>44933</v>
      </c>
      <c r="C306" s="1">
        <v>44993</v>
      </c>
      <c r="D306" s="3">
        <v>3900</v>
      </c>
      <c r="E306" s="2" t="s">
        <v>12</v>
      </c>
      <c r="F306" s="2" t="s">
        <v>9</v>
      </c>
      <c r="G306" s="3">
        <v>4758</v>
      </c>
      <c r="H306" s="3">
        <v>858</v>
      </c>
      <c r="I306" t="s">
        <v>22</v>
      </c>
    </row>
    <row r="307" spans="1:9" x14ac:dyDescent="0.35">
      <c r="A307">
        <v>276</v>
      </c>
      <c r="B307" s="1">
        <v>44933</v>
      </c>
      <c r="C307" s="1">
        <v>44993</v>
      </c>
      <c r="D307" s="3">
        <v>5600</v>
      </c>
      <c r="E307" s="2" t="s">
        <v>12</v>
      </c>
      <c r="F307" s="2" t="s">
        <v>9</v>
      </c>
      <c r="G307" s="3">
        <v>6832</v>
      </c>
      <c r="H307" s="3">
        <v>1232</v>
      </c>
      <c r="I307" t="s">
        <v>22</v>
      </c>
    </row>
    <row r="308" spans="1:9" x14ac:dyDescent="0.35">
      <c r="A308">
        <v>336</v>
      </c>
      <c r="B308" s="1">
        <v>44933</v>
      </c>
      <c r="C308" s="1">
        <v>44993</v>
      </c>
      <c r="D308" s="3">
        <v>1550</v>
      </c>
      <c r="E308" s="2" t="s">
        <v>13</v>
      </c>
      <c r="F308" s="2" t="s">
        <v>11</v>
      </c>
      <c r="G308" s="3">
        <v>1891</v>
      </c>
      <c r="H308" s="3">
        <v>341</v>
      </c>
      <c r="I308" t="s">
        <v>22</v>
      </c>
    </row>
    <row r="309" spans="1:9" x14ac:dyDescent="0.35">
      <c r="A309">
        <v>180</v>
      </c>
      <c r="B309" s="1">
        <v>44933</v>
      </c>
      <c r="C309" s="1">
        <v>44993</v>
      </c>
      <c r="D309" s="3">
        <v>3680</v>
      </c>
      <c r="E309" s="2" t="s">
        <v>23</v>
      </c>
      <c r="F309" s="2" t="s">
        <v>17</v>
      </c>
      <c r="G309" s="3">
        <v>4489.6000000000004</v>
      </c>
      <c r="H309" s="3">
        <v>809.6</v>
      </c>
      <c r="I309" t="s">
        <v>22</v>
      </c>
    </row>
    <row r="310" spans="1:9" x14ac:dyDescent="0.35">
      <c r="A310">
        <v>471</v>
      </c>
      <c r="B310" s="1">
        <v>44933</v>
      </c>
      <c r="C310" s="1">
        <v>44993</v>
      </c>
      <c r="D310" s="3">
        <v>6900</v>
      </c>
      <c r="E310" s="2" t="s">
        <v>10</v>
      </c>
      <c r="F310" s="2" t="s">
        <v>9</v>
      </c>
      <c r="G310" s="3">
        <v>8418</v>
      </c>
      <c r="H310" s="3">
        <v>1518</v>
      </c>
      <c r="I310" t="s">
        <v>22</v>
      </c>
    </row>
    <row r="311" spans="1:9" x14ac:dyDescent="0.35">
      <c r="A311">
        <v>42</v>
      </c>
      <c r="B311" s="1">
        <v>44933</v>
      </c>
      <c r="C311" s="1">
        <v>44993</v>
      </c>
      <c r="D311" s="3">
        <v>920</v>
      </c>
      <c r="E311" s="2" t="s">
        <v>12</v>
      </c>
      <c r="F311" s="2" t="s">
        <v>11</v>
      </c>
      <c r="G311" s="3">
        <v>1122.4000000000001</v>
      </c>
      <c r="H311" s="3">
        <v>202.4</v>
      </c>
      <c r="I311" t="s">
        <v>22</v>
      </c>
    </row>
    <row r="312" spans="1:9" x14ac:dyDescent="0.35">
      <c r="A312">
        <v>135</v>
      </c>
      <c r="B312" s="1">
        <v>44933</v>
      </c>
      <c r="C312" s="1">
        <v>44993</v>
      </c>
      <c r="D312" s="3">
        <v>2780</v>
      </c>
      <c r="E312" s="2" t="s">
        <v>23</v>
      </c>
      <c r="F312" s="2" t="s">
        <v>9</v>
      </c>
      <c r="G312" s="3">
        <v>3391.6</v>
      </c>
      <c r="H312" s="3">
        <v>611.6</v>
      </c>
      <c r="I312" t="s">
        <v>22</v>
      </c>
    </row>
    <row r="313" spans="1:9" x14ac:dyDescent="0.35">
      <c r="A313">
        <v>64</v>
      </c>
      <c r="B313" s="1">
        <v>44933</v>
      </c>
      <c r="C313" s="1">
        <v>44993</v>
      </c>
      <c r="D313" s="3">
        <v>1360</v>
      </c>
      <c r="E313" s="2" t="s">
        <v>13</v>
      </c>
      <c r="F313" s="2" t="s">
        <v>17</v>
      </c>
      <c r="G313" s="3">
        <v>1659.2</v>
      </c>
      <c r="H313" s="3">
        <v>299.2</v>
      </c>
      <c r="I313" t="s">
        <v>22</v>
      </c>
    </row>
    <row r="314" spans="1:9" x14ac:dyDescent="0.35">
      <c r="A314">
        <v>57</v>
      </c>
      <c r="B314" s="1">
        <v>44933</v>
      </c>
      <c r="C314" s="1">
        <v>44993</v>
      </c>
      <c r="D314" s="3">
        <v>1220</v>
      </c>
      <c r="E314" s="2" t="s">
        <v>15</v>
      </c>
      <c r="F314" s="2" t="s">
        <v>17</v>
      </c>
      <c r="G314" s="3">
        <v>1488.4</v>
      </c>
      <c r="H314" s="3">
        <v>268.39999999999998</v>
      </c>
      <c r="I314" t="s">
        <v>22</v>
      </c>
    </row>
    <row r="315" spans="1:9" x14ac:dyDescent="0.35">
      <c r="A315">
        <v>409</v>
      </c>
      <c r="B315" s="1">
        <v>44933</v>
      </c>
      <c r="C315" s="1">
        <v>44993</v>
      </c>
      <c r="D315" s="3">
        <v>5200</v>
      </c>
      <c r="E315" s="2" t="s">
        <v>8</v>
      </c>
      <c r="F315" s="2" t="s">
        <v>9</v>
      </c>
      <c r="G315" s="3">
        <v>6344</v>
      </c>
      <c r="H315" s="3">
        <v>1144</v>
      </c>
      <c r="I315" t="s">
        <v>22</v>
      </c>
    </row>
    <row r="316" spans="1:9" x14ac:dyDescent="0.35">
      <c r="A316">
        <v>220</v>
      </c>
      <c r="B316" s="1">
        <v>44933</v>
      </c>
      <c r="C316" s="1">
        <v>44993</v>
      </c>
      <c r="D316" s="3">
        <v>4480</v>
      </c>
      <c r="E316" s="2" t="s">
        <v>23</v>
      </c>
      <c r="F316" s="2" t="s">
        <v>9</v>
      </c>
      <c r="G316" s="3">
        <v>5465.6</v>
      </c>
      <c r="H316" s="3">
        <v>985.6</v>
      </c>
      <c r="I316" t="s">
        <v>22</v>
      </c>
    </row>
    <row r="317" spans="1:9" x14ac:dyDescent="0.35">
      <c r="A317">
        <v>33</v>
      </c>
      <c r="B317" s="1">
        <v>44933</v>
      </c>
      <c r="C317" s="1">
        <v>44993</v>
      </c>
      <c r="D317" s="3">
        <v>740</v>
      </c>
      <c r="E317" s="2" t="s">
        <v>23</v>
      </c>
      <c r="F317" s="2" t="s">
        <v>11</v>
      </c>
      <c r="G317" s="3">
        <v>902.8</v>
      </c>
      <c r="H317" s="3">
        <v>162.80000000000001</v>
      </c>
      <c r="I317" t="s">
        <v>22</v>
      </c>
    </row>
    <row r="318" spans="1:9" x14ac:dyDescent="0.35">
      <c r="A318">
        <v>431</v>
      </c>
      <c r="B318" s="1">
        <v>44933</v>
      </c>
      <c r="C318" s="1">
        <v>44993</v>
      </c>
      <c r="D318" s="3">
        <v>6300</v>
      </c>
      <c r="E318" s="2" t="s">
        <v>15</v>
      </c>
      <c r="F318" s="2" t="s">
        <v>9</v>
      </c>
      <c r="G318" s="3">
        <v>7686</v>
      </c>
      <c r="H318" s="3">
        <v>1386</v>
      </c>
      <c r="I318" t="s">
        <v>22</v>
      </c>
    </row>
    <row r="319" spans="1:9" x14ac:dyDescent="0.35">
      <c r="A319">
        <v>255</v>
      </c>
      <c r="B319" s="1">
        <v>44933</v>
      </c>
      <c r="C319" s="1">
        <v>44993</v>
      </c>
      <c r="D319" s="3">
        <v>5180</v>
      </c>
      <c r="E319" s="2" t="s">
        <v>16</v>
      </c>
      <c r="F319" s="2" t="s">
        <v>9</v>
      </c>
      <c r="G319" s="3">
        <v>6319.6</v>
      </c>
      <c r="H319" s="3">
        <v>1139.5999999999999</v>
      </c>
      <c r="I319" t="s">
        <v>22</v>
      </c>
    </row>
    <row r="320" spans="1:9" x14ac:dyDescent="0.35">
      <c r="A320">
        <v>384</v>
      </c>
      <c r="B320" s="1">
        <v>44933</v>
      </c>
      <c r="C320" s="1">
        <v>44993</v>
      </c>
      <c r="D320" s="3">
        <v>3950</v>
      </c>
      <c r="E320" s="2" t="s">
        <v>23</v>
      </c>
      <c r="F320" s="2" t="s">
        <v>11</v>
      </c>
      <c r="G320" s="3">
        <v>4819</v>
      </c>
      <c r="H320" s="3">
        <v>869</v>
      </c>
      <c r="I320" t="s">
        <v>22</v>
      </c>
    </row>
    <row r="321" spans="1:9" x14ac:dyDescent="0.35">
      <c r="A321">
        <v>90</v>
      </c>
      <c r="B321" s="1">
        <v>44933</v>
      </c>
      <c r="C321" s="1">
        <v>44993</v>
      </c>
      <c r="D321" s="3">
        <v>1880</v>
      </c>
      <c r="E321" s="2" t="s">
        <v>8</v>
      </c>
      <c r="F321" s="2" t="s">
        <v>11</v>
      </c>
      <c r="G321" s="3">
        <v>2293.6</v>
      </c>
      <c r="H321" s="3">
        <v>413.6</v>
      </c>
      <c r="I321" t="s">
        <v>22</v>
      </c>
    </row>
    <row r="322" spans="1:9" x14ac:dyDescent="0.35">
      <c r="A322">
        <v>452</v>
      </c>
      <c r="B322" s="1">
        <v>44933</v>
      </c>
      <c r="C322" s="1">
        <v>44993</v>
      </c>
      <c r="D322" s="3">
        <v>7350</v>
      </c>
      <c r="E322" s="2" t="s">
        <v>23</v>
      </c>
      <c r="F322" s="2" t="s">
        <v>14</v>
      </c>
      <c r="G322" s="3">
        <v>8967</v>
      </c>
      <c r="H322" s="3">
        <v>1617</v>
      </c>
      <c r="I322" t="s">
        <v>22</v>
      </c>
    </row>
    <row r="323" spans="1:9" x14ac:dyDescent="0.35">
      <c r="A323">
        <v>398</v>
      </c>
      <c r="B323" s="1">
        <v>44933</v>
      </c>
      <c r="C323" s="1">
        <v>44993</v>
      </c>
      <c r="D323" s="3">
        <v>4650</v>
      </c>
      <c r="E323" s="2" t="s">
        <v>8</v>
      </c>
      <c r="F323" s="2" t="s">
        <v>11</v>
      </c>
      <c r="G323" s="3">
        <v>5673</v>
      </c>
      <c r="H323" s="3">
        <v>1023</v>
      </c>
      <c r="I323" t="s">
        <v>22</v>
      </c>
    </row>
    <row r="324" spans="1:9" x14ac:dyDescent="0.35">
      <c r="A324">
        <v>389</v>
      </c>
      <c r="B324" s="1">
        <v>44933</v>
      </c>
      <c r="C324" s="1">
        <v>44993</v>
      </c>
      <c r="D324" s="3">
        <v>4200</v>
      </c>
      <c r="E324" s="2" t="s">
        <v>10</v>
      </c>
      <c r="F324" s="2" t="s">
        <v>9</v>
      </c>
      <c r="G324" s="3">
        <v>5124</v>
      </c>
      <c r="H324" s="3">
        <v>924</v>
      </c>
      <c r="I324" t="s">
        <v>22</v>
      </c>
    </row>
    <row r="325" spans="1:9" x14ac:dyDescent="0.35">
      <c r="A325">
        <v>386</v>
      </c>
      <c r="B325" s="1">
        <v>44933</v>
      </c>
      <c r="C325" s="1">
        <v>44993</v>
      </c>
      <c r="D325" s="3">
        <v>4050</v>
      </c>
      <c r="E325" s="2" t="s">
        <v>10</v>
      </c>
      <c r="F325" s="2" t="s">
        <v>17</v>
      </c>
      <c r="G325" s="3">
        <v>4941</v>
      </c>
      <c r="H325" s="3">
        <v>891</v>
      </c>
      <c r="I325" t="s">
        <v>22</v>
      </c>
    </row>
    <row r="326" spans="1:9" x14ac:dyDescent="0.35">
      <c r="A326">
        <v>179</v>
      </c>
      <c r="B326" s="1">
        <v>44933</v>
      </c>
      <c r="C326" s="1">
        <v>44993</v>
      </c>
      <c r="D326" s="3">
        <v>3660</v>
      </c>
      <c r="E326" s="2" t="s">
        <v>10</v>
      </c>
      <c r="F326" s="2" t="s">
        <v>9</v>
      </c>
      <c r="G326" s="3">
        <v>4465.2</v>
      </c>
      <c r="H326" s="3">
        <v>805.2</v>
      </c>
      <c r="I326" t="s">
        <v>22</v>
      </c>
    </row>
    <row r="327" spans="1:9" x14ac:dyDescent="0.35">
      <c r="A327">
        <v>307</v>
      </c>
      <c r="B327" s="1">
        <v>44933</v>
      </c>
      <c r="C327" s="1">
        <v>44993</v>
      </c>
      <c r="D327" s="3">
        <v>2700</v>
      </c>
      <c r="E327" s="2" t="s">
        <v>8</v>
      </c>
      <c r="F327" s="2" t="s">
        <v>11</v>
      </c>
      <c r="G327" s="3">
        <v>3294</v>
      </c>
      <c r="H327" s="3">
        <v>594</v>
      </c>
      <c r="I327" t="s">
        <v>22</v>
      </c>
    </row>
    <row r="328" spans="1:9" x14ac:dyDescent="0.35">
      <c r="A328">
        <v>319</v>
      </c>
      <c r="B328" s="1">
        <v>44933</v>
      </c>
      <c r="C328" s="1">
        <v>44993</v>
      </c>
      <c r="D328" s="3">
        <v>700</v>
      </c>
      <c r="E328" s="2" t="s">
        <v>13</v>
      </c>
      <c r="F328" s="2" t="s">
        <v>9</v>
      </c>
      <c r="G328" s="3">
        <v>854</v>
      </c>
      <c r="H328" s="3">
        <v>154</v>
      </c>
      <c r="I328" t="s">
        <v>22</v>
      </c>
    </row>
    <row r="329" spans="1:9" x14ac:dyDescent="0.35">
      <c r="A329">
        <v>174</v>
      </c>
      <c r="B329" s="1">
        <v>44933</v>
      </c>
      <c r="C329" s="1">
        <v>44993</v>
      </c>
      <c r="D329" s="3">
        <v>3560</v>
      </c>
      <c r="E329" s="2" t="s">
        <v>12</v>
      </c>
      <c r="F329" s="2" t="s">
        <v>11</v>
      </c>
      <c r="G329" s="3">
        <v>4343.2</v>
      </c>
      <c r="H329" s="3">
        <v>783.2</v>
      </c>
      <c r="I329" t="s">
        <v>22</v>
      </c>
    </row>
    <row r="330" spans="1:9" x14ac:dyDescent="0.35">
      <c r="A330">
        <v>303</v>
      </c>
      <c r="B330" s="1">
        <v>44933</v>
      </c>
      <c r="C330" s="1">
        <v>44993</v>
      </c>
      <c r="D330" s="3">
        <v>1900</v>
      </c>
      <c r="E330" s="2" t="s">
        <v>18</v>
      </c>
      <c r="F330" s="2" t="s">
        <v>9</v>
      </c>
      <c r="G330" s="3">
        <v>2318</v>
      </c>
      <c r="H330" s="3">
        <v>418</v>
      </c>
      <c r="I330" t="s">
        <v>22</v>
      </c>
    </row>
    <row r="331" spans="1:9" x14ac:dyDescent="0.35">
      <c r="A331">
        <v>40</v>
      </c>
      <c r="B331" s="1">
        <v>44933</v>
      </c>
      <c r="C331" s="1">
        <v>44993</v>
      </c>
      <c r="D331" s="3">
        <v>880</v>
      </c>
      <c r="E331" s="2" t="s">
        <v>15</v>
      </c>
      <c r="F331" s="2" t="s">
        <v>17</v>
      </c>
      <c r="G331" s="3">
        <v>1073.5999999999999</v>
      </c>
      <c r="H331" s="3">
        <v>193.6</v>
      </c>
      <c r="I331" t="s">
        <v>22</v>
      </c>
    </row>
    <row r="332" spans="1:9" x14ac:dyDescent="0.35">
      <c r="A332">
        <v>449</v>
      </c>
      <c r="B332" s="1">
        <v>44933</v>
      </c>
      <c r="C332" s="1">
        <v>44993</v>
      </c>
      <c r="D332" s="3">
        <v>7200</v>
      </c>
      <c r="E332" s="2" t="s">
        <v>8</v>
      </c>
      <c r="F332" s="2" t="s">
        <v>17</v>
      </c>
      <c r="G332" s="3">
        <v>8784</v>
      </c>
      <c r="H332" s="3">
        <v>1584</v>
      </c>
      <c r="I332" t="s">
        <v>22</v>
      </c>
    </row>
    <row r="333" spans="1:9" x14ac:dyDescent="0.35">
      <c r="A333">
        <v>308</v>
      </c>
      <c r="B333" s="1">
        <v>44932</v>
      </c>
      <c r="C333" s="1">
        <v>44992</v>
      </c>
      <c r="D333" s="3">
        <v>2900</v>
      </c>
      <c r="E333" s="2" t="s">
        <v>13</v>
      </c>
      <c r="F333" s="2" t="s">
        <v>11</v>
      </c>
      <c r="G333" s="3">
        <v>3538</v>
      </c>
      <c r="H333" s="3">
        <v>638</v>
      </c>
      <c r="I333" t="s">
        <v>22</v>
      </c>
    </row>
    <row r="334" spans="1:9" x14ac:dyDescent="0.35">
      <c r="A334">
        <v>121</v>
      </c>
      <c r="B334" s="1">
        <v>44932</v>
      </c>
      <c r="C334" s="1">
        <v>44992</v>
      </c>
      <c r="D334" s="3">
        <v>2500</v>
      </c>
      <c r="E334" s="2" t="s">
        <v>13</v>
      </c>
      <c r="F334" s="2" t="s">
        <v>9</v>
      </c>
      <c r="G334" s="3">
        <v>3050</v>
      </c>
      <c r="H334" s="3">
        <v>550</v>
      </c>
      <c r="I334" t="s">
        <v>22</v>
      </c>
    </row>
    <row r="335" spans="1:9" x14ac:dyDescent="0.35">
      <c r="A335">
        <v>489</v>
      </c>
      <c r="B335" s="1">
        <v>44932</v>
      </c>
      <c r="C335" s="1">
        <v>44992</v>
      </c>
      <c r="D335" s="3">
        <v>5100</v>
      </c>
      <c r="E335" s="2" t="s">
        <v>13</v>
      </c>
      <c r="F335" s="2" t="s">
        <v>11</v>
      </c>
      <c r="G335" s="3">
        <v>6222</v>
      </c>
      <c r="H335" s="3">
        <v>1122</v>
      </c>
      <c r="I335" t="s">
        <v>22</v>
      </c>
    </row>
    <row r="336" spans="1:9" x14ac:dyDescent="0.35">
      <c r="A336">
        <v>99</v>
      </c>
      <c r="B336" s="1">
        <v>44932</v>
      </c>
      <c r="C336" s="1">
        <v>44992</v>
      </c>
      <c r="D336" s="3">
        <v>2060</v>
      </c>
      <c r="E336" s="2" t="s">
        <v>18</v>
      </c>
      <c r="F336" s="2" t="s">
        <v>17</v>
      </c>
      <c r="G336" s="3">
        <v>2513.1999999999998</v>
      </c>
      <c r="H336" s="3">
        <v>453.2</v>
      </c>
      <c r="I336" t="s">
        <v>22</v>
      </c>
    </row>
    <row r="337" spans="1:9" x14ac:dyDescent="0.35">
      <c r="A337">
        <v>392</v>
      </c>
      <c r="B337" s="1">
        <v>44932</v>
      </c>
      <c r="C337" s="1">
        <v>44992</v>
      </c>
      <c r="D337" s="3">
        <v>4350</v>
      </c>
      <c r="E337" s="2" t="s">
        <v>8</v>
      </c>
      <c r="F337" s="2" t="s">
        <v>11</v>
      </c>
      <c r="G337" s="3">
        <v>5307</v>
      </c>
      <c r="H337" s="3">
        <v>957</v>
      </c>
      <c r="I337" t="s">
        <v>22</v>
      </c>
    </row>
    <row r="338" spans="1:9" x14ac:dyDescent="0.35">
      <c r="A338">
        <v>124</v>
      </c>
      <c r="B338" s="1">
        <v>44932</v>
      </c>
      <c r="C338" s="1">
        <v>44992</v>
      </c>
      <c r="D338" s="3">
        <v>2560</v>
      </c>
      <c r="E338" s="2" t="s">
        <v>8</v>
      </c>
      <c r="F338" s="2" t="s">
        <v>17</v>
      </c>
      <c r="G338" s="3">
        <v>3123.2</v>
      </c>
      <c r="H338" s="3">
        <v>563.20000000000005</v>
      </c>
      <c r="I338" t="s">
        <v>22</v>
      </c>
    </row>
    <row r="339" spans="1:9" x14ac:dyDescent="0.35">
      <c r="A339">
        <v>118</v>
      </c>
      <c r="B339" s="1">
        <v>44932</v>
      </c>
      <c r="C339" s="1">
        <v>44992</v>
      </c>
      <c r="D339" s="3">
        <v>2440</v>
      </c>
      <c r="E339" s="2" t="s">
        <v>23</v>
      </c>
      <c r="F339" s="2" t="s">
        <v>11</v>
      </c>
      <c r="G339" s="3">
        <v>2976.8</v>
      </c>
      <c r="H339" s="3">
        <v>536.79999999999995</v>
      </c>
      <c r="I339" t="s">
        <v>22</v>
      </c>
    </row>
    <row r="340" spans="1:9" x14ac:dyDescent="0.35">
      <c r="A340">
        <v>369</v>
      </c>
      <c r="B340" s="1">
        <v>44932</v>
      </c>
      <c r="C340" s="1">
        <v>44992</v>
      </c>
      <c r="D340" s="3">
        <v>3200</v>
      </c>
      <c r="E340" s="2" t="s">
        <v>10</v>
      </c>
      <c r="F340" s="2" t="s">
        <v>11</v>
      </c>
      <c r="G340" s="3">
        <v>3904</v>
      </c>
      <c r="H340" s="3">
        <v>704</v>
      </c>
      <c r="I340" t="s">
        <v>22</v>
      </c>
    </row>
    <row r="341" spans="1:9" x14ac:dyDescent="0.35">
      <c r="A341">
        <v>193</v>
      </c>
      <c r="B341" s="1">
        <v>44932</v>
      </c>
      <c r="C341" s="1">
        <v>44992</v>
      </c>
      <c r="D341" s="3">
        <v>3940</v>
      </c>
      <c r="E341" s="2" t="s">
        <v>15</v>
      </c>
      <c r="F341" s="2" t="s">
        <v>9</v>
      </c>
      <c r="G341" s="3">
        <v>4806.8</v>
      </c>
      <c r="H341" s="3">
        <v>866.8</v>
      </c>
      <c r="I341" t="s">
        <v>22</v>
      </c>
    </row>
    <row r="342" spans="1:9" x14ac:dyDescent="0.35">
      <c r="A342">
        <v>102</v>
      </c>
      <c r="B342" s="1">
        <v>44932</v>
      </c>
      <c r="C342" s="1">
        <v>44992</v>
      </c>
      <c r="D342" s="3">
        <v>2120</v>
      </c>
      <c r="E342" s="2" t="s">
        <v>16</v>
      </c>
      <c r="F342" s="2" t="s">
        <v>14</v>
      </c>
      <c r="G342" s="3">
        <v>2586.4</v>
      </c>
      <c r="H342" s="3">
        <v>466.4</v>
      </c>
      <c r="I342" t="s">
        <v>22</v>
      </c>
    </row>
    <row r="343" spans="1:9" x14ac:dyDescent="0.35">
      <c r="A343">
        <v>260</v>
      </c>
      <c r="B343" s="1">
        <v>44932</v>
      </c>
      <c r="C343" s="1">
        <v>44992</v>
      </c>
      <c r="D343" s="3">
        <v>5280</v>
      </c>
      <c r="E343" s="2" t="s">
        <v>8</v>
      </c>
      <c r="F343" s="2" t="s">
        <v>17</v>
      </c>
      <c r="G343" s="3">
        <v>6441.6</v>
      </c>
      <c r="H343" s="3">
        <v>1161.5999999999999</v>
      </c>
      <c r="I343" t="s">
        <v>22</v>
      </c>
    </row>
    <row r="344" spans="1:9" x14ac:dyDescent="0.35">
      <c r="A344">
        <v>367</v>
      </c>
      <c r="B344" s="1">
        <v>44932</v>
      </c>
      <c r="C344" s="1">
        <v>44992</v>
      </c>
      <c r="D344" s="3">
        <v>3100</v>
      </c>
      <c r="E344" s="2" t="s">
        <v>23</v>
      </c>
      <c r="F344" s="2" t="s">
        <v>9</v>
      </c>
      <c r="G344" s="3">
        <v>3782</v>
      </c>
      <c r="H344" s="3">
        <v>682</v>
      </c>
      <c r="I344" t="s">
        <v>22</v>
      </c>
    </row>
    <row r="345" spans="1:9" x14ac:dyDescent="0.35">
      <c r="A345">
        <v>468</v>
      </c>
      <c r="B345" s="1">
        <v>44932</v>
      </c>
      <c r="C345" s="1">
        <v>44992</v>
      </c>
      <c r="D345" s="3">
        <v>7200</v>
      </c>
      <c r="E345" s="2" t="s">
        <v>10</v>
      </c>
      <c r="F345" s="2" t="s">
        <v>11</v>
      </c>
      <c r="G345" s="3">
        <v>8784</v>
      </c>
      <c r="H345" s="3">
        <v>1584</v>
      </c>
      <c r="I345" t="s">
        <v>22</v>
      </c>
    </row>
    <row r="346" spans="1:9" x14ac:dyDescent="0.35">
      <c r="A346">
        <v>267</v>
      </c>
      <c r="B346" s="1">
        <v>44932</v>
      </c>
      <c r="C346" s="1">
        <v>44992</v>
      </c>
      <c r="D346" s="3">
        <v>5420</v>
      </c>
      <c r="E346" s="2" t="s">
        <v>10</v>
      </c>
      <c r="F346" s="2" t="s">
        <v>17</v>
      </c>
      <c r="G346" s="3">
        <v>6612.4</v>
      </c>
      <c r="H346" s="3">
        <v>1192.4000000000001</v>
      </c>
      <c r="I346" t="s">
        <v>22</v>
      </c>
    </row>
    <row r="347" spans="1:9" x14ac:dyDescent="0.35">
      <c r="A347">
        <v>264</v>
      </c>
      <c r="B347" s="1">
        <v>44932</v>
      </c>
      <c r="C347" s="1">
        <v>44992</v>
      </c>
      <c r="D347" s="3">
        <v>5360</v>
      </c>
      <c r="E347" s="2" t="s">
        <v>10</v>
      </c>
      <c r="F347" s="2" t="s">
        <v>17</v>
      </c>
      <c r="G347" s="3">
        <v>6539.2</v>
      </c>
      <c r="H347" s="3">
        <v>1179.2</v>
      </c>
      <c r="I347" t="s">
        <v>22</v>
      </c>
    </row>
    <row r="348" spans="1:9" x14ac:dyDescent="0.35">
      <c r="A348">
        <v>437</v>
      </c>
      <c r="B348" s="1">
        <v>44932</v>
      </c>
      <c r="C348" s="1">
        <v>44992</v>
      </c>
      <c r="D348" s="3">
        <v>6600</v>
      </c>
      <c r="E348" s="2" t="s">
        <v>10</v>
      </c>
      <c r="F348" s="2" t="s">
        <v>9</v>
      </c>
      <c r="G348" s="3">
        <v>8052</v>
      </c>
      <c r="H348" s="3">
        <v>1452</v>
      </c>
      <c r="I348" t="s">
        <v>22</v>
      </c>
    </row>
    <row r="349" spans="1:9" x14ac:dyDescent="0.35">
      <c r="A349">
        <v>128</v>
      </c>
      <c r="B349" s="1">
        <v>44932</v>
      </c>
      <c r="C349" s="1">
        <v>44992</v>
      </c>
      <c r="D349" s="3">
        <v>2640</v>
      </c>
      <c r="E349" s="2" t="s">
        <v>10</v>
      </c>
      <c r="F349" s="2" t="s">
        <v>11</v>
      </c>
      <c r="G349" s="3">
        <v>3220.8</v>
      </c>
      <c r="H349" s="3">
        <v>580.79999999999995</v>
      </c>
      <c r="I349" t="s">
        <v>22</v>
      </c>
    </row>
    <row r="350" spans="1:9" x14ac:dyDescent="0.35">
      <c r="A350">
        <v>322</v>
      </c>
      <c r="B350" s="1">
        <v>44932</v>
      </c>
      <c r="C350" s="1">
        <v>44992</v>
      </c>
      <c r="D350" s="3">
        <v>850</v>
      </c>
      <c r="E350" s="2" t="s">
        <v>23</v>
      </c>
      <c r="F350" s="2" t="s">
        <v>11</v>
      </c>
      <c r="G350" s="3">
        <v>1037</v>
      </c>
      <c r="H350" s="3">
        <v>187</v>
      </c>
      <c r="I350" t="s">
        <v>22</v>
      </c>
    </row>
    <row r="351" spans="1:9" x14ac:dyDescent="0.35">
      <c r="A351">
        <v>7</v>
      </c>
      <c r="B351" s="1">
        <v>44932</v>
      </c>
      <c r="C351" s="1">
        <v>44992</v>
      </c>
      <c r="D351" s="3">
        <v>220</v>
      </c>
      <c r="E351" s="2" t="s">
        <v>8</v>
      </c>
      <c r="F351" s="2" t="s">
        <v>14</v>
      </c>
      <c r="G351" s="3">
        <v>268.39999999999998</v>
      </c>
      <c r="H351" s="3">
        <v>48.4</v>
      </c>
      <c r="I351" t="s">
        <v>22</v>
      </c>
    </row>
    <row r="352" spans="1:9" x14ac:dyDescent="0.35">
      <c r="A352">
        <v>145</v>
      </c>
      <c r="B352" s="1">
        <v>44932</v>
      </c>
      <c r="C352" s="1">
        <v>44992</v>
      </c>
      <c r="D352" s="3">
        <v>2980</v>
      </c>
      <c r="E352" s="2" t="s">
        <v>10</v>
      </c>
      <c r="F352" s="2" t="s">
        <v>11</v>
      </c>
      <c r="G352" s="3">
        <v>3635.6</v>
      </c>
      <c r="H352" s="3">
        <v>655.6</v>
      </c>
      <c r="I352" t="s">
        <v>22</v>
      </c>
    </row>
    <row r="353" spans="1:9" x14ac:dyDescent="0.35">
      <c r="A353">
        <v>295</v>
      </c>
      <c r="B353" s="1">
        <v>44932</v>
      </c>
      <c r="C353" s="1">
        <v>44992</v>
      </c>
      <c r="D353" s="3">
        <v>300</v>
      </c>
      <c r="E353" s="2" t="s">
        <v>15</v>
      </c>
      <c r="F353" s="2" t="s">
        <v>17</v>
      </c>
      <c r="G353" s="3">
        <v>366</v>
      </c>
      <c r="H353" s="3">
        <v>66</v>
      </c>
      <c r="I353" t="s">
        <v>22</v>
      </c>
    </row>
    <row r="354" spans="1:9" x14ac:dyDescent="0.35">
      <c r="A354">
        <v>4</v>
      </c>
      <c r="B354" s="1">
        <v>44932</v>
      </c>
      <c r="C354" s="1">
        <v>44992</v>
      </c>
      <c r="D354" s="3">
        <v>160</v>
      </c>
      <c r="E354" s="2" t="s">
        <v>12</v>
      </c>
      <c r="F354" s="2" t="s">
        <v>14</v>
      </c>
      <c r="G354" s="3">
        <v>195.2</v>
      </c>
      <c r="H354" s="3">
        <v>35.200000000000003</v>
      </c>
      <c r="I354" t="s">
        <v>22</v>
      </c>
    </row>
    <row r="355" spans="1:9" x14ac:dyDescent="0.35">
      <c r="A355">
        <v>243</v>
      </c>
      <c r="B355" s="1">
        <v>44932</v>
      </c>
      <c r="C355" s="1">
        <v>44992</v>
      </c>
      <c r="D355" s="3">
        <v>4940</v>
      </c>
      <c r="E355" s="2" t="s">
        <v>8</v>
      </c>
      <c r="F355" s="2" t="s">
        <v>11</v>
      </c>
      <c r="G355" s="3">
        <v>6026.8</v>
      </c>
      <c r="H355" s="3">
        <v>1086.8</v>
      </c>
      <c r="I355" t="s">
        <v>22</v>
      </c>
    </row>
    <row r="356" spans="1:9" x14ac:dyDescent="0.35">
      <c r="A356">
        <v>252</v>
      </c>
      <c r="B356" s="1">
        <v>44932</v>
      </c>
      <c r="C356" s="1">
        <v>44992</v>
      </c>
      <c r="D356" s="3">
        <v>5120</v>
      </c>
      <c r="E356" s="2" t="s">
        <v>18</v>
      </c>
      <c r="F356" s="2" t="s">
        <v>11</v>
      </c>
      <c r="G356" s="3">
        <v>6246.4</v>
      </c>
      <c r="H356" s="3">
        <v>1126.4000000000001</v>
      </c>
      <c r="I356" t="s">
        <v>22</v>
      </c>
    </row>
    <row r="357" spans="1:9" x14ac:dyDescent="0.35">
      <c r="A357">
        <v>337</v>
      </c>
      <c r="B357" s="1">
        <v>44932</v>
      </c>
      <c r="C357" s="1">
        <v>44992</v>
      </c>
      <c r="D357" s="3">
        <v>1600</v>
      </c>
      <c r="E357" s="2" t="s">
        <v>18</v>
      </c>
      <c r="F357" s="2" t="s">
        <v>17</v>
      </c>
      <c r="G357" s="3">
        <v>1952</v>
      </c>
      <c r="H357" s="3">
        <v>352</v>
      </c>
      <c r="I357" t="s">
        <v>22</v>
      </c>
    </row>
    <row r="358" spans="1:9" x14ac:dyDescent="0.35">
      <c r="A358">
        <v>345</v>
      </c>
      <c r="B358" s="1">
        <v>44932</v>
      </c>
      <c r="C358" s="1">
        <v>44992</v>
      </c>
      <c r="D358" s="3">
        <v>2000</v>
      </c>
      <c r="E358" s="2" t="s">
        <v>8</v>
      </c>
      <c r="F358" s="2" t="s">
        <v>9</v>
      </c>
      <c r="G358" s="3">
        <v>2440</v>
      </c>
      <c r="H358" s="3">
        <v>440</v>
      </c>
      <c r="I358" t="s">
        <v>22</v>
      </c>
    </row>
    <row r="359" spans="1:9" x14ac:dyDescent="0.35">
      <c r="A359">
        <v>304</v>
      </c>
      <c r="B359" s="1">
        <v>44932</v>
      </c>
      <c r="C359" s="1">
        <v>44992</v>
      </c>
      <c r="D359" s="3">
        <v>2100</v>
      </c>
      <c r="E359" s="2" t="s">
        <v>10</v>
      </c>
      <c r="F359" s="2" t="s">
        <v>9</v>
      </c>
      <c r="G359" s="3">
        <v>2562</v>
      </c>
      <c r="H359" s="3">
        <v>462</v>
      </c>
      <c r="I359" t="s">
        <v>22</v>
      </c>
    </row>
    <row r="360" spans="1:9" x14ac:dyDescent="0.35">
      <c r="A360">
        <v>207</v>
      </c>
      <c r="B360" s="1">
        <v>44932</v>
      </c>
      <c r="C360" s="1">
        <v>44992</v>
      </c>
      <c r="D360" s="3">
        <v>4220</v>
      </c>
      <c r="E360" s="2" t="s">
        <v>18</v>
      </c>
      <c r="F360" s="2" t="s">
        <v>9</v>
      </c>
      <c r="G360" s="3">
        <v>5148.3999999999996</v>
      </c>
      <c r="H360" s="3">
        <v>928.4</v>
      </c>
      <c r="I360" t="s">
        <v>22</v>
      </c>
    </row>
    <row r="361" spans="1:9" x14ac:dyDescent="0.35">
      <c r="A361">
        <v>375</v>
      </c>
      <c r="B361" s="1">
        <v>44932</v>
      </c>
      <c r="C361" s="1">
        <v>44992</v>
      </c>
      <c r="D361" s="3">
        <v>3500</v>
      </c>
      <c r="E361" s="2" t="s">
        <v>8</v>
      </c>
      <c r="F361" s="2" t="s">
        <v>9</v>
      </c>
      <c r="G361" s="3">
        <v>4270</v>
      </c>
      <c r="H361" s="3">
        <v>770</v>
      </c>
      <c r="I361" t="s">
        <v>22</v>
      </c>
    </row>
    <row r="362" spans="1:9" x14ac:dyDescent="0.35">
      <c r="A362">
        <v>311</v>
      </c>
      <c r="B362" s="1">
        <v>44931</v>
      </c>
      <c r="C362" s="1">
        <v>44991</v>
      </c>
      <c r="D362" s="3">
        <v>300</v>
      </c>
      <c r="E362" s="2" t="s">
        <v>8</v>
      </c>
      <c r="F362" s="2" t="s">
        <v>9</v>
      </c>
      <c r="G362" s="3">
        <v>366</v>
      </c>
      <c r="H362" s="3">
        <v>66</v>
      </c>
      <c r="I362" t="s">
        <v>22</v>
      </c>
    </row>
    <row r="363" spans="1:9" x14ac:dyDescent="0.35">
      <c r="A363">
        <v>430</v>
      </c>
      <c r="B363" s="1">
        <v>44931</v>
      </c>
      <c r="C363" s="1">
        <v>44991</v>
      </c>
      <c r="D363" s="3">
        <v>6250</v>
      </c>
      <c r="E363" s="2" t="s">
        <v>8</v>
      </c>
      <c r="F363" s="2" t="s">
        <v>9</v>
      </c>
      <c r="G363" s="3">
        <v>7625</v>
      </c>
      <c r="H363" s="3">
        <v>1375</v>
      </c>
      <c r="I363" t="s">
        <v>22</v>
      </c>
    </row>
    <row r="364" spans="1:9" x14ac:dyDescent="0.35">
      <c r="A364">
        <v>421</v>
      </c>
      <c r="B364" s="1">
        <v>44931</v>
      </c>
      <c r="C364" s="1">
        <v>44991</v>
      </c>
      <c r="D364" s="3">
        <v>5800</v>
      </c>
      <c r="E364" s="2" t="s">
        <v>13</v>
      </c>
      <c r="F364" s="2" t="s">
        <v>17</v>
      </c>
      <c r="G364" s="3">
        <v>7076</v>
      </c>
      <c r="H364" s="3">
        <v>1276</v>
      </c>
      <c r="I364" t="s">
        <v>22</v>
      </c>
    </row>
    <row r="365" spans="1:9" x14ac:dyDescent="0.35">
      <c r="A365">
        <v>306</v>
      </c>
      <c r="B365" s="1">
        <v>44931</v>
      </c>
      <c r="C365" s="1">
        <v>44991</v>
      </c>
      <c r="D365" s="3">
        <v>2500</v>
      </c>
      <c r="E365" s="2" t="s">
        <v>16</v>
      </c>
      <c r="F365" s="2" t="s">
        <v>17</v>
      </c>
      <c r="G365" s="3">
        <v>3050</v>
      </c>
      <c r="H365" s="3">
        <v>550</v>
      </c>
      <c r="I365" t="s">
        <v>22</v>
      </c>
    </row>
    <row r="366" spans="1:9" x14ac:dyDescent="0.35">
      <c r="A366">
        <v>18</v>
      </c>
      <c r="B366" s="1">
        <v>44931</v>
      </c>
      <c r="C366" s="1">
        <v>44991</v>
      </c>
      <c r="D366" s="3">
        <v>440</v>
      </c>
      <c r="E366" s="2" t="s">
        <v>8</v>
      </c>
      <c r="F366" s="2" t="s">
        <v>14</v>
      </c>
      <c r="G366" s="3">
        <v>536.79999999999995</v>
      </c>
      <c r="H366" s="3">
        <v>96.8</v>
      </c>
      <c r="I366" t="s">
        <v>22</v>
      </c>
    </row>
    <row r="367" spans="1:9" x14ac:dyDescent="0.35">
      <c r="A367">
        <v>390</v>
      </c>
      <c r="B367" s="1">
        <v>44931</v>
      </c>
      <c r="C367" s="1">
        <v>44991</v>
      </c>
      <c r="D367" s="3">
        <v>4250</v>
      </c>
      <c r="E367" s="2" t="s">
        <v>23</v>
      </c>
      <c r="F367" s="2" t="s">
        <v>17</v>
      </c>
      <c r="G367" s="3">
        <v>5185</v>
      </c>
      <c r="H367" s="3">
        <v>935</v>
      </c>
      <c r="I367" t="s">
        <v>22</v>
      </c>
    </row>
    <row r="368" spans="1:9" x14ac:dyDescent="0.35">
      <c r="A368">
        <v>74</v>
      </c>
      <c r="B368" s="1">
        <v>44931</v>
      </c>
      <c r="C368" s="1">
        <v>44991</v>
      </c>
      <c r="D368" s="3">
        <v>1560</v>
      </c>
      <c r="E368" s="2" t="s">
        <v>15</v>
      </c>
      <c r="F368" s="2" t="s">
        <v>14</v>
      </c>
      <c r="G368" s="3">
        <v>1903.2</v>
      </c>
      <c r="H368" s="3">
        <v>343.2</v>
      </c>
      <c r="I368" t="s">
        <v>22</v>
      </c>
    </row>
    <row r="369" spans="1:9" x14ac:dyDescent="0.35">
      <c r="A369">
        <v>75</v>
      </c>
      <c r="B369" s="1">
        <v>44931</v>
      </c>
      <c r="C369" s="1">
        <v>44991</v>
      </c>
      <c r="D369" s="3">
        <v>1580</v>
      </c>
      <c r="E369" s="2" t="s">
        <v>8</v>
      </c>
      <c r="F369" s="2" t="s">
        <v>11</v>
      </c>
      <c r="G369" s="3">
        <v>1927.6</v>
      </c>
      <c r="H369" s="3">
        <v>347.6</v>
      </c>
      <c r="I369" t="s">
        <v>22</v>
      </c>
    </row>
    <row r="370" spans="1:9" x14ac:dyDescent="0.35">
      <c r="A370">
        <v>394</v>
      </c>
      <c r="B370" s="1">
        <v>44931</v>
      </c>
      <c r="C370" s="1">
        <v>44991</v>
      </c>
      <c r="D370" s="3">
        <v>4450</v>
      </c>
      <c r="E370" s="2" t="s">
        <v>18</v>
      </c>
      <c r="F370" s="2" t="s">
        <v>11</v>
      </c>
      <c r="G370" s="3">
        <v>5429</v>
      </c>
      <c r="H370" s="3">
        <v>979</v>
      </c>
      <c r="I370" t="s">
        <v>22</v>
      </c>
    </row>
    <row r="371" spans="1:9" x14ac:dyDescent="0.35">
      <c r="A371">
        <v>77</v>
      </c>
      <c r="B371" s="1">
        <v>44931</v>
      </c>
      <c r="C371" s="1">
        <v>44991</v>
      </c>
      <c r="D371" s="3">
        <v>1620</v>
      </c>
      <c r="E371" s="2" t="s">
        <v>10</v>
      </c>
      <c r="F371" s="2" t="s">
        <v>14</v>
      </c>
      <c r="G371" s="3">
        <v>1976.4</v>
      </c>
      <c r="H371" s="3">
        <v>356.4</v>
      </c>
      <c r="I371" t="s">
        <v>22</v>
      </c>
    </row>
    <row r="372" spans="1:9" x14ac:dyDescent="0.35">
      <c r="A372">
        <v>69</v>
      </c>
      <c r="B372" s="1">
        <v>44931</v>
      </c>
      <c r="C372" s="1">
        <v>44991</v>
      </c>
      <c r="D372" s="3">
        <v>1460</v>
      </c>
      <c r="E372" s="2" t="s">
        <v>8</v>
      </c>
      <c r="F372" s="2" t="s">
        <v>11</v>
      </c>
      <c r="G372" s="3">
        <v>1781.2</v>
      </c>
      <c r="H372" s="3">
        <v>321.2</v>
      </c>
      <c r="I372" t="s">
        <v>22</v>
      </c>
    </row>
    <row r="373" spans="1:9" x14ac:dyDescent="0.35">
      <c r="A373">
        <v>382</v>
      </c>
      <c r="B373" s="1">
        <v>44931</v>
      </c>
      <c r="C373" s="1">
        <v>44991</v>
      </c>
      <c r="D373" s="3">
        <v>3850</v>
      </c>
      <c r="E373" s="2" t="s">
        <v>12</v>
      </c>
      <c r="F373" s="2" t="s">
        <v>14</v>
      </c>
      <c r="G373" s="3">
        <v>4697</v>
      </c>
      <c r="H373" s="3">
        <v>847</v>
      </c>
      <c r="I373" t="s">
        <v>22</v>
      </c>
    </row>
    <row r="374" spans="1:9" x14ac:dyDescent="0.35">
      <c r="A374">
        <v>455</v>
      </c>
      <c r="B374" s="1">
        <v>44931</v>
      </c>
      <c r="C374" s="1">
        <v>44991</v>
      </c>
      <c r="D374" s="3">
        <v>1000</v>
      </c>
      <c r="E374" s="2" t="s">
        <v>13</v>
      </c>
      <c r="F374" s="2" t="s">
        <v>14</v>
      </c>
      <c r="G374" s="3">
        <v>1220</v>
      </c>
      <c r="H374" s="3">
        <v>220</v>
      </c>
      <c r="I374" t="s">
        <v>22</v>
      </c>
    </row>
    <row r="375" spans="1:9" x14ac:dyDescent="0.35">
      <c r="A375">
        <v>387</v>
      </c>
      <c r="B375" s="1">
        <v>44931</v>
      </c>
      <c r="C375" s="1">
        <v>44991</v>
      </c>
      <c r="D375" s="3">
        <v>4100</v>
      </c>
      <c r="E375" s="2" t="s">
        <v>13</v>
      </c>
      <c r="F375" s="2" t="s">
        <v>9</v>
      </c>
      <c r="G375" s="3">
        <v>5002</v>
      </c>
      <c r="H375" s="3">
        <v>902</v>
      </c>
      <c r="I375" t="s">
        <v>22</v>
      </c>
    </row>
    <row r="376" spans="1:9" x14ac:dyDescent="0.35">
      <c r="A376">
        <v>253</v>
      </c>
      <c r="B376" s="1">
        <v>44931</v>
      </c>
      <c r="C376" s="1">
        <v>44991</v>
      </c>
      <c r="D376" s="3">
        <v>5140</v>
      </c>
      <c r="E376" s="2" t="s">
        <v>10</v>
      </c>
      <c r="F376" s="2" t="s">
        <v>17</v>
      </c>
      <c r="G376" s="3">
        <v>6270.8</v>
      </c>
      <c r="H376" s="3">
        <v>1130.8</v>
      </c>
      <c r="I376" t="s">
        <v>22</v>
      </c>
    </row>
    <row r="377" spans="1:9" x14ac:dyDescent="0.35">
      <c r="A377">
        <v>21</v>
      </c>
      <c r="B377" s="1">
        <v>44931</v>
      </c>
      <c r="C377" s="1">
        <v>44991</v>
      </c>
      <c r="D377" s="3">
        <v>500</v>
      </c>
      <c r="E377" s="2" t="s">
        <v>12</v>
      </c>
      <c r="F377" s="2" t="s">
        <v>14</v>
      </c>
      <c r="G377" s="3">
        <v>610</v>
      </c>
      <c r="H377" s="3">
        <v>110</v>
      </c>
      <c r="I377" t="s">
        <v>22</v>
      </c>
    </row>
    <row r="378" spans="1:9" x14ac:dyDescent="0.35">
      <c r="A378">
        <v>44</v>
      </c>
      <c r="B378" s="1">
        <v>44931</v>
      </c>
      <c r="C378" s="1">
        <v>44991</v>
      </c>
      <c r="D378" s="3">
        <v>960</v>
      </c>
      <c r="E378" s="2" t="s">
        <v>23</v>
      </c>
      <c r="F378" s="2" t="s">
        <v>11</v>
      </c>
      <c r="G378" s="3">
        <v>1171.2</v>
      </c>
      <c r="H378" s="3">
        <v>211.2</v>
      </c>
      <c r="I378" t="s">
        <v>22</v>
      </c>
    </row>
    <row r="379" spans="1:9" x14ac:dyDescent="0.35">
      <c r="A379">
        <v>332</v>
      </c>
      <c r="B379" s="1">
        <v>44931</v>
      </c>
      <c r="C379" s="1">
        <v>44991</v>
      </c>
      <c r="D379" s="3">
        <v>1350</v>
      </c>
      <c r="E379" s="2" t="s">
        <v>10</v>
      </c>
      <c r="F379" s="2" t="s">
        <v>9</v>
      </c>
      <c r="G379" s="3">
        <v>1647</v>
      </c>
      <c r="H379" s="3">
        <v>297</v>
      </c>
      <c r="I379" t="s">
        <v>22</v>
      </c>
    </row>
    <row r="380" spans="1:9" x14ac:dyDescent="0.35">
      <c r="A380">
        <v>185</v>
      </c>
      <c r="B380" s="1">
        <v>44931</v>
      </c>
      <c r="C380" s="1">
        <v>44991</v>
      </c>
      <c r="D380" s="3">
        <v>3780</v>
      </c>
      <c r="E380" s="2" t="s">
        <v>10</v>
      </c>
      <c r="F380" s="2" t="s">
        <v>9</v>
      </c>
      <c r="G380" s="3">
        <v>4611.6000000000004</v>
      </c>
      <c r="H380" s="3">
        <v>831.6</v>
      </c>
      <c r="I380" t="s">
        <v>22</v>
      </c>
    </row>
    <row r="381" spans="1:9" x14ac:dyDescent="0.35">
      <c r="A381">
        <v>320</v>
      </c>
      <c r="B381" s="1">
        <v>44931</v>
      </c>
      <c r="C381" s="1">
        <v>44991</v>
      </c>
      <c r="D381" s="3">
        <v>750</v>
      </c>
      <c r="E381" s="2" t="s">
        <v>18</v>
      </c>
      <c r="F381" s="2" t="s">
        <v>17</v>
      </c>
      <c r="G381" s="3">
        <v>915</v>
      </c>
      <c r="H381" s="3">
        <v>165</v>
      </c>
      <c r="I381" t="s">
        <v>22</v>
      </c>
    </row>
    <row r="382" spans="1:9" x14ac:dyDescent="0.35">
      <c r="A382">
        <v>229</v>
      </c>
      <c r="B382" s="1">
        <v>44931</v>
      </c>
      <c r="C382" s="1">
        <v>44991</v>
      </c>
      <c r="D382" s="3">
        <v>4660</v>
      </c>
      <c r="E382" s="2" t="s">
        <v>12</v>
      </c>
      <c r="F382" s="2" t="s">
        <v>11</v>
      </c>
      <c r="G382" s="3">
        <v>5685.2</v>
      </c>
      <c r="H382" s="3">
        <v>1025.2</v>
      </c>
      <c r="I382" t="s">
        <v>22</v>
      </c>
    </row>
    <row r="383" spans="1:9" x14ac:dyDescent="0.35">
      <c r="A383">
        <v>272</v>
      </c>
      <c r="B383" s="1">
        <v>44931</v>
      </c>
      <c r="C383" s="1">
        <v>44991</v>
      </c>
      <c r="D383" s="3">
        <v>5520</v>
      </c>
      <c r="E383" s="2" t="s">
        <v>16</v>
      </c>
      <c r="F383" s="2" t="s">
        <v>11</v>
      </c>
      <c r="G383" s="3">
        <v>6734.4</v>
      </c>
      <c r="H383" s="3">
        <v>1214.4000000000001</v>
      </c>
      <c r="I383" t="s">
        <v>22</v>
      </c>
    </row>
    <row r="384" spans="1:9" x14ac:dyDescent="0.35">
      <c r="A384">
        <v>127</v>
      </c>
      <c r="B384" s="1">
        <v>44931</v>
      </c>
      <c r="C384" s="1">
        <v>44991</v>
      </c>
      <c r="D384" s="3">
        <v>2620</v>
      </c>
      <c r="E384" s="2" t="s">
        <v>12</v>
      </c>
      <c r="F384" s="2" t="s">
        <v>17</v>
      </c>
      <c r="G384" s="3">
        <v>3196.4</v>
      </c>
      <c r="H384" s="3">
        <v>576.4</v>
      </c>
      <c r="I384" t="s">
        <v>22</v>
      </c>
    </row>
    <row r="385" spans="1:9" x14ac:dyDescent="0.35">
      <c r="A385">
        <v>234</v>
      </c>
      <c r="B385" s="1">
        <v>44931</v>
      </c>
      <c r="C385" s="1">
        <v>44991</v>
      </c>
      <c r="D385" s="3">
        <v>4760</v>
      </c>
      <c r="E385" s="2" t="s">
        <v>13</v>
      </c>
      <c r="F385" s="2" t="s">
        <v>9</v>
      </c>
      <c r="G385" s="3">
        <v>5807.2</v>
      </c>
      <c r="H385" s="3">
        <v>1047.2</v>
      </c>
      <c r="I385" t="s">
        <v>22</v>
      </c>
    </row>
    <row r="386" spans="1:9" x14ac:dyDescent="0.35">
      <c r="A386">
        <v>323</v>
      </c>
      <c r="B386" s="1">
        <v>44931</v>
      </c>
      <c r="C386" s="1">
        <v>44991</v>
      </c>
      <c r="D386" s="3">
        <v>900</v>
      </c>
      <c r="E386" s="2" t="s">
        <v>16</v>
      </c>
      <c r="F386" s="2" t="s">
        <v>17</v>
      </c>
      <c r="G386" s="3">
        <v>1098</v>
      </c>
      <c r="H386" s="3">
        <v>198</v>
      </c>
      <c r="I386" t="s">
        <v>22</v>
      </c>
    </row>
    <row r="387" spans="1:9" x14ac:dyDescent="0.35">
      <c r="A387">
        <v>327</v>
      </c>
      <c r="B387" s="1">
        <v>44931</v>
      </c>
      <c r="C387" s="1">
        <v>44991</v>
      </c>
      <c r="D387" s="3">
        <v>1100</v>
      </c>
      <c r="E387" s="2" t="s">
        <v>12</v>
      </c>
      <c r="F387" s="2" t="s">
        <v>11</v>
      </c>
      <c r="G387" s="3">
        <v>1342</v>
      </c>
      <c r="H387" s="3">
        <v>242</v>
      </c>
      <c r="I387" t="s">
        <v>22</v>
      </c>
    </row>
    <row r="388" spans="1:9" x14ac:dyDescent="0.35">
      <c r="A388">
        <v>312</v>
      </c>
      <c r="B388" s="1">
        <v>44931</v>
      </c>
      <c r="C388" s="1">
        <v>44991</v>
      </c>
      <c r="D388" s="3">
        <v>350</v>
      </c>
      <c r="E388" s="2" t="s">
        <v>15</v>
      </c>
      <c r="F388" s="2" t="s">
        <v>14</v>
      </c>
      <c r="G388" s="3">
        <v>427</v>
      </c>
      <c r="H388" s="3">
        <v>77</v>
      </c>
      <c r="I388" t="s">
        <v>22</v>
      </c>
    </row>
    <row r="389" spans="1:9" x14ac:dyDescent="0.35">
      <c r="A389">
        <v>325</v>
      </c>
      <c r="B389" s="1">
        <v>44931</v>
      </c>
      <c r="C389" s="1">
        <v>44991</v>
      </c>
      <c r="D389" s="3">
        <v>1000</v>
      </c>
      <c r="E389" s="2" t="s">
        <v>13</v>
      </c>
      <c r="F389" s="2" t="s">
        <v>9</v>
      </c>
      <c r="G389" s="3">
        <v>1220</v>
      </c>
      <c r="H389" s="3">
        <v>220</v>
      </c>
      <c r="I389" t="s">
        <v>22</v>
      </c>
    </row>
    <row r="390" spans="1:9" x14ac:dyDescent="0.35">
      <c r="A390">
        <v>58</v>
      </c>
      <c r="B390" s="1">
        <v>44930</v>
      </c>
      <c r="C390" s="1">
        <v>44990</v>
      </c>
      <c r="D390" s="3">
        <v>1240</v>
      </c>
      <c r="E390" s="2" t="s">
        <v>8</v>
      </c>
      <c r="F390" s="2" t="s">
        <v>11</v>
      </c>
      <c r="G390" s="3">
        <v>1512.8</v>
      </c>
      <c r="H390" s="3">
        <v>272.8</v>
      </c>
      <c r="I390" t="s">
        <v>22</v>
      </c>
    </row>
    <row r="391" spans="1:9" x14ac:dyDescent="0.35">
      <c r="A391">
        <v>456</v>
      </c>
      <c r="B391" s="1">
        <v>44930</v>
      </c>
      <c r="C391" s="1">
        <v>44990</v>
      </c>
      <c r="D391" s="3">
        <v>1800</v>
      </c>
      <c r="E391" s="2" t="s">
        <v>18</v>
      </c>
      <c r="F391" s="2" t="s">
        <v>17</v>
      </c>
      <c r="G391" s="3">
        <v>2196</v>
      </c>
      <c r="H391" s="3">
        <v>396</v>
      </c>
      <c r="I391" t="s">
        <v>22</v>
      </c>
    </row>
    <row r="392" spans="1:9" x14ac:dyDescent="0.35">
      <c r="A392">
        <v>8</v>
      </c>
      <c r="B392" s="1">
        <v>44930</v>
      </c>
      <c r="C392" s="1">
        <v>44990</v>
      </c>
      <c r="D392" s="3">
        <v>240</v>
      </c>
      <c r="E392" s="2" t="s">
        <v>12</v>
      </c>
      <c r="F392" s="2" t="s">
        <v>17</v>
      </c>
      <c r="G392" s="3">
        <v>292.8</v>
      </c>
      <c r="H392" s="3">
        <v>52.8</v>
      </c>
      <c r="I392" t="s">
        <v>22</v>
      </c>
    </row>
    <row r="393" spans="1:9" x14ac:dyDescent="0.35">
      <c r="A393">
        <v>485</v>
      </c>
      <c r="B393" s="1">
        <v>44930</v>
      </c>
      <c r="C393" s="1">
        <v>44990</v>
      </c>
      <c r="D393" s="3">
        <v>5500</v>
      </c>
      <c r="E393" s="2" t="s">
        <v>10</v>
      </c>
      <c r="F393" s="2" t="s">
        <v>9</v>
      </c>
      <c r="G393" s="3">
        <v>6710</v>
      </c>
      <c r="H393" s="3">
        <v>1210</v>
      </c>
      <c r="I393" t="s">
        <v>22</v>
      </c>
    </row>
    <row r="394" spans="1:9" x14ac:dyDescent="0.35">
      <c r="A394">
        <v>6</v>
      </c>
      <c r="B394" s="1">
        <v>44930</v>
      </c>
      <c r="C394" s="1">
        <v>44990</v>
      </c>
      <c r="D394" s="3">
        <v>200</v>
      </c>
      <c r="E394" s="2" t="s">
        <v>15</v>
      </c>
      <c r="F394" s="2" t="s">
        <v>11</v>
      </c>
      <c r="G394" s="3">
        <v>244</v>
      </c>
      <c r="H394" s="3">
        <v>44</v>
      </c>
      <c r="I394" t="s">
        <v>22</v>
      </c>
    </row>
    <row r="395" spans="1:9" x14ac:dyDescent="0.35">
      <c r="A395">
        <v>434</v>
      </c>
      <c r="B395" s="1">
        <v>44930</v>
      </c>
      <c r="C395" s="1">
        <v>44990</v>
      </c>
      <c r="D395" s="3">
        <v>6450</v>
      </c>
      <c r="E395" s="2" t="s">
        <v>10</v>
      </c>
      <c r="F395" s="2" t="s">
        <v>11</v>
      </c>
      <c r="G395" s="3">
        <v>7869</v>
      </c>
      <c r="H395" s="3">
        <v>1419</v>
      </c>
      <c r="I395" t="s">
        <v>22</v>
      </c>
    </row>
    <row r="396" spans="1:9" x14ac:dyDescent="0.35">
      <c r="A396">
        <v>475</v>
      </c>
      <c r="B396" s="1">
        <v>44930</v>
      </c>
      <c r="C396" s="1">
        <v>44990</v>
      </c>
      <c r="D396" s="3">
        <v>6500</v>
      </c>
      <c r="E396" s="2" t="s">
        <v>23</v>
      </c>
      <c r="F396" s="2" t="s">
        <v>11</v>
      </c>
      <c r="G396" s="3">
        <v>7930</v>
      </c>
      <c r="H396" s="3">
        <v>1430</v>
      </c>
      <c r="I396" t="s">
        <v>22</v>
      </c>
    </row>
    <row r="397" spans="1:9" x14ac:dyDescent="0.35">
      <c r="A397">
        <v>66</v>
      </c>
      <c r="B397" s="1">
        <v>44930</v>
      </c>
      <c r="C397" s="1">
        <v>44990</v>
      </c>
      <c r="D397" s="3">
        <v>1400</v>
      </c>
      <c r="E397" s="2" t="s">
        <v>10</v>
      </c>
      <c r="F397" s="2" t="s">
        <v>9</v>
      </c>
      <c r="G397" s="3">
        <v>1708</v>
      </c>
      <c r="H397" s="3">
        <v>308</v>
      </c>
      <c r="I397" t="s">
        <v>22</v>
      </c>
    </row>
    <row r="398" spans="1:9" x14ac:dyDescent="0.35">
      <c r="A398">
        <v>296</v>
      </c>
      <c r="B398" s="1">
        <v>44930</v>
      </c>
      <c r="C398" s="1">
        <v>44990</v>
      </c>
      <c r="D398" s="3">
        <v>500</v>
      </c>
      <c r="E398" s="2" t="s">
        <v>8</v>
      </c>
      <c r="F398" s="2" t="s">
        <v>11</v>
      </c>
      <c r="G398" s="3">
        <v>610</v>
      </c>
      <c r="H398" s="3">
        <v>110</v>
      </c>
      <c r="I398" t="s">
        <v>22</v>
      </c>
    </row>
    <row r="399" spans="1:9" x14ac:dyDescent="0.35">
      <c r="A399">
        <v>282</v>
      </c>
      <c r="B399" s="1">
        <v>44930</v>
      </c>
      <c r="C399" s="1">
        <v>44990</v>
      </c>
      <c r="D399" s="3">
        <v>5720</v>
      </c>
      <c r="E399" s="2" t="s">
        <v>23</v>
      </c>
      <c r="F399" s="2" t="s">
        <v>11</v>
      </c>
      <c r="G399" s="3">
        <v>6978.4</v>
      </c>
      <c r="H399" s="3">
        <v>1258.4000000000001</v>
      </c>
      <c r="I399" t="s">
        <v>22</v>
      </c>
    </row>
    <row r="400" spans="1:9" x14ac:dyDescent="0.35">
      <c r="A400">
        <v>300</v>
      </c>
      <c r="B400" s="1">
        <v>44930</v>
      </c>
      <c r="C400" s="1">
        <v>44990</v>
      </c>
      <c r="D400" s="3">
        <v>1300</v>
      </c>
      <c r="E400" s="2" t="s">
        <v>23</v>
      </c>
      <c r="F400" s="2" t="s">
        <v>11</v>
      </c>
      <c r="G400" s="3">
        <v>1586</v>
      </c>
      <c r="H400" s="3">
        <v>286</v>
      </c>
      <c r="I400" t="s">
        <v>22</v>
      </c>
    </row>
    <row r="401" spans="1:9" x14ac:dyDescent="0.35">
      <c r="A401">
        <v>176</v>
      </c>
      <c r="B401" s="1">
        <v>44930</v>
      </c>
      <c r="C401" s="1">
        <v>44990</v>
      </c>
      <c r="D401" s="3">
        <v>3600</v>
      </c>
      <c r="E401" s="2" t="s">
        <v>15</v>
      </c>
      <c r="F401" s="2" t="s">
        <v>17</v>
      </c>
      <c r="G401" s="3">
        <v>4392</v>
      </c>
      <c r="H401" s="3">
        <v>792</v>
      </c>
      <c r="I401" t="s">
        <v>22</v>
      </c>
    </row>
    <row r="402" spans="1:9" x14ac:dyDescent="0.35">
      <c r="A402">
        <v>413</v>
      </c>
      <c r="B402" s="1">
        <v>44930</v>
      </c>
      <c r="C402" s="1">
        <v>44990</v>
      </c>
      <c r="D402" s="3">
        <v>5400</v>
      </c>
      <c r="E402" s="2" t="s">
        <v>8</v>
      </c>
      <c r="F402" s="2" t="s">
        <v>14</v>
      </c>
      <c r="G402" s="3">
        <v>6588</v>
      </c>
      <c r="H402" s="3">
        <v>1188</v>
      </c>
      <c r="I402" t="s">
        <v>22</v>
      </c>
    </row>
    <row r="403" spans="1:9" x14ac:dyDescent="0.35">
      <c r="A403">
        <v>477</v>
      </c>
      <c r="B403" s="1">
        <v>44930</v>
      </c>
      <c r="C403" s="1">
        <v>44990</v>
      </c>
      <c r="D403" s="3">
        <v>6300</v>
      </c>
      <c r="E403" s="2" t="s">
        <v>8</v>
      </c>
      <c r="F403" s="2" t="s">
        <v>17</v>
      </c>
      <c r="G403" s="3">
        <v>7686</v>
      </c>
      <c r="H403" s="3">
        <v>1386</v>
      </c>
      <c r="I403" t="s">
        <v>22</v>
      </c>
    </row>
    <row r="404" spans="1:9" x14ac:dyDescent="0.35">
      <c r="A404">
        <v>150</v>
      </c>
      <c r="B404" s="1">
        <v>44930</v>
      </c>
      <c r="C404" s="1">
        <v>44990</v>
      </c>
      <c r="D404" s="3">
        <v>3080</v>
      </c>
      <c r="E404" s="2" t="s">
        <v>18</v>
      </c>
      <c r="F404" s="2" t="s">
        <v>9</v>
      </c>
      <c r="G404" s="3">
        <v>3757.6</v>
      </c>
      <c r="H404" s="3">
        <v>677.6</v>
      </c>
      <c r="I404" t="s">
        <v>22</v>
      </c>
    </row>
    <row r="405" spans="1:9" x14ac:dyDescent="0.35">
      <c r="A405">
        <v>49</v>
      </c>
      <c r="B405" s="1">
        <v>44930</v>
      </c>
      <c r="C405" s="1">
        <v>44990</v>
      </c>
      <c r="D405" s="3">
        <v>1060</v>
      </c>
      <c r="E405" s="2" t="s">
        <v>10</v>
      </c>
      <c r="F405" s="2" t="s">
        <v>14</v>
      </c>
      <c r="G405" s="3">
        <v>1293.2</v>
      </c>
      <c r="H405" s="3">
        <v>233.2</v>
      </c>
      <c r="I405" t="s">
        <v>22</v>
      </c>
    </row>
    <row r="406" spans="1:9" x14ac:dyDescent="0.35">
      <c r="A406">
        <v>356</v>
      </c>
      <c r="B406" s="1">
        <v>44930</v>
      </c>
      <c r="C406" s="1">
        <v>44990</v>
      </c>
      <c r="D406" s="3">
        <v>2550</v>
      </c>
      <c r="E406" s="2" t="s">
        <v>23</v>
      </c>
      <c r="F406" s="2" t="s">
        <v>11</v>
      </c>
      <c r="G406" s="3">
        <v>3111</v>
      </c>
      <c r="H406" s="3">
        <v>561</v>
      </c>
      <c r="I406" t="s">
        <v>22</v>
      </c>
    </row>
    <row r="407" spans="1:9" x14ac:dyDescent="0.35">
      <c r="A407">
        <v>259</v>
      </c>
      <c r="B407" s="1">
        <v>44930</v>
      </c>
      <c r="C407" s="1">
        <v>44990</v>
      </c>
      <c r="D407" s="3">
        <v>5260</v>
      </c>
      <c r="E407" s="2" t="s">
        <v>12</v>
      </c>
      <c r="F407" s="2" t="s">
        <v>14</v>
      </c>
      <c r="G407" s="3">
        <v>6417.2</v>
      </c>
      <c r="H407" s="3">
        <v>1157.2</v>
      </c>
      <c r="I407" t="s">
        <v>22</v>
      </c>
    </row>
    <row r="408" spans="1:9" x14ac:dyDescent="0.35">
      <c r="A408">
        <v>85</v>
      </c>
      <c r="B408" s="1">
        <v>44930</v>
      </c>
      <c r="C408" s="1">
        <v>44990</v>
      </c>
      <c r="D408" s="3">
        <v>1780</v>
      </c>
      <c r="E408" s="2" t="s">
        <v>16</v>
      </c>
      <c r="F408" s="2" t="s">
        <v>17</v>
      </c>
      <c r="G408" s="3">
        <v>2171.6</v>
      </c>
      <c r="H408" s="3">
        <v>391.6</v>
      </c>
      <c r="I408" t="s">
        <v>22</v>
      </c>
    </row>
    <row r="409" spans="1:9" x14ac:dyDescent="0.35">
      <c r="A409">
        <v>104</v>
      </c>
      <c r="B409" s="1">
        <v>44930</v>
      </c>
      <c r="C409" s="1">
        <v>44990</v>
      </c>
      <c r="D409" s="3">
        <v>2160</v>
      </c>
      <c r="E409" s="2" t="s">
        <v>13</v>
      </c>
      <c r="F409" s="2" t="s">
        <v>11</v>
      </c>
      <c r="G409" s="3">
        <v>2635.2</v>
      </c>
      <c r="H409" s="3">
        <v>475.2</v>
      </c>
      <c r="I409" t="s">
        <v>22</v>
      </c>
    </row>
    <row r="410" spans="1:9" x14ac:dyDescent="0.35">
      <c r="A410">
        <v>92</v>
      </c>
      <c r="B410" s="1">
        <v>44930</v>
      </c>
      <c r="C410" s="1">
        <v>44990</v>
      </c>
      <c r="D410" s="3">
        <v>1920</v>
      </c>
      <c r="E410" s="2" t="s">
        <v>8</v>
      </c>
      <c r="F410" s="2" t="s">
        <v>17</v>
      </c>
      <c r="G410" s="3">
        <v>2342.4</v>
      </c>
      <c r="H410" s="3">
        <v>422.4</v>
      </c>
      <c r="I410" t="s">
        <v>22</v>
      </c>
    </row>
    <row r="411" spans="1:9" x14ac:dyDescent="0.35">
      <c r="A411">
        <v>156</v>
      </c>
      <c r="B411" s="1">
        <v>44930</v>
      </c>
      <c r="C411" s="1">
        <v>44990</v>
      </c>
      <c r="D411" s="3">
        <v>3200</v>
      </c>
      <c r="E411" s="2" t="s">
        <v>18</v>
      </c>
      <c r="F411" s="2" t="s">
        <v>11</v>
      </c>
      <c r="G411" s="3">
        <v>3904</v>
      </c>
      <c r="H411" s="3">
        <v>704</v>
      </c>
      <c r="I411" t="s">
        <v>22</v>
      </c>
    </row>
    <row r="412" spans="1:9" x14ac:dyDescent="0.35">
      <c r="A412">
        <v>22</v>
      </c>
      <c r="B412" s="1">
        <v>44930</v>
      </c>
      <c r="C412" s="1">
        <v>44990</v>
      </c>
      <c r="D412" s="3">
        <v>520</v>
      </c>
      <c r="E412" s="2" t="s">
        <v>8</v>
      </c>
      <c r="F412" s="2" t="s">
        <v>17</v>
      </c>
      <c r="G412" s="3">
        <v>634.4</v>
      </c>
      <c r="H412" s="3">
        <v>114.4</v>
      </c>
      <c r="I412" t="s">
        <v>22</v>
      </c>
    </row>
    <row r="413" spans="1:9" x14ac:dyDescent="0.35">
      <c r="A413">
        <v>202</v>
      </c>
      <c r="B413" s="1">
        <v>44930</v>
      </c>
      <c r="C413" s="1">
        <v>44990</v>
      </c>
      <c r="D413" s="3">
        <v>4120</v>
      </c>
      <c r="E413" s="2" t="s">
        <v>10</v>
      </c>
      <c r="F413" s="2" t="s">
        <v>11</v>
      </c>
      <c r="G413" s="3">
        <v>5026.3999999999996</v>
      </c>
      <c r="H413" s="3">
        <v>906.4</v>
      </c>
      <c r="I413" t="s">
        <v>22</v>
      </c>
    </row>
    <row r="414" spans="1:9" x14ac:dyDescent="0.35">
      <c r="A414">
        <v>227</v>
      </c>
      <c r="B414" s="1">
        <v>44930</v>
      </c>
      <c r="C414" s="1">
        <v>44990</v>
      </c>
      <c r="D414" s="3">
        <v>4620</v>
      </c>
      <c r="E414" s="2" t="s">
        <v>15</v>
      </c>
      <c r="F414" s="2" t="s">
        <v>9</v>
      </c>
      <c r="G414" s="3">
        <v>5636.4</v>
      </c>
      <c r="H414" s="3">
        <v>1016.4</v>
      </c>
      <c r="I414" t="s">
        <v>22</v>
      </c>
    </row>
    <row r="415" spans="1:9" x14ac:dyDescent="0.35">
      <c r="A415">
        <v>284</v>
      </c>
      <c r="B415" s="1">
        <v>44930</v>
      </c>
      <c r="C415" s="1">
        <v>44990</v>
      </c>
      <c r="D415" s="3">
        <v>5760</v>
      </c>
      <c r="E415" s="2" t="s">
        <v>10</v>
      </c>
      <c r="F415" s="2" t="s">
        <v>14</v>
      </c>
      <c r="G415" s="3">
        <v>7027.2</v>
      </c>
      <c r="H415" s="3">
        <v>1267.2</v>
      </c>
      <c r="I415" t="s">
        <v>22</v>
      </c>
    </row>
    <row r="416" spans="1:9" x14ac:dyDescent="0.35">
      <c r="A416">
        <v>487</v>
      </c>
      <c r="B416" s="1">
        <v>44930</v>
      </c>
      <c r="C416" s="1">
        <v>44990</v>
      </c>
      <c r="D416" s="3">
        <v>5300</v>
      </c>
      <c r="E416" s="2" t="s">
        <v>23</v>
      </c>
      <c r="F416" s="2" t="s">
        <v>9</v>
      </c>
      <c r="G416" s="3">
        <v>6466</v>
      </c>
      <c r="H416" s="3">
        <v>1166</v>
      </c>
      <c r="I416" t="s">
        <v>22</v>
      </c>
    </row>
    <row r="417" spans="1:9" x14ac:dyDescent="0.35">
      <c r="A417">
        <v>148</v>
      </c>
      <c r="B417" s="1">
        <v>44930</v>
      </c>
      <c r="C417" s="1">
        <v>44990</v>
      </c>
      <c r="D417" s="3">
        <v>3040</v>
      </c>
      <c r="E417" s="2" t="s">
        <v>10</v>
      </c>
      <c r="F417" s="2" t="s">
        <v>17</v>
      </c>
      <c r="G417" s="3">
        <v>3708.8</v>
      </c>
      <c r="H417" s="3">
        <v>668.8</v>
      </c>
      <c r="I417" t="s">
        <v>22</v>
      </c>
    </row>
    <row r="418" spans="1:9" x14ac:dyDescent="0.35">
      <c r="A418">
        <v>478</v>
      </c>
      <c r="B418" s="1">
        <v>44930</v>
      </c>
      <c r="C418" s="1">
        <v>44990</v>
      </c>
      <c r="D418" s="3">
        <v>6200</v>
      </c>
      <c r="E418" s="2" t="s">
        <v>13</v>
      </c>
      <c r="F418" s="2" t="s">
        <v>11</v>
      </c>
      <c r="G418" s="3">
        <v>7564</v>
      </c>
      <c r="H418" s="3">
        <v>1364</v>
      </c>
      <c r="I418" t="s">
        <v>22</v>
      </c>
    </row>
    <row r="419" spans="1:9" x14ac:dyDescent="0.35">
      <c r="A419">
        <v>354</v>
      </c>
      <c r="B419" s="1">
        <v>44930</v>
      </c>
      <c r="C419" s="1">
        <v>44990</v>
      </c>
      <c r="D419" s="3">
        <v>2450</v>
      </c>
      <c r="E419" s="2" t="s">
        <v>18</v>
      </c>
      <c r="F419" s="2" t="s">
        <v>14</v>
      </c>
      <c r="G419" s="3">
        <v>2989</v>
      </c>
      <c r="H419" s="3">
        <v>539</v>
      </c>
      <c r="I419" t="s">
        <v>22</v>
      </c>
    </row>
    <row r="420" spans="1:9" x14ac:dyDescent="0.35">
      <c r="A420">
        <v>355</v>
      </c>
      <c r="B420" s="1">
        <v>44930</v>
      </c>
      <c r="C420" s="1">
        <v>44990</v>
      </c>
      <c r="D420" s="3">
        <v>2500</v>
      </c>
      <c r="E420" s="2" t="s">
        <v>10</v>
      </c>
      <c r="F420" s="2" t="s">
        <v>11</v>
      </c>
      <c r="G420" s="3">
        <v>3050</v>
      </c>
      <c r="H420" s="3">
        <v>550</v>
      </c>
      <c r="I420" t="s">
        <v>22</v>
      </c>
    </row>
    <row r="421" spans="1:9" x14ac:dyDescent="0.35">
      <c r="A421">
        <v>396</v>
      </c>
      <c r="B421" s="1">
        <v>44930</v>
      </c>
      <c r="C421" s="1">
        <v>44990</v>
      </c>
      <c r="D421" s="3">
        <v>4550</v>
      </c>
      <c r="E421" s="2" t="s">
        <v>8</v>
      </c>
      <c r="F421" s="2" t="s">
        <v>14</v>
      </c>
      <c r="G421" s="3">
        <v>5551</v>
      </c>
      <c r="H421" s="3">
        <v>1001</v>
      </c>
      <c r="I421" t="s">
        <v>22</v>
      </c>
    </row>
    <row r="422" spans="1:9" x14ac:dyDescent="0.35">
      <c r="A422">
        <v>235</v>
      </c>
      <c r="B422" s="1">
        <v>44929</v>
      </c>
      <c r="C422" s="1">
        <v>44989</v>
      </c>
      <c r="D422" s="3">
        <v>4780</v>
      </c>
      <c r="E422" s="2" t="s">
        <v>18</v>
      </c>
      <c r="F422" s="2" t="s">
        <v>9</v>
      </c>
      <c r="G422" s="3">
        <v>5831.6</v>
      </c>
      <c r="H422" s="3">
        <v>1051.5999999999999</v>
      </c>
      <c r="I422" t="s">
        <v>22</v>
      </c>
    </row>
    <row r="423" spans="1:9" x14ac:dyDescent="0.35">
      <c r="A423">
        <v>225</v>
      </c>
      <c r="B423" s="1">
        <v>44929</v>
      </c>
      <c r="C423" s="1">
        <v>44989</v>
      </c>
      <c r="D423" s="3">
        <v>4580</v>
      </c>
      <c r="E423" s="2" t="s">
        <v>12</v>
      </c>
      <c r="F423" s="2" t="s">
        <v>17</v>
      </c>
      <c r="G423" s="3">
        <v>5587.6</v>
      </c>
      <c r="H423" s="3">
        <v>1007.6</v>
      </c>
      <c r="I423" t="s">
        <v>22</v>
      </c>
    </row>
    <row r="424" spans="1:9" x14ac:dyDescent="0.35">
      <c r="A424">
        <v>294</v>
      </c>
      <c r="B424" s="1">
        <v>44929</v>
      </c>
      <c r="C424" s="1">
        <v>44989</v>
      </c>
      <c r="D424" s="3">
        <v>5960</v>
      </c>
      <c r="E424" s="2" t="s">
        <v>8</v>
      </c>
      <c r="F424" s="2" t="s">
        <v>11</v>
      </c>
      <c r="G424" s="3">
        <v>7271.2</v>
      </c>
      <c r="H424" s="3">
        <v>1311.2</v>
      </c>
      <c r="I424" t="s">
        <v>22</v>
      </c>
    </row>
    <row r="425" spans="1:9" x14ac:dyDescent="0.35">
      <c r="A425">
        <v>454</v>
      </c>
      <c r="B425" s="1">
        <v>44929</v>
      </c>
      <c r="C425" s="1">
        <v>44989</v>
      </c>
      <c r="D425" s="3">
        <v>7450</v>
      </c>
      <c r="E425" s="2" t="s">
        <v>10</v>
      </c>
      <c r="F425" s="2" t="s">
        <v>11</v>
      </c>
      <c r="G425" s="3">
        <v>9089</v>
      </c>
      <c r="H425" s="3">
        <v>1639</v>
      </c>
      <c r="I425" t="s">
        <v>22</v>
      </c>
    </row>
    <row r="426" spans="1:9" x14ac:dyDescent="0.35">
      <c r="A426">
        <v>226</v>
      </c>
      <c r="B426" s="1">
        <v>44929</v>
      </c>
      <c r="C426" s="1">
        <v>44989</v>
      </c>
      <c r="D426" s="3">
        <v>4600</v>
      </c>
      <c r="E426" s="2" t="s">
        <v>8</v>
      </c>
      <c r="F426" s="2" t="s">
        <v>11</v>
      </c>
      <c r="G426" s="3">
        <v>5612</v>
      </c>
      <c r="H426" s="3">
        <v>1012</v>
      </c>
      <c r="I426" t="s">
        <v>22</v>
      </c>
    </row>
    <row r="427" spans="1:9" x14ac:dyDescent="0.35">
      <c r="A427">
        <v>265</v>
      </c>
      <c r="B427" s="1">
        <v>44929</v>
      </c>
      <c r="C427" s="1">
        <v>44989</v>
      </c>
      <c r="D427" s="3">
        <v>5380</v>
      </c>
      <c r="E427" s="2" t="s">
        <v>23</v>
      </c>
      <c r="F427" s="2" t="s">
        <v>11</v>
      </c>
      <c r="G427" s="3">
        <v>6563.6</v>
      </c>
      <c r="H427" s="3">
        <v>1183.5999999999999</v>
      </c>
      <c r="I427" t="s">
        <v>22</v>
      </c>
    </row>
    <row r="428" spans="1:9" x14ac:dyDescent="0.35">
      <c r="A428">
        <v>120</v>
      </c>
      <c r="B428" s="1">
        <v>44929</v>
      </c>
      <c r="C428" s="1">
        <v>44989</v>
      </c>
      <c r="D428" s="3">
        <v>2480</v>
      </c>
      <c r="E428" s="2" t="s">
        <v>8</v>
      </c>
      <c r="F428" s="2" t="s">
        <v>17</v>
      </c>
      <c r="G428" s="3">
        <v>3025.6</v>
      </c>
      <c r="H428" s="3">
        <v>545.6</v>
      </c>
      <c r="I428" t="s">
        <v>22</v>
      </c>
    </row>
    <row r="429" spans="1:9" x14ac:dyDescent="0.35">
      <c r="A429">
        <v>491</v>
      </c>
      <c r="B429" s="1">
        <v>44929</v>
      </c>
      <c r="C429" s="1">
        <v>44989</v>
      </c>
      <c r="D429" s="3">
        <v>4900</v>
      </c>
      <c r="E429" s="2" t="s">
        <v>10</v>
      </c>
      <c r="F429" s="2" t="s">
        <v>17</v>
      </c>
      <c r="G429" s="3">
        <v>5978</v>
      </c>
      <c r="H429" s="3">
        <v>1078</v>
      </c>
      <c r="I429" t="s">
        <v>22</v>
      </c>
    </row>
    <row r="430" spans="1:9" x14ac:dyDescent="0.35">
      <c r="A430">
        <v>381</v>
      </c>
      <c r="B430" s="1">
        <v>44929</v>
      </c>
      <c r="C430" s="1">
        <v>44989</v>
      </c>
      <c r="D430" s="3">
        <v>3800</v>
      </c>
      <c r="E430" s="2" t="s">
        <v>8</v>
      </c>
      <c r="F430" s="2" t="s">
        <v>9</v>
      </c>
      <c r="G430" s="3">
        <v>4636</v>
      </c>
      <c r="H430" s="3">
        <v>836</v>
      </c>
      <c r="I430" t="s">
        <v>22</v>
      </c>
    </row>
    <row r="431" spans="1:9" x14ac:dyDescent="0.35">
      <c r="A431">
        <v>98</v>
      </c>
      <c r="B431" s="1">
        <v>44929</v>
      </c>
      <c r="C431" s="1">
        <v>44989</v>
      </c>
      <c r="D431" s="3">
        <v>2040</v>
      </c>
      <c r="E431" s="2" t="s">
        <v>13</v>
      </c>
      <c r="F431" s="2" t="s">
        <v>11</v>
      </c>
      <c r="G431" s="3">
        <v>2488.8000000000002</v>
      </c>
      <c r="H431" s="3">
        <v>448.8</v>
      </c>
      <c r="I431" t="s">
        <v>22</v>
      </c>
    </row>
    <row r="432" spans="1:9" x14ac:dyDescent="0.35">
      <c r="A432">
        <v>488</v>
      </c>
      <c r="B432" s="1">
        <v>44929</v>
      </c>
      <c r="C432" s="1">
        <v>44989</v>
      </c>
      <c r="D432" s="3">
        <v>5200</v>
      </c>
      <c r="E432" s="2" t="s">
        <v>10</v>
      </c>
      <c r="F432" s="2" t="s">
        <v>17</v>
      </c>
      <c r="G432" s="3">
        <v>6344</v>
      </c>
      <c r="H432" s="3">
        <v>1144</v>
      </c>
      <c r="I432" t="s">
        <v>22</v>
      </c>
    </row>
    <row r="433" spans="1:9" x14ac:dyDescent="0.35">
      <c r="A433">
        <v>313</v>
      </c>
      <c r="B433" s="1">
        <v>44929</v>
      </c>
      <c r="C433" s="1">
        <v>44989</v>
      </c>
      <c r="D433" s="3">
        <v>400</v>
      </c>
      <c r="E433" s="2" t="s">
        <v>8</v>
      </c>
      <c r="F433" s="2" t="s">
        <v>11</v>
      </c>
      <c r="G433" s="3">
        <v>488</v>
      </c>
      <c r="H433" s="3">
        <v>88</v>
      </c>
      <c r="I433" t="s">
        <v>22</v>
      </c>
    </row>
    <row r="434" spans="1:9" x14ac:dyDescent="0.35">
      <c r="A434">
        <v>302</v>
      </c>
      <c r="B434" s="1">
        <v>44929</v>
      </c>
      <c r="C434" s="1">
        <v>44989</v>
      </c>
      <c r="D434" s="3">
        <v>1700</v>
      </c>
      <c r="E434" s="2" t="s">
        <v>13</v>
      </c>
      <c r="F434" s="2" t="s">
        <v>17</v>
      </c>
      <c r="G434" s="3">
        <v>2074</v>
      </c>
      <c r="H434" s="3">
        <v>374</v>
      </c>
      <c r="I434" t="s">
        <v>22</v>
      </c>
    </row>
    <row r="435" spans="1:9" x14ac:dyDescent="0.35">
      <c r="A435">
        <v>326</v>
      </c>
      <c r="B435" s="1">
        <v>44929</v>
      </c>
      <c r="C435" s="1">
        <v>44989</v>
      </c>
      <c r="D435" s="3">
        <v>1050</v>
      </c>
      <c r="E435" s="2" t="s">
        <v>18</v>
      </c>
      <c r="F435" s="2" t="s">
        <v>14</v>
      </c>
      <c r="G435" s="3">
        <v>1281</v>
      </c>
      <c r="H435" s="3">
        <v>231</v>
      </c>
      <c r="I435" t="s">
        <v>22</v>
      </c>
    </row>
    <row r="436" spans="1:9" x14ac:dyDescent="0.35">
      <c r="A436">
        <v>335</v>
      </c>
      <c r="B436" s="1">
        <v>44929</v>
      </c>
      <c r="C436" s="1">
        <v>44989</v>
      </c>
      <c r="D436" s="3">
        <v>1500</v>
      </c>
      <c r="E436" s="2" t="s">
        <v>10</v>
      </c>
      <c r="F436" s="2" t="s">
        <v>11</v>
      </c>
      <c r="G436" s="3">
        <v>1830</v>
      </c>
      <c r="H436" s="3">
        <v>330</v>
      </c>
      <c r="I436" t="s">
        <v>22</v>
      </c>
    </row>
    <row r="437" spans="1:9" x14ac:dyDescent="0.35">
      <c r="A437">
        <v>328</v>
      </c>
      <c r="B437" s="1">
        <v>44929</v>
      </c>
      <c r="C437" s="1">
        <v>44989</v>
      </c>
      <c r="D437" s="3">
        <v>1150</v>
      </c>
      <c r="E437" s="2" t="s">
        <v>8</v>
      </c>
      <c r="F437" s="2" t="s">
        <v>11</v>
      </c>
      <c r="G437" s="3">
        <v>1403</v>
      </c>
      <c r="H437" s="3">
        <v>253</v>
      </c>
      <c r="I437" t="s">
        <v>22</v>
      </c>
    </row>
    <row r="438" spans="1:9" x14ac:dyDescent="0.35">
      <c r="A438">
        <v>496</v>
      </c>
      <c r="B438" s="1">
        <v>44929</v>
      </c>
      <c r="C438" s="1">
        <v>44989</v>
      </c>
      <c r="D438" s="3">
        <v>4400</v>
      </c>
      <c r="E438" s="2" t="s">
        <v>18</v>
      </c>
      <c r="F438" s="2" t="s">
        <v>11</v>
      </c>
      <c r="G438" s="3">
        <v>5368</v>
      </c>
      <c r="H438" s="3">
        <v>968</v>
      </c>
      <c r="I438" t="s">
        <v>22</v>
      </c>
    </row>
    <row r="439" spans="1:9" x14ac:dyDescent="0.35">
      <c r="A439">
        <v>247</v>
      </c>
      <c r="B439" s="1">
        <v>44929</v>
      </c>
      <c r="C439" s="1">
        <v>44989</v>
      </c>
      <c r="D439" s="3">
        <v>5020</v>
      </c>
      <c r="E439" s="2" t="s">
        <v>10</v>
      </c>
      <c r="F439" s="2" t="s">
        <v>9</v>
      </c>
      <c r="G439" s="3">
        <v>6124.4</v>
      </c>
      <c r="H439" s="3">
        <v>1104.4000000000001</v>
      </c>
      <c r="I439" t="s">
        <v>22</v>
      </c>
    </row>
    <row r="440" spans="1:9" x14ac:dyDescent="0.35">
      <c r="A440">
        <v>61</v>
      </c>
      <c r="B440" s="1">
        <v>44929</v>
      </c>
      <c r="C440" s="1">
        <v>44989</v>
      </c>
      <c r="D440" s="3">
        <v>1300</v>
      </c>
      <c r="E440" s="2" t="s">
        <v>23</v>
      </c>
      <c r="F440" s="2" t="s">
        <v>11</v>
      </c>
      <c r="G440" s="3">
        <v>1586</v>
      </c>
      <c r="H440" s="3">
        <v>286</v>
      </c>
      <c r="I440" t="s">
        <v>22</v>
      </c>
    </row>
    <row r="441" spans="1:9" x14ac:dyDescent="0.35">
      <c r="A441">
        <v>239</v>
      </c>
      <c r="B441" s="1">
        <v>44929</v>
      </c>
      <c r="C441" s="1">
        <v>44989</v>
      </c>
      <c r="D441" s="3">
        <v>4860</v>
      </c>
      <c r="E441" s="2" t="s">
        <v>8</v>
      </c>
      <c r="F441" s="2" t="s">
        <v>17</v>
      </c>
      <c r="G441" s="3">
        <v>5929.2</v>
      </c>
      <c r="H441" s="3">
        <v>1069.2</v>
      </c>
      <c r="I441" t="s">
        <v>22</v>
      </c>
    </row>
    <row r="442" spans="1:9" x14ac:dyDescent="0.35">
      <c r="A442">
        <v>422</v>
      </c>
      <c r="B442" s="1">
        <v>44929</v>
      </c>
      <c r="C442" s="1">
        <v>44989</v>
      </c>
      <c r="D442" s="3">
        <v>5850</v>
      </c>
      <c r="E442" s="2" t="s">
        <v>18</v>
      </c>
      <c r="F442" s="2" t="s">
        <v>11</v>
      </c>
      <c r="G442" s="3">
        <v>7137</v>
      </c>
      <c r="H442" s="3">
        <v>1287</v>
      </c>
      <c r="I442" t="s">
        <v>22</v>
      </c>
    </row>
    <row r="443" spans="1:9" x14ac:dyDescent="0.35">
      <c r="A443">
        <v>87</v>
      </c>
      <c r="B443" s="1">
        <v>44929</v>
      </c>
      <c r="C443" s="1">
        <v>44989</v>
      </c>
      <c r="D443" s="3">
        <v>1820</v>
      </c>
      <c r="E443" s="2" t="s">
        <v>13</v>
      </c>
      <c r="F443" s="2" t="s">
        <v>9</v>
      </c>
      <c r="G443" s="3">
        <v>2220.4</v>
      </c>
      <c r="H443" s="3">
        <v>400.4</v>
      </c>
      <c r="I443" t="s">
        <v>22</v>
      </c>
    </row>
    <row r="444" spans="1:9" x14ac:dyDescent="0.35">
      <c r="A444">
        <v>407</v>
      </c>
      <c r="B444" s="1">
        <v>44929</v>
      </c>
      <c r="C444" s="1">
        <v>44989</v>
      </c>
      <c r="D444" s="3">
        <v>5100</v>
      </c>
      <c r="E444" s="2" t="s">
        <v>23</v>
      </c>
      <c r="F444" s="2" t="s">
        <v>17</v>
      </c>
      <c r="G444" s="3">
        <v>6222</v>
      </c>
      <c r="H444" s="3">
        <v>1122</v>
      </c>
      <c r="I444" t="s">
        <v>22</v>
      </c>
    </row>
    <row r="445" spans="1:9" x14ac:dyDescent="0.35">
      <c r="A445">
        <v>397</v>
      </c>
      <c r="B445" s="1">
        <v>44929</v>
      </c>
      <c r="C445" s="1">
        <v>44989</v>
      </c>
      <c r="D445" s="3">
        <v>4600</v>
      </c>
      <c r="E445" s="2" t="s">
        <v>15</v>
      </c>
      <c r="F445" s="2" t="s">
        <v>11</v>
      </c>
      <c r="G445" s="3">
        <v>5612</v>
      </c>
      <c r="H445" s="3">
        <v>1012</v>
      </c>
      <c r="I445" t="s">
        <v>22</v>
      </c>
    </row>
    <row r="446" spans="1:9" x14ac:dyDescent="0.35">
      <c r="A446">
        <v>67</v>
      </c>
      <c r="B446" s="1">
        <v>44929</v>
      </c>
      <c r="C446" s="1">
        <v>44989</v>
      </c>
      <c r="D446" s="3">
        <v>1420</v>
      </c>
      <c r="E446" s="2" t="s">
        <v>23</v>
      </c>
      <c r="F446" s="2" t="s">
        <v>9</v>
      </c>
      <c r="G446" s="3">
        <v>1732.4</v>
      </c>
      <c r="H446" s="3">
        <v>312.39999999999998</v>
      </c>
      <c r="I446" t="s">
        <v>22</v>
      </c>
    </row>
    <row r="447" spans="1:9" x14ac:dyDescent="0.35">
      <c r="A447">
        <v>408</v>
      </c>
      <c r="B447" s="1">
        <v>44929</v>
      </c>
      <c r="C447" s="1">
        <v>44989</v>
      </c>
      <c r="D447" s="3">
        <v>5150</v>
      </c>
      <c r="E447" s="2" t="s">
        <v>16</v>
      </c>
      <c r="F447" s="2" t="s">
        <v>11</v>
      </c>
      <c r="G447" s="3">
        <v>6283</v>
      </c>
      <c r="H447" s="3">
        <v>1133</v>
      </c>
      <c r="I447" t="s">
        <v>22</v>
      </c>
    </row>
    <row r="448" spans="1:9" x14ac:dyDescent="0.35">
      <c r="A448">
        <v>472</v>
      </c>
      <c r="B448" s="1">
        <v>44928</v>
      </c>
      <c r="C448" s="1">
        <v>44988</v>
      </c>
      <c r="D448" s="3">
        <v>6800</v>
      </c>
      <c r="E448" s="2" t="s">
        <v>13</v>
      </c>
      <c r="F448" s="2" t="s">
        <v>9</v>
      </c>
      <c r="G448" s="3">
        <v>8296</v>
      </c>
      <c r="H448" s="3">
        <v>1496</v>
      </c>
      <c r="I448" t="s">
        <v>22</v>
      </c>
    </row>
    <row r="449" spans="1:9" x14ac:dyDescent="0.35">
      <c r="A449">
        <v>497</v>
      </c>
      <c r="B449" s="1">
        <v>44928</v>
      </c>
      <c r="C449" s="1">
        <v>44988</v>
      </c>
      <c r="D449" s="3">
        <v>4300</v>
      </c>
      <c r="E449" s="2" t="s">
        <v>12</v>
      </c>
      <c r="F449" s="2" t="s">
        <v>14</v>
      </c>
      <c r="G449" s="3">
        <v>5246</v>
      </c>
      <c r="H449" s="3">
        <v>946</v>
      </c>
      <c r="I449" t="s">
        <v>22</v>
      </c>
    </row>
    <row r="450" spans="1:9" x14ac:dyDescent="0.35">
      <c r="A450">
        <v>473</v>
      </c>
      <c r="B450" s="1">
        <v>44928</v>
      </c>
      <c r="C450" s="1">
        <v>44988</v>
      </c>
      <c r="D450" s="3">
        <v>6700</v>
      </c>
      <c r="E450" s="2" t="s">
        <v>18</v>
      </c>
      <c r="F450" s="2" t="s">
        <v>9</v>
      </c>
      <c r="G450" s="3">
        <v>8174</v>
      </c>
      <c r="H450" s="3">
        <v>1474</v>
      </c>
      <c r="I450" t="s">
        <v>22</v>
      </c>
    </row>
    <row r="451" spans="1:9" x14ac:dyDescent="0.35">
      <c r="A451">
        <v>142</v>
      </c>
      <c r="B451" s="1">
        <v>44928</v>
      </c>
      <c r="C451" s="1">
        <v>44988</v>
      </c>
      <c r="D451" s="3">
        <v>2920</v>
      </c>
      <c r="E451" s="2" t="s">
        <v>15</v>
      </c>
      <c r="F451" s="2" t="s">
        <v>11</v>
      </c>
      <c r="G451" s="3">
        <v>3562.4</v>
      </c>
      <c r="H451" s="3">
        <v>642.4</v>
      </c>
      <c r="I451" t="s">
        <v>22</v>
      </c>
    </row>
    <row r="452" spans="1:9" x14ac:dyDescent="0.35">
      <c r="A452">
        <v>334</v>
      </c>
      <c r="B452" s="1">
        <v>44928</v>
      </c>
      <c r="C452" s="1">
        <v>44988</v>
      </c>
      <c r="D452" s="3">
        <v>1450</v>
      </c>
      <c r="E452" s="2" t="s">
        <v>23</v>
      </c>
      <c r="F452" s="2" t="s">
        <v>17</v>
      </c>
      <c r="G452" s="3">
        <v>1769</v>
      </c>
      <c r="H452" s="3">
        <v>319</v>
      </c>
      <c r="I452" t="s">
        <v>22</v>
      </c>
    </row>
    <row r="453" spans="1:9" x14ac:dyDescent="0.35">
      <c r="A453">
        <v>163</v>
      </c>
      <c r="B453" s="1">
        <v>44928</v>
      </c>
      <c r="C453" s="1">
        <v>44988</v>
      </c>
      <c r="D453" s="3">
        <v>3340</v>
      </c>
      <c r="E453" s="2" t="s">
        <v>23</v>
      </c>
      <c r="F453" s="2" t="s">
        <v>9</v>
      </c>
      <c r="G453" s="3">
        <v>4074.8</v>
      </c>
      <c r="H453" s="3">
        <v>734.8</v>
      </c>
      <c r="I453" t="s">
        <v>22</v>
      </c>
    </row>
    <row r="454" spans="1:9" x14ac:dyDescent="0.35">
      <c r="A454">
        <v>146</v>
      </c>
      <c r="B454" s="1">
        <v>44928</v>
      </c>
      <c r="C454" s="1">
        <v>44988</v>
      </c>
      <c r="D454" s="3">
        <v>3000</v>
      </c>
      <c r="E454" s="2" t="s">
        <v>23</v>
      </c>
      <c r="F454" s="2" t="s">
        <v>11</v>
      </c>
      <c r="G454" s="3">
        <v>3660</v>
      </c>
      <c r="H454" s="3">
        <v>660</v>
      </c>
      <c r="I454" t="s">
        <v>22</v>
      </c>
    </row>
    <row r="455" spans="1:9" x14ac:dyDescent="0.35">
      <c r="A455">
        <v>114</v>
      </c>
      <c r="B455" s="1">
        <v>44928</v>
      </c>
      <c r="C455" s="1">
        <v>44988</v>
      </c>
      <c r="D455" s="3">
        <v>2360</v>
      </c>
      <c r="E455" s="2" t="s">
        <v>10</v>
      </c>
      <c r="F455" s="2" t="s">
        <v>11</v>
      </c>
      <c r="G455" s="3">
        <v>2879.2</v>
      </c>
      <c r="H455" s="3">
        <v>519.20000000000005</v>
      </c>
      <c r="I455" t="s">
        <v>22</v>
      </c>
    </row>
    <row r="456" spans="1:9" x14ac:dyDescent="0.35">
      <c r="A456">
        <v>113</v>
      </c>
      <c r="B456" s="1">
        <v>44928</v>
      </c>
      <c r="C456" s="1">
        <v>44988</v>
      </c>
      <c r="D456" s="3">
        <v>2340</v>
      </c>
      <c r="E456" s="2" t="s">
        <v>23</v>
      </c>
      <c r="F456" s="2" t="s">
        <v>17</v>
      </c>
      <c r="G456" s="3">
        <v>2854.8</v>
      </c>
      <c r="H456" s="3">
        <v>514.79999999999995</v>
      </c>
      <c r="I456" t="s">
        <v>22</v>
      </c>
    </row>
    <row r="457" spans="1:9" x14ac:dyDescent="0.35">
      <c r="A457">
        <v>338</v>
      </c>
      <c r="B457" s="1">
        <v>44928</v>
      </c>
      <c r="C457" s="1">
        <v>44988</v>
      </c>
      <c r="D457" s="3">
        <v>1650</v>
      </c>
      <c r="E457" s="2" t="s">
        <v>10</v>
      </c>
      <c r="F457" s="2" t="s">
        <v>11</v>
      </c>
      <c r="G457" s="3">
        <v>2013</v>
      </c>
      <c r="H457" s="3">
        <v>363</v>
      </c>
      <c r="I457" t="s">
        <v>22</v>
      </c>
    </row>
    <row r="458" spans="1:9" x14ac:dyDescent="0.35">
      <c r="A458">
        <v>346</v>
      </c>
      <c r="B458" s="1">
        <v>44928</v>
      </c>
      <c r="C458" s="1">
        <v>44988</v>
      </c>
      <c r="D458" s="3">
        <v>2050</v>
      </c>
      <c r="E458" s="2" t="s">
        <v>15</v>
      </c>
      <c r="F458" s="2" t="s">
        <v>9</v>
      </c>
      <c r="G458" s="3">
        <v>2501</v>
      </c>
      <c r="H458" s="3">
        <v>451</v>
      </c>
      <c r="I458" t="s">
        <v>22</v>
      </c>
    </row>
    <row r="459" spans="1:9" x14ac:dyDescent="0.35">
      <c r="A459">
        <v>165</v>
      </c>
      <c r="B459" s="1">
        <v>44928</v>
      </c>
      <c r="C459" s="1">
        <v>44988</v>
      </c>
      <c r="D459" s="3">
        <v>3380</v>
      </c>
      <c r="E459" s="2" t="s">
        <v>10</v>
      </c>
      <c r="F459" s="2" t="s">
        <v>9</v>
      </c>
      <c r="G459" s="3">
        <v>4123.6000000000004</v>
      </c>
      <c r="H459" s="3">
        <v>743.6</v>
      </c>
      <c r="I459" t="s">
        <v>22</v>
      </c>
    </row>
    <row r="460" spans="1:9" x14ac:dyDescent="0.35">
      <c r="A460">
        <v>189</v>
      </c>
      <c r="B460" s="1">
        <v>44928</v>
      </c>
      <c r="C460" s="1">
        <v>44988</v>
      </c>
      <c r="D460" s="3">
        <v>3860</v>
      </c>
      <c r="E460" s="2" t="s">
        <v>13</v>
      </c>
      <c r="F460" s="2" t="s">
        <v>14</v>
      </c>
      <c r="G460" s="3">
        <v>4709.2</v>
      </c>
      <c r="H460" s="3">
        <v>849.2</v>
      </c>
      <c r="I460" t="s">
        <v>22</v>
      </c>
    </row>
    <row r="461" spans="1:9" x14ac:dyDescent="0.35">
      <c r="A461">
        <v>274</v>
      </c>
      <c r="B461" s="1">
        <v>44928</v>
      </c>
      <c r="C461" s="1">
        <v>44988</v>
      </c>
      <c r="D461" s="3">
        <v>5560</v>
      </c>
      <c r="E461" s="2" t="s">
        <v>13</v>
      </c>
      <c r="F461" s="2" t="s">
        <v>17</v>
      </c>
      <c r="G461" s="3">
        <v>6783.2</v>
      </c>
      <c r="H461" s="3">
        <v>1223.2</v>
      </c>
      <c r="I461" t="s">
        <v>22</v>
      </c>
    </row>
    <row r="462" spans="1:9" x14ac:dyDescent="0.35">
      <c r="A462">
        <v>241</v>
      </c>
      <c r="B462" s="1">
        <v>44928</v>
      </c>
      <c r="C462" s="1">
        <v>44988</v>
      </c>
      <c r="D462" s="3">
        <v>4900</v>
      </c>
      <c r="E462" s="2" t="s">
        <v>18</v>
      </c>
      <c r="F462" s="2" t="s">
        <v>9</v>
      </c>
      <c r="G462" s="3">
        <v>5978</v>
      </c>
      <c r="H462" s="3">
        <v>1078</v>
      </c>
      <c r="I462" t="s">
        <v>22</v>
      </c>
    </row>
    <row r="463" spans="1:9" x14ac:dyDescent="0.35">
      <c r="A463">
        <v>213</v>
      </c>
      <c r="B463" s="1">
        <v>44928</v>
      </c>
      <c r="C463" s="1">
        <v>44988</v>
      </c>
      <c r="D463" s="3">
        <v>4340</v>
      </c>
      <c r="E463" s="2" t="s">
        <v>10</v>
      </c>
      <c r="F463" s="2" t="s">
        <v>9</v>
      </c>
      <c r="G463" s="3">
        <v>5294.8</v>
      </c>
      <c r="H463" s="3">
        <v>954.8</v>
      </c>
      <c r="I463" t="s">
        <v>22</v>
      </c>
    </row>
    <row r="464" spans="1:9" x14ac:dyDescent="0.35">
      <c r="A464">
        <v>178</v>
      </c>
      <c r="B464" s="1">
        <v>44928</v>
      </c>
      <c r="C464" s="1">
        <v>44988</v>
      </c>
      <c r="D464" s="3">
        <v>3640</v>
      </c>
      <c r="E464" s="2" t="s">
        <v>12</v>
      </c>
      <c r="F464" s="2" t="s">
        <v>9</v>
      </c>
      <c r="G464" s="3">
        <v>4440.8</v>
      </c>
      <c r="H464" s="3">
        <v>800.8</v>
      </c>
      <c r="I464" t="s">
        <v>22</v>
      </c>
    </row>
    <row r="465" spans="1:9" x14ac:dyDescent="0.35">
      <c r="A465">
        <v>175</v>
      </c>
      <c r="B465" s="1">
        <v>44928</v>
      </c>
      <c r="C465" s="1">
        <v>44988</v>
      </c>
      <c r="D465" s="3">
        <v>3580</v>
      </c>
      <c r="E465" s="2" t="s">
        <v>8</v>
      </c>
      <c r="F465" s="2" t="s">
        <v>14</v>
      </c>
      <c r="G465" s="3">
        <v>4367.6000000000004</v>
      </c>
      <c r="H465" s="3">
        <v>787.6</v>
      </c>
      <c r="I465" t="s">
        <v>22</v>
      </c>
    </row>
    <row r="466" spans="1:9" x14ac:dyDescent="0.35">
      <c r="A466">
        <v>275</v>
      </c>
      <c r="B466" s="1">
        <v>44928</v>
      </c>
      <c r="C466" s="1">
        <v>44988</v>
      </c>
      <c r="D466" s="3">
        <v>5580</v>
      </c>
      <c r="E466" s="2" t="s">
        <v>18</v>
      </c>
      <c r="F466" s="2" t="s">
        <v>9</v>
      </c>
      <c r="G466" s="3">
        <v>6807.6</v>
      </c>
      <c r="H466" s="3">
        <v>1227.5999999999999</v>
      </c>
      <c r="I466" t="s">
        <v>22</v>
      </c>
    </row>
    <row r="467" spans="1:9" x14ac:dyDescent="0.35">
      <c r="A467">
        <v>186</v>
      </c>
      <c r="B467" s="1">
        <v>44928</v>
      </c>
      <c r="C467" s="1">
        <v>44988</v>
      </c>
      <c r="D467" s="3">
        <v>3800</v>
      </c>
      <c r="E467" s="2" t="s">
        <v>23</v>
      </c>
      <c r="F467" s="2" t="s">
        <v>14</v>
      </c>
      <c r="G467" s="3">
        <v>4636</v>
      </c>
      <c r="H467" s="3">
        <v>836</v>
      </c>
      <c r="I467" t="s">
        <v>22</v>
      </c>
    </row>
    <row r="468" spans="1:9" x14ac:dyDescent="0.35">
      <c r="A468">
        <v>230</v>
      </c>
      <c r="B468" s="1">
        <v>44928</v>
      </c>
      <c r="C468" s="1">
        <v>44988</v>
      </c>
      <c r="D468" s="3">
        <v>4680</v>
      </c>
      <c r="E468" s="2" t="s">
        <v>10</v>
      </c>
      <c r="F468" s="2" t="s">
        <v>11</v>
      </c>
      <c r="G468" s="3">
        <v>5709.6</v>
      </c>
      <c r="H468" s="3">
        <v>1029.5999999999999</v>
      </c>
      <c r="I468" t="s">
        <v>22</v>
      </c>
    </row>
    <row r="469" spans="1:9" x14ac:dyDescent="0.35">
      <c r="A469">
        <v>436</v>
      </c>
      <c r="B469" s="1">
        <v>44928</v>
      </c>
      <c r="C469" s="1">
        <v>44988</v>
      </c>
      <c r="D469" s="3">
        <v>6550</v>
      </c>
      <c r="E469" s="2" t="s">
        <v>23</v>
      </c>
      <c r="F469" s="2" t="s">
        <v>11</v>
      </c>
      <c r="G469" s="3">
        <v>7991</v>
      </c>
      <c r="H469" s="3">
        <v>1441</v>
      </c>
      <c r="I469" t="s">
        <v>22</v>
      </c>
    </row>
    <row r="470" spans="1:9" x14ac:dyDescent="0.35">
      <c r="A470">
        <v>442</v>
      </c>
      <c r="B470" s="1">
        <v>44928</v>
      </c>
      <c r="C470" s="1">
        <v>44988</v>
      </c>
      <c r="D470" s="3">
        <v>6850</v>
      </c>
      <c r="E470" s="2" t="s">
        <v>16</v>
      </c>
      <c r="F470" s="2" t="s">
        <v>17</v>
      </c>
      <c r="G470" s="3">
        <v>8357</v>
      </c>
      <c r="H470" s="3">
        <v>1507</v>
      </c>
      <c r="I470" t="s">
        <v>22</v>
      </c>
    </row>
    <row r="471" spans="1:9" x14ac:dyDescent="0.35">
      <c r="A471">
        <v>429</v>
      </c>
      <c r="B471" s="1">
        <v>44928</v>
      </c>
      <c r="C471" s="1">
        <v>44988</v>
      </c>
      <c r="D471" s="3">
        <v>6200</v>
      </c>
      <c r="E471" s="2" t="s">
        <v>12</v>
      </c>
      <c r="F471" s="2" t="s">
        <v>9</v>
      </c>
      <c r="G471" s="3">
        <v>7564</v>
      </c>
      <c r="H471" s="3">
        <v>1364</v>
      </c>
      <c r="I471" t="s">
        <v>22</v>
      </c>
    </row>
    <row r="472" spans="1:9" x14ac:dyDescent="0.35">
      <c r="A472">
        <v>417</v>
      </c>
      <c r="B472" s="1">
        <v>44928</v>
      </c>
      <c r="C472" s="1">
        <v>44988</v>
      </c>
      <c r="D472" s="3">
        <v>5600</v>
      </c>
      <c r="E472" s="2" t="s">
        <v>10</v>
      </c>
      <c r="F472" s="2" t="s">
        <v>9</v>
      </c>
      <c r="G472" s="3">
        <v>6832</v>
      </c>
      <c r="H472" s="3">
        <v>1232</v>
      </c>
      <c r="I472" t="s">
        <v>22</v>
      </c>
    </row>
    <row r="473" spans="1:9" x14ac:dyDescent="0.35">
      <c r="A473">
        <v>80</v>
      </c>
      <c r="B473" s="1">
        <v>44928</v>
      </c>
      <c r="C473" s="1">
        <v>44988</v>
      </c>
      <c r="D473" s="3">
        <v>1680</v>
      </c>
      <c r="E473" s="2" t="s">
        <v>10</v>
      </c>
      <c r="F473" s="2" t="s">
        <v>9</v>
      </c>
      <c r="G473" s="3">
        <v>2049.6</v>
      </c>
      <c r="H473" s="3">
        <v>369.6</v>
      </c>
      <c r="I473" t="s">
        <v>22</v>
      </c>
    </row>
    <row r="474" spans="1:9" x14ac:dyDescent="0.35">
      <c r="A474">
        <v>54</v>
      </c>
      <c r="B474" s="1">
        <v>44928</v>
      </c>
      <c r="C474" s="1">
        <v>44988</v>
      </c>
      <c r="D474" s="3">
        <v>1160</v>
      </c>
      <c r="E474" s="2" t="s">
        <v>18</v>
      </c>
      <c r="F474" s="2" t="s">
        <v>17</v>
      </c>
      <c r="G474" s="3">
        <v>1415.2</v>
      </c>
      <c r="H474" s="3">
        <v>255.2</v>
      </c>
      <c r="I474" t="s">
        <v>22</v>
      </c>
    </row>
    <row r="475" spans="1:9" x14ac:dyDescent="0.35">
      <c r="A475">
        <v>105</v>
      </c>
      <c r="B475" s="1">
        <v>44928</v>
      </c>
      <c r="C475" s="1">
        <v>44988</v>
      </c>
      <c r="D475" s="3">
        <v>2180</v>
      </c>
      <c r="E475" s="2" t="s">
        <v>18</v>
      </c>
      <c r="F475" s="2" t="s">
        <v>14</v>
      </c>
      <c r="G475" s="3">
        <v>2659.6</v>
      </c>
      <c r="H475" s="3">
        <v>479.6</v>
      </c>
      <c r="I475" t="s">
        <v>22</v>
      </c>
    </row>
    <row r="476" spans="1:9" x14ac:dyDescent="0.35">
      <c r="A476">
        <v>211</v>
      </c>
      <c r="B476" s="1">
        <v>44927</v>
      </c>
      <c r="C476" s="1">
        <v>44987</v>
      </c>
      <c r="D476" s="3">
        <v>4300</v>
      </c>
      <c r="E476" s="2" t="s">
        <v>8</v>
      </c>
      <c r="F476" s="2" t="s">
        <v>17</v>
      </c>
      <c r="G476" s="3">
        <v>5246</v>
      </c>
      <c r="H476" s="3">
        <v>946</v>
      </c>
      <c r="I476" t="s">
        <v>22</v>
      </c>
    </row>
    <row r="477" spans="1:9" x14ac:dyDescent="0.35">
      <c r="A477">
        <v>490</v>
      </c>
      <c r="B477" s="1">
        <v>44927</v>
      </c>
      <c r="C477" s="1">
        <v>44987</v>
      </c>
      <c r="D477" s="3">
        <v>5000</v>
      </c>
      <c r="E477" s="2" t="s">
        <v>18</v>
      </c>
      <c r="F477" s="2" t="s">
        <v>11</v>
      </c>
      <c r="G477" s="3">
        <v>6100</v>
      </c>
      <c r="H477" s="3">
        <v>1100</v>
      </c>
      <c r="I477" t="s">
        <v>22</v>
      </c>
    </row>
    <row r="478" spans="1:9" x14ac:dyDescent="0.35">
      <c r="A478">
        <v>38</v>
      </c>
      <c r="B478" s="1">
        <v>44927</v>
      </c>
      <c r="C478" s="1">
        <v>44987</v>
      </c>
      <c r="D478" s="3">
        <v>840</v>
      </c>
      <c r="E478" s="2" t="s">
        <v>12</v>
      </c>
      <c r="F478" s="2" t="s">
        <v>9</v>
      </c>
      <c r="G478" s="3">
        <v>1024.8</v>
      </c>
      <c r="H478" s="3">
        <v>184.8</v>
      </c>
      <c r="I478" t="s">
        <v>22</v>
      </c>
    </row>
    <row r="479" spans="1:9" x14ac:dyDescent="0.35">
      <c r="A479">
        <v>52</v>
      </c>
      <c r="B479" s="1">
        <v>44927</v>
      </c>
      <c r="C479" s="1">
        <v>44987</v>
      </c>
      <c r="D479" s="3">
        <v>1120</v>
      </c>
      <c r="E479" s="2" t="s">
        <v>8</v>
      </c>
      <c r="F479" s="2" t="s">
        <v>9</v>
      </c>
      <c r="G479" s="3">
        <v>1366.4</v>
      </c>
      <c r="H479" s="3">
        <v>246.4</v>
      </c>
      <c r="I479" t="s">
        <v>22</v>
      </c>
    </row>
    <row r="480" spans="1:9" x14ac:dyDescent="0.35">
      <c r="A480">
        <v>190</v>
      </c>
      <c r="B480" s="1">
        <v>44927</v>
      </c>
      <c r="C480" s="1">
        <v>44987</v>
      </c>
      <c r="D480" s="3">
        <v>3880</v>
      </c>
      <c r="E480" s="2" t="s">
        <v>18</v>
      </c>
      <c r="F480" s="2" t="s">
        <v>17</v>
      </c>
      <c r="G480" s="3">
        <v>4733.6000000000004</v>
      </c>
      <c r="H480" s="3">
        <v>853.6</v>
      </c>
      <c r="I480" t="s">
        <v>22</v>
      </c>
    </row>
    <row r="481" spans="1:9" x14ac:dyDescent="0.35">
      <c r="A481">
        <v>214</v>
      </c>
      <c r="B481" s="1">
        <v>44927</v>
      </c>
      <c r="C481" s="1">
        <v>44987</v>
      </c>
      <c r="D481" s="3">
        <v>4360</v>
      </c>
      <c r="E481" s="2" t="s">
        <v>23</v>
      </c>
      <c r="F481" s="2" t="s">
        <v>14</v>
      </c>
      <c r="G481" s="3">
        <v>5319.2</v>
      </c>
      <c r="H481" s="3">
        <v>959.2</v>
      </c>
      <c r="I481" t="s">
        <v>22</v>
      </c>
    </row>
    <row r="482" spans="1:9" x14ac:dyDescent="0.35">
      <c r="A482">
        <v>215</v>
      </c>
      <c r="B482" s="1">
        <v>44927</v>
      </c>
      <c r="C482" s="1">
        <v>44987</v>
      </c>
      <c r="D482" s="3">
        <v>4380</v>
      </c>
      <c r="E482" s="2" t="s">
        <v>23</v>
      </c>
      <c r="F482" s="2" t="s">
        <v>11</v>
      </c>
      <c r="G482" s="3">
        <v>5343.6</v>
      </c>
      <c r="H482" s="3">
        <v>963.6</v>
      </c>
      <c r="I482" t="s">
        <v>22</v>
      </c>
    </row>
    <row r="483" spans="1:9" x14ac:dyDescent="0.35">
      <c r="A483">
        <v>236</v>
      </c>
      <c r="B483" s="1">
        <v>44927</v>
      </c>
      <c r="C483" s="1">
        <v>44987</v>
      </c>
      <c r="D483" s="3">
        <v>4800</v>
      </c>
      <c r="E483" s="2" t="s">
        <v>10</v>
      </c>
      <c r="F483" s="2" t="s">
        <v>17</v>
      </c>
      <c r="G483" s="3">
        <v>5856</v>
      </c>
      <c r="H483" s="3">
        <v>1056</v>
      </c>
      <c r="I483" t="s">
        <v>22</v>
      </c>
    </row>
    <row r="484" spans="1:9" x14ac:dyDescent="0.35">
      <c r="A484">
        <v>440</v>
      </c>
      <c r="B484" s="1">
        <v>44927</v>
      </c>
      <c r="C484" s="1">
        <v>44987</v>
      </c>
      <c r="D484" s="3">
        <v>6750</v>
      </c>
      <c r="E484" s="2" t="s">
        <v>10</v>
      </c>
      <c r="F484" s="2" t="s">
        <v>11</v>
      </c>
      <c r="G484" s="3">
        <v>8235</v>
      </c>
      <c r="H484" s="3">
        <v>1485</v>
      </c>
      <c r="I484" t="s">
        <v>22</v>
      </c>
    </row>
    <row r="485" spans="1:9" x14ac:dyDescent="0.35">
      <c r="A485">
        <v>200</v>
      </c>
      <c r="B485" s="1">
        <v>44927</v>
      </c>
      <c r="C485" s="1">
        <v>44987</v>
      </c>
      <c r="D485" s="3">
        <v>4080</v>
      </c>
      <c r="E485" s="2" t="s">
        <v>13</v>
      </c>
      <c r="F485" s="2" t="s">
        <v>14</v>
      </c>
      <c r="G485" s="3">
        <v>4977.6000000000004</v>
      </c>
      <c r="H485" s="3">
        <v>897.6</v>
      </c>
      <c r="I485" t="s">
        <v>22</v>
      </c>
    </row>
    <row r="486" spans="1:9" x14ac:dyDescent="0.35">
      <c r="A486">
        <v>492</v>
      </c>
      <c r="B486" s="1">
        <v>44927</v>
      </c>
      <c r="C486" s="1">
        <v>44987</v>
      </c>
      <c r="D486" s="3">
        <v>4800</v>
      </c>
      <c r="E486" s="2" t="s">
        <v>23</v>
      </c>
      <c r="F486" s="2" t="s">
        <v>11</v>
      </c>
      <c r="G486" s="3">
        <v>5856</v>
      </c>
      <c r="H486" s="3">
        <v>1056</v>
      </c>
      <c r="I486" t="s">
        <v>22</v>
      </c>
    </row>
    <row r="487" spans="1:9" x14ac:dyDescent="0.35">
      <c r="A487">
        <v>1</v>
      </c>
      <c r="B487" s="1">
        <v>44927</v>
      </c>
      <c r="C487" s="1">
        <v>44987</v>
      </c>
      <c r="D487" s="3">
        <v>100</v>
      </c>
      <c r="E487" s="2" t="s">
        <v>8</v>
      </c>
      <c r="F487" s="2" t="s">
        <v>17</v>
      </c>
      <c r="G487" s="3">
        <v>122</v>
      </c>
      <c r="H487" s="3">
        <v>22</v>
      </c>
      <c r="I487" t="s">
        <v>22</v>
      </c>
    </row>
    <row r="488" spans="1:9" x14ac:dyDescent="0.35">
      <c r="A488">
        <v>71</v>
      </c>
      <c r="B488" s="1">
        <v>44927</v>
      </c>
      <c r="C488" s="1">
        <v>44987</v>
      </c>
      <c r="D488" s="3">
        <v>1500</v>
      </c>
      <c r="E488" s="2" t="s">
        <v>18</v>
      </c>
      <c r="F488" s="2" t="s">
        <v>17</v>
      </c>
      <c r="G488" s="3">
        <v>1830</v>
      </c>
      <c r="H488" s="3">
        <v>330</v>
      </c>
      <c r="I488" t="s">
        <v>22</v>
      </c>
    </row>
    <row r="489" spans="1:9" x14ac:dyDescent="0.35">
      <c r="A489">
        <v>462</v>
      </c>
      <c r="B489" s="1">
        <v>44927</v>
      </c>
      <c r="C489" s="1">
        <v>44987</v>
      </c>
      <c r="D489" s="3">
        <v>7800</v>
      </c>
      <c r="E489" s="2" t="s">
        <v>18</v>
      </c>
      <c r="F489" s="2" t="s">
        <v>11</v>
      </c>
      <c r="G489" s="3">
        <v>9516</v>
      </c>
      <c r="H489" s="3">
        <v>1716</v>
      </c>
      <c r="I489" t="s">
        <v>22</v>
      </c>
    </row>
    <row r="490" spans="1:9" x14ac:dyDescent="0.35">
      <c r="A490">
        <v>461</v>
      </c>
      <c r="B490" s="1">
        <v>44927</v>
      </c>
      <c r="C490" s="1">
        <v>44987</v>
      </c>
      <c r="D490" s="3">
        <v>7900</v>
      </c>
      <c r="E490" s="2" t="s">
        <v>13</v>
      </c>
      <c r="F490" s="2" t="s">
        <v>11</v>
      </c>
      <c r="G490" s="3">
        <v>9638</v>
      </c>
      <c r="H490" s="3">
        <v>1738</v>
      </c>
      <c r="I490" t="s">
        <v>22</v>
      </c>
    </row>
    <row r="491" spans="1:9" x14ac:dyDescent="0.35">
      <c r="A491">
        <v>359</v>
      </c>
      <c r="B491" s="1">
        <v>44927</v>
      </c>
      <c r="C491" s="1">
        <v>44987</v>
      </c>
      <c r="D491" s="3">
        <v>2700</v>
      </c>
      <c r="E491" s="2" t="s">
        <v>13</v>
      </c>
      <c r="F491" s="2" t="s">
        <v>9</v>
      </c>
      <c r="G491" s="3">
        <v>3294</v>
      </c>
      <c r="H491" s="3">
        <v>594</v>
      </c>
      <c r="I491" t="s">
        <v>22</v>
      </c>
    </row>
    <row r="492" spans="1:9" x14ac:dyDescent="0.35">
      <c r="A492">
        <v>132</v>
      </c>
      <c r="B492" s="1">
        <v>44927</v>
      </c>
      <c r="C492" s="1">
        <v>44987</v>
      </c>
      <c r="D492" s="3">
        <v>2720</v>
      </c>
      <c r="E492" s="2" t="s">
        <v>13</v>
      </c>
      <c r="F492" s="2" t="s">
        <v>11</v>
      </c>
      <c r="G492" s="3">
        <v>3318.4</v>
      </c>
      <c r="H492" s="3">
        <v>598.4</v>
      </c>
      <c r="I492" t="s">
        <v>22</v>
      </c>
    </row>
    <row r="493" spans="1:9" x14ac:dyDescent="0.35">
      <c r="A493">
        <v>136</v>
      </c>
      <c r="B493" s="1">
        <v>44927</v>
      </c>
      <c r="C493" s="1">
        <v>44987</v>
      </c>
      <c r="D493" s="3">
        <v>2800</v>
      </c>
      <c r="E493" s="2" t="s">
        <v>16</v>
      </c>
      <c r="F493" s="2" t="s">
        <v>9</v>
      </c>
      <c r="G493" s="3">
        <v>3416</v>
      </c>
      <c r="H493" s="3">
        <v>616</v>
      </c>
      <c r="I493" t="s">
        <v>22</v>
      </c>
    </row>
    <row r="494" spans="1:9" x14ac:dyDescent="0.35">
      <c r="A494">
        <v>70</v>
      </c>
      <c r="B494" s="1">
        <v>44927</v>
      </c>
      <c r="C494" s="1">
        <v>44987</v>
      </c>
      <c r="D494" s="3">
        <v>1480</v>
      </c>
      <c r="E494" s="2" t="s">
        <v>13</v>
      </c>
      <c r="F494" s="2" t="s">
        <v>11</v>
      </c>
      <c r="G494" s="3">
        <v>1805.6</v>
      </c>
      <c r="H494" s="3">
        <v>325.60000000000002</v>
      </c>
      <c r="I494" t="s">
        <v>22</v>
      </c>
    </row>
    <row r="495" spans="1:9" x14ac:dyDescent="0.35">
      <c r="A495">
        <v>366</v>
      </c>
      <c r="B495" s="1">
        <v>44927</v>
      </c>
      <c r="C495" s="1">
        <v>44987</v>
      </c>
      <c r="D495" s="3">
        <v>3050</v>
      </c>
      <c r="E495" s="2" t="s">
        <v>10</v>
      </c>
      <c r="F495" s="2" t="s">
        <v>11</v>
      </c>
      <c r="G495" s="3">
        <v>3721</v>
      </c>
      <c r="H495" s="3">
        <v>671</v>
      </c>
      <c r="I495" t="s">
        <v>22</v>
      </c>
    </row>
    <row r="496" spans="1:9" x14ac:dyDescent="0.35">
      <c r="A496">
        <v>281</v>
      </c>
      <c r="B496" s="1">
        <v>44927</v>
      </c>
      <c r="C496" s="1">
        <v>44987</v>
      </c>
      <c r="D496" s="3">
        <v>5700</v>
      </c>
      <c r="E496" s="2" t="s">
        <v>10</v>
      </c>
      <c r="F496" s="2" t="s">
        <v>17</v>
      </c>
      <c r="G496" s="3">
        <v>6954</v>
      </c>
      <c r="H496" s="3">
        <v>1254</v>
      </c>
      <c r="I496" t="s">
        <v>22</v>
      </c>
    </row>
    <row r="497" spans="1:9" x14ac:dyDescent="0.35">
      <c r="A497">
        <v>435</v>
      </c>
      <c r="B497" s="1">
        <v>44927</v>
      </c>
      <c r="C497" s="1">
        <v>44987</v>
      </c>
      <c r="D497" s="3">
        <v>6500</v>
      </c>
      <c r="E497" s="2" t="s">
        <v>23</v>
      </c>
      <c r="F497" s="2" t="s">
        <v>17</v>
      </c>
      <c r="G497" s="3">
        <v>7930</v>
      </c>
      <c r="H497" s="3">
        <v>1430</v>
      </c>
      <c r="I497" t="s">
        <v>22</v>
      </c>
    </row>
    <row r="498" spans="1:9" x14ac:dyDescent="0.35">
      <c r="A498">
        <v>316</v>
      </c>
      <c r="B498" s="1">
        <v>44927</v>
      </c>
      <c r="C498" s="1">
        <v>44987</v>
      </c>
      <c r="D498" s="3">
        <v>550</v>
      </c>
      <c r="E498" s="2" t="s">
        <v>23</v>
      </c>
      <c r="F498" s="2" t="s">
        <v>17</v>
      </c>
      <c r="G498" s="3">
        <v>671</v>
      </c>
      <c r="H498" s="3">
        <v>121</v>
      </c>
      <c r="I498" t="s">
        <v>22</v>
      </c>
    </row>
    <row r="499" spans="1:9" x14ac:dyDescent="0.35">
      <c r="A499">
        <v>315</v>
      </c>
      <c r="B499" s="1">
        <v>44927</v>
      </c>
      <c r="C499" s="1">
        <v>44987</v>
      </c>
      <c r="D499" s="3">
        <v>500</v>
      </c>
      <c r="E499" s="2" t="s">
        <v>10</v>
      </c>
      <c r="F499" s="2" t="s">
        <v>14</v>
      </c>
      <c r="G499" s="3">
        <v>610</v>
      </c>
      <c r="H499" s="3">
        <v>110</v>
      </c>
      <c r="I499" t="s">
        <v>22</v>
      </c>
    </row>
    <row r="500" spans="1:9" x14ac:dyDescent="0.35">
      <c r="A500">
        <v>59</v>
      </c>
      <c r="B500" s="1">
        <v>44927</v>
      </c>
      <c r="C500" s="1">
        <v>44987</v>
      </c>
      <c r="D500" s="3">
        <v>1260</v>
      </c>
      <c r="E500" s="2" t="s">
        <v>12</v>
      </c>
      <c r="F500" s="2" t="s">
        <v>9</v>
      </c>
      <c r="G500" s="3">
        <v>1537.2</v>
      </c>
      <c r="H500" s="3">
        <v>277.2</v>
      </c>
      <c r="I500" t="s">
        <v>22</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40367A-00CE-4C2E-A5BD-614A58D07B31}">
  <sheetPr>
    <tabColor theme="8" tint="0.39997558519241921"/>
  </sheetPr>
  <dimension ref="F4:G9"/>
  <sheetViews>
    <sheetView zoomScaleNormal="100" workbookViewId="0">
      <selection activeCell="F12" sqref="F12"/>
    </sheetView>
  </sheetViews>
  <sheetFormatPr defaultRowHeight="14.5" x14ac:dyDescent="0.35"/>
  <cols>
    <col min="6" max="6" width="15" bestFit="1" customWidth="1"/>
    <col min="7" max="7" width="20.81640625" bestFit="1" customWidth="1"/>
  </cols>
  <sheetData>
    <row r="4" spans="6:7" x14ac:dyDescent="0.35">
      <c r="F4" t="s">
        <v>19</v>
      </c>
      <c r="G4" s="4">
        <v>16</v>
      </c>
    </row>
    <row r="5" spans="6:7" x14ac:dyDescent="0.35">
      <c r="F5" t="s">
        <v>4</v>
      </c>
      <c r="G5" s="5" t="str">
        <f>_xlfn.XLOOKUP(G4,Fatture!A:A,Fatture!E:E,"Non trovato")</f>
        <v>IOTA</v>
      </c>
    </row>
    <row r="6" spans="6:7" x14ac:dyDescent="0.35">
      <c r="F6" t="s">
        <v>20</v>
      </c>
      <c r="G6">
        <f>_xlfn.XLOOKUP(G4,Fatture!A:A,Fatture!D:D,"Non trovato")</f>
        <v>400</v>
      </c>
    </row>
    <row r="7" spans="6:7" x14ac:dyDescent="0.35">
      <c r="F7" t="s">
        <v>2</v>
      </c>
      <c r="G7" s="6">
        <f>_xlfn.XLOOKUP(G4,Fatture!A:A,Fatture!C:C,"Non trovato")</f>
        <v>45003</v>
      </c>
    </row>
    <row r="8" spans="6:7" x14ac:dyDescent="0.35">
      <c r="F8" t="s">
        <v>7</v>
      </c>
      <c r="G8" s="7">
        <f>_xlfn.XLOOKUP(G4,Fatture!A:A,Fatture!H:H,"Non trovato")</f>
        <v>88</v>
      </c>
    </row>
    <row r="9" spans="6:7" x14ac:dyDescent="0.35">
      <c r="F9" t="s">
        <v>6</v>
      </c>
      <c r="G9">
        <f>_xlfn.XLOOKUP(G4,Fatture!A:A,Fatture!G:G,"Non trovato")</f>
        <v>488</v>
      </c>
    </row>
  </sheetData>
  <conditionalFormatting sqref="G9">
    <cfRule type="cellIs" dxfId="13" priority="1" operator="lessThan">
      <formula>500</formula>
    </cfRule>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F a t t u r e " > < C u s t o m C o n t e n t > < ! [ C D A T A [ < T a b l e W i d g e t G r i d S e r i a l i z a t i o n   x m l n s : x s d = " h t t p : / / w w w . w 3 . o r g / 2 0 0 1 / X M L S c h e m a "   x m l n s : x s i = " h t t p : / / w w w . w 3 . o r g / 2 0 0 1 / X M L S c h e m a - i n s t a n c e " > < C o l u m n S u g g e s t e d T y p e   / > < C o l u m n F o r m a t   / > < C o l u m n A c c u r a c y   / > < C o l u m n C u r r e n c y S y m b o l   / > < C o l u m n P o s i t i v e P a t t e r n   / > < C o l u m n N e g a t i v e P a t t e r n   / > < C o l u m n W i d t h s > < i t e m > < k e y > < s t r i n g > N �   F A T T U R A < / s t r i n g > < / k e y > < v a l u e > < i n t > 1 7 7 < / i n t > < / v a l u e > < / i t e m > < i t e m > < k e y > < s t r i n g > D A T A   F A T T U R A < / s t r i n g > < / k e y > < v a l u e > < i n t > 2 1 0 < / i n t > < / v a l u e > < / i t e m > < i t e m > < k e y > < s t r i n g > D A T A   S C A D E N Z A < / s t r i n g > < / k e y > < v a l u e > < i n t > 2 3 2 < / i n t > < / v a l u e > < / i t e m > < i t e m > < k e y > < s t r i n g > I M P O R T O < / s t r i n g > < / k e y > < v a l u e > < i n t > 1 4 8 < / i n t > < / v a l u e > < / i t e m > < i t e m > < k e y > < s t r i n g > C L I E N T E < / s t r i n g > < / k e y > < v a l u e > < i n t > 1 3 9 < / i n t > < / v a l u e > < / i t e m > < i t e m > < k e y > < s t r i n g > O G G E T T O < / s t r i n g > < / k e y > < v a l u e > < i n t > 1 5 4 < / i n t > < / v a l u e > < / i t e m > < i t e m > < k e y > < s t r i n g > L O R D O < / s t r i n g > < / k e y > < v a l u e > < i n t > 1 2 5 < / i n t > < / v a l u e > < / i t e m > < i t e m > < k e y > < s t r i n g > I V A < / s t r i n g > < / k e y > < v a l u e > < i n t > 8 3 < / i n t > < / v a l u e > < / i t e m > < i t e m > < k e y > < s t r i n g > S T A T O < / s t r i n g > < / k e y > < v a l u e > < i n t > 1 1 8 < / i n t > < / v a l u e > < / i t e m > < / C o l u m n W i d t h s > < C o l u m n D i s p l a y I n d e x > < i t e m > < k e y > < s t r i n g > N �   F A T T U R A < / s t r i n g > < / k e y > < v a l u e > < i n t > 0 < / i n t > < / v a l u e > < / i t e m > < i t e m > < k e y > < s t r i n g > D A T A   F A T T U R A < / s t r i n g > < / k e y > < v a l u e > < i n t > 1 < / i n t > < / v a l u e > < / i t e m > < i t e m > < k e y > < s t r i n g > D A T A   S C A D E N Z A < / s t r i n g > < / k e y > < v a l u e > < i n t > 2 < / i n t > < / v a l u e > < / i t e m > < i t e m > < k e y > < s t r i n g > I M P O R T O < / s t r i n g > < / k e y > < v a l u e > < i n t > 3 < / i n t > < / v a l u e > < / i t e m > < i t e m > < k e y > < s t r i n g > C L I E N T E < / s t r i n g > < / k e y > < v a l u e > < i n t > 4 < / i n t > < / v a l u e > < / i t e m > < i t e m > < k e y > < s t r i n g > O G G E T T O < / s t r i n g > < / k e y > < v a l u e > < i n t > 5 < / i n t > < / v a l u e > < / i t e m > < i t e m > < k e y > < s t r i n g > L O R D O < / s t r i n g > < / k e y > < v a l u e > < i n t > 6 < / i n t > < / v a l u e > < / i t e m > < i t e m > < k e y > < s t r i n g > I V A < / s t r i n g > < / k e y > < v a l u e > < i n t > 7 < / i n t > < / v a l u e > < / i t e m > < i t e m > < k e y > < s t r i n g > S T A T O < / s t r i n g > < / k e y > < v a l u e > < i n t > 8 < / i n t > < / v a l u e > < / i t e m > < / C o l u m n D i s p l a y I n d e x > < C o l u m n F r o z e n   / > < C o l u m n C h e c k e d   / > < C o l u m n F i l t e r   / > < S e l e c t i o n F i l t e r   / > < F i l t e r P a r a m e t e r s   / > < I s S o r t D e s c e n d i n g > f a l s e < / I s S o r t D e s c e n d i n g > < / T a b l e W i d g e t G r i d S e r i a l i z a t i o n > ] ] > < / C u s t o m C o n t e n t > < / G e m i n i > 
</file>

<file path=customXml/item10.xml>��< ? x m l   v e r s i o n = " 1 . 0 "   e n c o d i n g = " u t f - 1 6 " ? > < D a t a M a s h u p   s q m i d = " 0 8 9 1 5 5 1 4 - e a 0 9 - 4 e 8 a - b 9 c 2 - 5 d 7 4 c 3 5 3 a a f 2 "   x m l n s = " h t t p : / / s c h e m a s . m i c r o s o f t . c o m / D a t a M a s h u p " > A A A A A H s G A A B Q S w M E F A A C A A g A t I x 4 W Z Q 0 V n O l A A A A 9 g A A A B I A H A B D b 2 5 m a W c v U G F j a 2 F n Z S 5 4 b W w g o h g A K K A U A A A A A A A A A A A A A A A A A A A A A A A A A A A A h Y + x D o I w F E V / h X S n L b A Q 8 q i D c T C R x M T E u D a l Q i M 8 D C 2 W f 3 P w k / w F M Y q 6 O d 5 z z 3 D v / X q D x d g 2 w U X 3 1 n S Y k 4 h y E m h U X W m w y s n g j m F K F g K 2 U p 1 k p Y N J R p u N t s x J 7 d w 5 Y 8 x 7 T 3 1 C u 7 5 i M e c R O x S b n a p 1 K 8 l H N v / l 0 K B 1 E p U m A v a v M S K m U Z L S K O W U A 5 s h F A a / Q j z t f b Y / E J Z D 4 4 Z e C 4 3 h e g V s j s D e H 8 Q D U E s D B B Q A A g A I A L S M e F k 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0 j H h Z j h + 1 o n Q D A A D i C w A A E w A c A E Z v c m 1 1 b G F z L 1 N l Y 3 R p b 2 4 x L m 0 g o h g A K K A U A A A A A A A A A A A A A A A A A A A A A A A A A A A A 5 V Z d b 9 s 2 F H 0 P k P 9 A s A + T V t m w F H c r V m S A J t u Z M M c O J L U D / I G C l Z h Y C E 0 G J N 0 k M P y f 9 h v 2 y 0 Z K c i R Z V o 0 C R f s w v x g 6 l 7 z 3 3 M v D I w k c y 5 R R E O b / 9 r v z s / M z s U I c J 2 C E p N x w D C 4 B w f L 8 D K h f y D Y 8 1 s j w K c a k + z f j 9 5 8 Y u z d G K c F d j 1 G J q R Q G 9 H 5 b v B e Y i 8 U D k j x d D N g j J Q w l Y p H w 9 D P u J M V z x + k 5 F 7 b T + z W y + 2 / e O s 6 s 0 + v Z w H D M x b X T 6 X f s x c i N o v e B O / O n k 2 H 3 i Y g n a F q A b g i x g O Q b b F o 5 q 4 L o x 3 C F s V T k c p b b u S / x + h I W U W j 9 l d L k E m a L 4 H I 3 H y C J l k W G V / C G s z W T q u s / M U o U d a j y R O i T a q u I F L h R K 2 a B e R F 2 C Q l j R B A X l 5 r a 0 n z J 7 K 0 Q v V O J o + c H X G a N O K L i l v G 1 x 8 h m T X V Q G E d o W N s t n P z 7 D y h G A S 3 g U / l L v 6 s 3 7 C y w h Q M 3 c i t R q X C Q I F k J h p 4 7 G E 5 m z a h / f T M N o q n C v Q 3 n m M b P Z V p v 7 A 8 n 0 X C / R + I n m e H T q 6 t h l O 0 p 8 V 3 Z r J s k i r y 3 E Z K t y 2 Y V m r d p H I z D A n A 8 D Q Y 6 H U b x C s w L S s u f D f t 1 r + s 4 5 v E 5 2 i c H W S O i h 7 i v U 2 + 1 h b p 9 m r u t y f s f 3 B f q W Y F l 5 6 W F 4 8 y d r 2 J u Z 9 T z K q e I M 5 q k + g 4 j A v K E p 3 t w d A 9 h 5 E Y v B 5 D e g n l N N E v w O 3 i l F W O o y 9 q 3 g G 1 b w O m b Q K 4 w B U p f 4 M a 9 c o M h B J g I D K B + i l x Y k g v w A 0 G x q v c B k U 1 F / w W e o c Y X e r B g M A 1 D X / 3 7 U 5 X Y K v b x f Y J I C d A q 5 b o z z 8 9 S 2 l K 8 a m 4 e S Z V X p T / Q 3 O K c w Z d 8 j d 2 R l N l t v p Z H v 5 m v V Y t 9 H 1 / L l 9 g N j 1 E C 9 B t g v v h i j y P 6 X I H 7 L c v f t P l U g N f s s 6 L z B 5 P q m o G A P Y q q N n V w j I S c N A z r o p k j L 9 X Y X 8 D G 8 W J W 2 d E x W g T R + w N W I S b q J a 0 x o 1 m 7 u L 6 U S T B O h e z 6 Y r h + k M 9 G 9 p A v v k Y y X q X 0 T q t H G A G O G U + 6 o x S T J L s d w v h o 6 s H B X I k 7 s 2 K 9 h 6 d n t 6 r o a A t f q 6 b T 7 t 4 k l O m p 5 Z 2 V 7 3 U a u D 8 Z + I E / m 0 0 b k e G 1 6 4 / b t U P R + v i 5 6 0 B 5 7 g e v i 2 2 V C f T 8 K H J / g t X E Y / a I e Y y E 3 q J q t k 4 h H 3 O d h M 6 + Z 6 0 3 d 7 N k 9 Q 6 q 1 n h Y q / b h l 1 v B D / R G i X h 6 e 4 v / x 9 5 4 7 D t L K z N y A 3 8 0 O v g O r B 9 t r f i 7 / w B Q S w E C L Q A U A A I A C A C 0 j H h Z l D R W c 6 U A A A D 2 A A A A E g A A A A A A A A A A A A A A A A A A A A A A Q 2 9 u Z m l n L 1 B h Y 2 t h Z 2 U u e G 1 s U E s B A i 0 A F A A C A A g A t I x 4 W Q / K 6 a u k A A A A 6 Q A A A B M A A A A A A A A A A A A A A A A A 8 Q A A A F t D b 2 5 0 Z W 5 0 X 1 R 5 c G V z X S 5 4 b W x Q S w E C L Q A U A A I A C A C 0 j H h Z j h + 1 o n Q D A A D i C w A A E w A A A A A A A A A A A A A A A A D i A Q A A R m 9 y b X V s Y X M v U 2 V j d G l v b j E u b V B L B Q Y A A A A A A w A D A M I A A A C j 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M J w A A A A A A A C o n 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G Y X R 0 d X J l P C 9 J d G V t U G F 0 a D 4 8 L 0 l 0 Z W 1 M b 2 N h d G l v b j 4 8 U 3 R h Y m x l R W 5 0 c m l l c z 4 8 R W 5 0 c n k g V H l w Z T 0 i S X N Q c m l 2 Y X R l I i B W Y W x 1 Z T 0 i b D A i I C 8 + P E V u d H J 5 I F R 5 c G U 9 I l F 1 Z X J 5 S U Q i I F Z h b H V l P S J z N G I w N W E 1 N z U t Z j A w Z S 0 0 M W I 0 L T k x Y T g t M G Y 3 N z l h N G R i Y j l k 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G Y X R 0 d X J l I i A v P j x F b n R y e S B U e X B l P S J G a W x s Z W R D b 2 1 w b G V 0 Z V J l c 3 V s d F R v V 2 9 y a 3 N o Z W V 0 I i B W Y W x 1 Z T 0 i b D E i I C 8 + P E V u d H J 5 I F R 5 c G U 9 I k F k Z G V k V G 9 E Y X R h T W 9 k Z W w i I F Z h b H V l P S J s M C I g L z 4 8 R W 5 0 c n k g V H l w Z T 0 i R m l s b E N v d W 5 0 I i B W Y W x 1 Z T 0 i b D Q 5 O S I g L z 4 8 R W 5 0 c n k g V H l w Z T 0 i R m l s b E V y c m 9 y Q 2 9 k Z S I g V m F s d W U 9 I n N V b m t u b 3 d u I i A v P j x F b n R y e S B U e X B l P S J G a W x s R X J y b 3 J D b 3 V u d C I g V m F s d W U 9 I m w w I i A v P j x F b n R y e S B U e X B l P S J G a W x s T G F z d F V w Z G F 0 Z W Q i I F Z h b H V l P S J k M j A y N C 0 x M S 0 y N F Q x N z o z N z o 0 M S 4 2 M j U w M T g 1 W i I g L z 4 8 R W 5 0 c n k g V H l w Z T 0 i R m l s b E N v b H V t b l R 5 c G V z I i B W Y W x 1 Z T 0 i c 0 F 3 a 0 p F U V l H R V J F Q S I g L z 4 8 R W 5 0 c n k g V H l w Z T 0 i R m l s b E N v b H V t b k 5 h b W V z I i B W Y W x 1 Z T 0 i c 1 s m c X V v d D t O w r A g R k F U V F V S Q S Z x d W 9 0 O y w m c X V v d D t E Q V R B I E Z B V F R V U k E m c X V v d D s s J n F 1 b 3 Q 7 R E F U Q S B T Q 0 F E R U 5 a Q S Z x d W 9 0 O y w m c X V v d D t J T V B P U l R P J n F 1 b 3 Q 7 L C Z x d W 9 0 O 0 N M S U V O V E U m c X V v d D s s J n F 1 b 3 Q 7 T 0 d H R V R U T y Z x d W 9 0 O y w m c X V v d D t M T 1 J E T y Z x d W 9 0 O y w m c X V v d D t J V k E m c X V v d D s s J n F 1 b 3 Q 7 U 1 R B V E 8 m c X V v d D t d I i A v P j x F b n R y e S B U e X B l P S J G a W x s U 3 R h d H V z I i B W Y W x 1 Z T 0 i c 0 N v b X B s Z X R l I i A v P j x F b n R y e S B U e X B l P S J S Z W x h d G l v b n N o a X B J b m Z v Q 2 9 u d G F p b m V y I i B W Y W x 1 Z T 0 i c 3 s m c X V v d D t j b 2 x 1 b W 5 D b 3 V u d C Z x d W 9 0 O z o 5 L C Z x d W 9 0 O 2 t l e U N v b H V t b k 5 h b W V z J n F 1 b 3 Q 7 O l t d L C Z x d W 9 0 O 3 F 1 Z X J 5 U m V s Y X R p b 2 5 z a G l w c y Z x d W 9 0 O z p b X S w m c X V v d D t j b 2 x 1 b W 5 J Z G V u d G l 0 a W V z J n F 1 b 3 Q 7 O l s m c X V v d D t T Z W N 0 a W 9 u M S 9 G Y X R 0 d X J l L 0 F 1 d G 9 S Z W 1 v d m V k Q 2 9 s d W 1 u c z E u e 0 7 C s C B G Q V R U V V J B L D B 9 J n F 1 b 3 Q 7 L C Z x d W 9 0 O 1 N l Y 3 R p b 2 4 x L 0 Z h d H R 1 c m U v Q X V 0 b 1 J l b W 9 2 Z W R D b 2 x 1 b W 5 z M S 5 7 R E F U Q S B G Q V R U V V J B L D F 9 J n F 1 b 3 Q 7 L C Z x d W 9 0 O 1 N l Y 3 R p b 2 4 x L 0 Z h d H R 1 c m U v Q X V 0 b 1 J l b W 9 2 Z W R D b 2 x 1 b W 5 z M S 5 7 R E F U Q S B T Q 0 F E R U 5 a Q S w y f S Z x d W 9 0 O y w m c X V v d D t T Z W N 0 a W 9 u M S 9 G Y X R 0 d X J l L 0 F 1 d G 9 S Z W 1 v d m V k Q 2 9 s d W 1 u c z E u e 0 l N U E 9 S V E 8 s M 3 0 m c X V v d D s s J n F 1 b 3 Q 7 U 2 V j d G l v b j E v R m F 0 d H V y Z S 9 B d X R v U m V t b 3 Z l Z E N v b H V t b n M x L n t D T E l F T l R F L D R 9 J n F 1 b 3 Q 7 L C Z x d W 9 0 O 1 N l Y 3 R p b 2 4 x L 0 Z h d H R 1 c m U v Q X V 0 b 1 J l b W 9 2 Z W R D b 2 x 1 b W 5 z M S 5 7 T 0 d H R V R U T y w 1 f S Z x d W 9 0 O y w m c X V v d D t T Z W N 0 a W 9 u M S 9 G Y X R 0 d X J l L 0 F 1 d G 9 S Z W 1 v d m V k Q 2 9 s d W 1 u c z E u e 0 x P U k R P L D Z 9 J n F 1 b 3 Q 7 L C Z x d W 9 0 O 1 N l Y 3 R p b 2 4 x L 0 Z h d H R 1 c m U v Q X V 0 b 1 J l b W 9 2 Z W R D b 2 x 1 b W 5 z M S 5 7 S V Z B L D d 9 J n F 1 b 3 Q 7 L C Z x d W 9 0 O 1 N l Y 3 R p b 2 4 x L 0 Z h d H R 1 c m U v Q X V 0 b 1 J l b W 9 2 Z W R D b 2 x 1 b W 5 z M S 5 7 U 1 R B V E 8 s O H 0 m c X V v d D t d L C Z x d W 9 0 O 0 N v b H V t b k N v d W 5 0 J n F 1 b 3 Q 7 O j k s J n F 1 b 3 Q 7 S 2 V 5 Q 2 9 s d W 1 u T m F t Z X M m c X V v d D s 6 W 1 0 s J n F 1 b 3 Q 7 Q 2 9 s d W 1 u S W R l b n R p d G l l c y Z x d W 9 0 O z p b J n F 1 b 3 Q 7 U 2 V j d G l v b j E v R m F 0 d H V y Z S 9 B d X R v U m V t b 3 Z l Z E N v b H V t b n M x L n t O w r A g R k F U V F V S Q S w w f S Z x d W 9 0 O y w m c X V v d D t T Z W N 0 a W 9 u M S 9 G Y X R 0 d X J l L 0 F 1 d G 9 S Z W 1 v d m V k Q 2 9 s d W 1 u c z E u e 0 R B V E E g R k F U V F V S Q S w x f S Z x d W 9 0 O y w m c X V v d D t T Z W N 0 a W 9 u M S 9 G Y X R 0 d X J l L 0 F 1 d G 9 S Z W 1 v d m V k Q 2 9 s d W 1 u c z E u e 0 R B V E E g U 0 N B R E V O W k E s M n 0 m c X V v d D s s J n F 1 b 3 Q 7 U 2 V j d G l v b j E v R m F 0 d H V y Z S 9 B d X R v U m V t b 3 Z l Z E N v b H V t b n M x L n t J T V B P U l R P L D N 9 J n F 1 b 3 Q 7 L C Z x d W 9 0 O 1 N l Y 3 R p b 2 4 x L 0 Z h d H R 1 c m U v Q X V 0 b 1 J l b W 9 2 Z W R D b 2 x 1 b W 5 z M S 5 7 Q 0 x J R U 5 U R S w 0 f S Z x d W 9 0 O y w m c X V v d D t T Z W N 0 a W 9 u M S 9 G Y X R 0 d X J l L 0 F 1 d G 9 S Z W 1 v d m V k Q 2 9 s d W 1 u c z E u e 0 9 H R 0 V U V E 8 s N X 0 m c X V v d D s s J n F 1 b 3 Q 7 U 2 V j d G l v b j E v R m F 0 d H V y Z S 9 B d X R v U m V t b 3 Z l Z E N v b H V t b n M x L n t M T 1 J E T y w 2 f S Z x d W 9 0 O y w m c X V v d D t T Z W N 0 a W 9 u M S 9 G Y X R 0 d X J l L 0 F 1 d G 9 S Z W 1 v d m V k Q 2 9 s d W 1 u c z E u e 0 l W Q S w 3 f S Z x d W 9 0 O y w m c X V v d D t T Z W N 0 a W 9 u M S 9 G Y X R 0 d X J l L 0 F 1 d G 9 S Z W 1 v d m V k Q 2 9 s d W 1 u c z E u e 1 N U Q V R P L D h 9 J n F 1 b 3 Q 7 X S w m c X V v d D t S Z W x h d G l v b n N o a X B J b m Z v J n F 1 b 3 Q 7 O l t d f S I g L z 4 8 L 1 N 0 Y W J s Z U V u d H J p Z X M + P C 9 J d G V t P j x J d G V t P j x J d G V t T G 9 j Y X R p b 2 4 + P E l 0 Z W 1 U e X B l P k Z v c m 1 1 b G E 8 L 0 l 0 Z W 1 U e X B l P j x J d G V t U G F 0 a D 5 T Z W N 0 a W 9 u M S 9 G Y X R 0 d X J l L 1 N v d X J j Z T w v S X R l b V B h d G g + P C 9 J d G V t T G 9 j Y X R p b 2 4 + P F N 0 Y W J s Z U V u d H J p Z X M g L z 4 8 L 0 l 0 Z W 0 + P E l 0 Z W 0 + P E l 0 Z W 1 M b 2 N h d G l v b j 4 8 S X R l b V R 5 c G U + R m 9 y b X V s Y T w v S X R l b V R 5 c G U + P E l 0 Z W 1 Q Y X R o P l N l Y 3 R p b 2 4 x L 0 Z h d H R 1 c m U v R m F 0 d H V y Z V 9 T a G V l d D w v S X R l b V B h d G g + P C 9 J d G V t T G 9 j Y X R p b 2 4 + P F N 0 Y W J s Z U V u d H J p Z X M g L z 4 8 L 0 l 0 Z W 0 + P E l 0 Z W 0 + P E l 0 Z W 1 M b 2 N h d G l v b j 4 8 S X R l b V R 5 c G U + R m 9 y b X V s Y T w v S X R l b V R 5 c G U + P E l 0 Z W 1 Q Y X R o P l N l Y 3 R p b 2 4 x L 0 Z h d H R 1 c m U v U H J v b W 9 0 Z W Q l M j B I Z W F k Z X J z P C 9 J d G V t U G F 0 a D 4 8 L 0 l 0 Z W 1 M b 2 N h d G l v b j 4 8 U 3 R h Y m x l R W 5 0 c m l l c y A v P j w v S X R l b T 4 8 S X R l b T 4 8 S X R l b U x v Y 2 F 0 a W 9 u P j x J d G V t V H l w Z T 5 G b 3 J t d W x h P C 9 J d G V t V H l w Z T 4 8 S X R l b V B h d G g + U 2 V j d G l v b j E v R m F 0 d H V y Z S 9 D a G F u Z 2 V k J T I w V H l w Z T w v S X R l b V B h d G g + P C 9 J d G V t T G 9 j Y X R p b 2 4 + P F N 0 Y W J s Z U V u d H J p Z X M g L z 4 8 L 0 l 0 Z W 0 + P E l 0 Z W 0 + P E l 0 Z W 1 M b 2 N h d G l v b j 4 8 S X R l b V R 5 c G U + R m 9 y b X V s Y T w v S X R l b V R 5 c G U + P E l 0 Z W 1 Q Y X R o P l N l Y 3 R p b 2 4 x L 0 Z h d H R 1 c m U v Q W R k Z W Q l M j B D d X N 0 b 2 0 8 L 0 l 0 Z W 1 Q Y X R o P j w v S X R l b U x v Y 2 F 0 a W 9 u P j x T d G F i b G V F b n R y a W V z I C 8 + P C 9 J d G V t P j x J d G V t P j x J d G V t T G 9 j Y X R p b 2 4 + P E l 0 Z W 1 U e X B l P k Z v c m 1 1 b G E 8 L 0 l 0 Z W 1 U e X B l P j x J d G V t U G F 0 a D 5 T Z W N 0 a W 9 u M S 9 G Y X R 0 d X J l L 0 N o Y W 5 n Z W Q l M j B U e X B l M T w v S X R l b V B h d G g + P C 9 J d G V t T G 9 j Y X R p b 2 4 + P F N 0 Y W J s Z U V u d H J p Z X M g L z 4 8 L 0 l 0 Z W 0 + P E l 0 Z W 0 + P E l 0 Z W 1 M b 2 N h d G l v b j 4 8 S X R l b V R 5 c G U + R m 9 y b X V s Y T w v S X R l b V R 5 c G U + P E l 0 Z W 1 Q Y X R o P l N l Y 3 R p b 2 4 x L 0 Z h d H R 1 c m U v Q W R k Z W Q l M j B D d X N 0 b 2 0 x P C 9 J d G V t U G F 0 a D 4 8 L 0 l 0 Z W 1 M b 2 N h d G l v b j 4 8 U 3 R h Y m x l R W 5 0 c m l l c y A v P j w v S X R l b T 4 8 S X R l b T 4 8 S X R l b U x v Y 2 F 0 a W 9 u P j x J d G V t V H l w Z T 5 G b 3 J t d W x h P C 9 J d G V t V H l w Z T 4 8 S X R l b V B h d G g + U 2 V j d G l v b j E v R m F 0 d H V y Z S 9 D a G F u Z 2 V k J T I w V H l w Z T I 8 L 0 l 0 Z W 1 Q Y X R o P j w v S X R l b U x v Y 2 F 0 a W 9 u P j x T d G F i b G V F b n R y a W V z I C 8 + P C 9 J d G V t P j x J d G V t P j x J d G V t T G 9 j Y X R p b 2 4 + P E l 0 Z W 1 U e X B l P k Z v c m 1 1 b G E 8 L 0 l 0 Z W 1 U e X B l P j x J d G V t U G F 0 a D 5 T Z W N 0 a W 9 u M S 9 G Y X R 0 d X J l L 0 F k Z G V k J T I w Q 2 9 u Z G l 0 a W 9 u Y W w l M j B D b 2 x 1 b W 4 8 L 0 l 0 Z W 1 Q Y X R o P j w v S X R l b U x v Y 2 F 0 a W 9 u P j x T d G F i b G V F b n R y a W V z I C 8 + P C 9 J d G V t P j x J d G V t P j x J d G V t T G 9 j Y X R p b 2 4 + P E l 0 Z W 1 U e X B l P k Z v c m 1 1 b G E 8 L 0 l 0 Z W 1 U e X B l P j x J d G V t U G F 0 a D 5 T Z W N 0 a W 9 u M S 9 G Y X R 0 d X J l L 1 J l c G x h Y 2 V k J T I w V m F s d W U 8 L 0 l 0 Z W 1 Q Y X R o P j w v S X R l b U x v Y 2 F 0 a W 9 u P j x T d G F i b G V F b n R y a W V z I C 8 + P C 9 J d G V t P j x J d G V t P j x J d G V t T G 9 j Y X R p b 2 4 + P E l 0 Z W 1 U e X B l P k Z v c m 1 1 b G E 8 L 0 l 0 Z W 1 U e X B l P j x J d G V t U G F 0 a D 5 T Z W N 0 a W 9 u M S 9 D b G l l b n R p P C 9 J d G V t U G F 0 a D 4 8 L 0 l 0 Z W 1 M b 2 N h d G l v b j 4 8 U 3 R h Y m x l R W 5 0 c m l l c z 4 8 R W 5 0 c n k g V H l w Z T 0 i S X N Q c m l 2 Y X R l I i B W Y W x 1 Z T 0 i b D A i I C 8 + P E V u d H J 5 I F R 5 c G U 9 I l F 1 Z X J 5 S U Q i I F Z h b H V l P S J z Y 2 J j Z m Y 3 M j c t Y m F k O S 0 0 Z D k z L T h k Z D c t Y 2 I w M T E x Z j Y x N G V m 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D b G l l b n R p I i A v P j x F b n R y e S B U e X B l P S J G a W x s Z W R D b 2 1 w b G V 0 Z V J l c 3 V s d F R v V 2 9 y a 3 N o Z W V 0 I i B W Y W x 1 Z T 0 i b D E i I C 8 + P E V u d H J 5 I F R 5 c G U 9 I l J l b G F 0 a W 9 u c 2 h p c E l u Z m 9 D b 2 5 0 Y W l u Z X I i I F Z h b H V l P S J z e y Z x d W 9 0 O 2 N v b H V t b k N v d W 5 0 J n F 1 b 3 Q 7 O j Q s J n F 1 b 3 Q 7 a 2 V 5 Q 2 9 s d W 1 u T m F t Z X M m c X V v d D s 6 W 1 0 s J n F 1 b 3 Q 7 c X V l c n l S Z W x h d G l v b n N o a X B z J n F 1 b 3 Q 7 O l t d L C Z x d W 9 0 O 2 N v b H V t b k l k Z W 5 0 a X R p Z X M m c X V v d D s 6 W y Z x d W 9 0 O 1 N l Y 3 R p b 2 4 x L 0 N s a W V u d G k v Q X V 0 b 1 J l b W 9 2 Z W R D b 2 x 1 b W 5 z M S 5 7 Q 0 x J R U 5 U R S w w f S Z x d W 9 0 O y w m c X V v d D t T Z W N 0 a W 9 u M S 9 D b G l l b n R p L 0 F 1 d G 9 S Z W 1 v d m V k Q 2 9 s d W 1 u c z E u e 0 N J V F R B X H U w M D I 3 L D F 9 J n F 1 b 3 Q 7 L C Z x d W 9 0 O 1 N l Y 3 R p b 2 4 x L 0 N s a W V u d G k v Q X V 0 b 1 J l b W 9 2 Z W R D b 2 x 1 b W 5 z M S 5 7 S U 5 E S V J J W l p P L D J 9 J n F 1 b 3 Q 7 L C Z x d W 9 0 O 1 N l Y 3 R p b 2 4 x L 0 N s a W V u d G k v Q X V 0 b 1 J l b W 9 2 Z W R D b 2 x 1 b W 5 z M S 5 7 R U 1 B S U w s M 3 0 m c X V v d D t d L C Z x d W 9 0 O 0 N v b H V t b k N v d W 5 0 J n F 1 b 3 Q 7 O j Q s J n F 1 b 3 Q 7 S 2 V 5 Q 2 9 s d W 1 u T m F t Z X M m c X V v d D s 6 W 1 0 s J n F 1 b 3 Q 7 Q 2 9 s d W 1 u S W R l b n R p d G l l c y Z x d W 9 0 O z p b J n F 1 b 3 Q 7 U 2 V j d G l v b j E v Q 2 x p Z W 5 0 a S 9 B d X R v U m V t b 3 Z l Z E N v b H V t b n M x L n t D T E l F T l R F L D B 9 J n F 1 b 3 Q 7 L C Z x d W 9 0 O 1 N l Y 3 R p b 2 4 x L 0 N s a W V u d G k v Q X V 0 b 1 J l b W 9 2 Z W R D b 2 x 1 b W 5 z M S 5 7 Q 0 l U V E F c d T A w M j c s M X 0 m c X V v d D s s J n F 1 b 3 Q 7 U 2 V j d G l v b j E v Q 2 x p Z W 5 0 a S 9 B d X R v U m V t b 3 Z l Z E N v b H V t b n M x L n t J T k R J U k l a W k 8 s M n 0 m c X V v d D s s J n F 1 b 3 Q 7 U 2 V j d G l v b j E v Q 2 x p Z W 5 0 a S 9 B d X R v U m V t b 3 Z l Z E N v b H V t b n M x L n t F T U F J T C w z f S Z x d W 9 0 O 1 0 s J n F 1 b 3 Q 7 U m V s Y X R p b 2 5 z a G l w S W 5 m b y Z x d W 9 0 O z p b X X 0 i I C 8 + P E V u d H J 5 I F R 5 c G U 9 I k Z p b G x T d G F 0 d X M i I F Z h b H V l P S J z Q 2 9 t c G x l d G U i I C 8 + P E V u d H J 5 I F R 5 c G U 9 I k Z p b G x D b 2 x 1 b W 5 O Y W 1 l c y I g V m F s d W U 9 I n N b J n F 1 b 3 Q 7 Q 0 x J R U 5 U R S Z x d W 9 0 O y w m c X V v d D t D S V R U Q V x 1 M D A y N y Z x d W 9 0 O y w m c X V v d D t J T k R J U k l a W k 8 m c X V v d D s s J n F 1 b 3 Q 7 R U 1 B S U w m c X V v d D t d I i A v P j x F b n R y e S B U e X B l P S J G a W x s Q 2 9 s d W 1 u V H l w Z X M i I F Z h b H V l P S J z Q m d Z R 0 J n P T 0 i I C 8 + P E V u d H J 5 I F R 5 c G U 9 I k Z p b G x M Y X N 0 V X B k Y X R l Z C I g V m F s d W U 9 I m Q y M D I 0 L T E x L T I 0 V D E 3 O j M 3 O j Q x L j Y w O T E w N T l a I i A v P j x F b n R y e S B U e X B l P S J G a W x s R X J y b 3 J D b 3 V u d C I g V m F s d W U 9 I m w w I i A v P j x F b n R y e S B U e X B l P S J G a W x s R X J y b 3 J D b 2 R l I i B W Y W x 1 Z T 0 i c 1 V u a 2 5 v d 2 4 i I C 8 + P E V u d H J 5 I F R 5 c G U 9 I k Z p b G x D b 3 V u d C I g V m F s d W U 9 I m w 4 I i A v P j x F b n R y e S B U e X B l P S J B Z G R l Z F R v R G F 0 Y U 1 v Z G V s I i B W Y W x 1 Z T 0 i b D A i I C 8 + P C 9 T d G F i b G V F b n R y a W V z P j w v S X R l b T 4 8 S X R l b T 4 8 S X R l b U x v Y 2 F 0 a W 9 u P j x J d G V t V H l w Z T 5 G b 3 J t d W x h P C 9 J d G V t V H l w Z T 4 8 S X R l b V B h d G g + U 2 V j d G l v b j E v Q 2 x p Z W 5 0 a S 9 T b 3 V y Y 2 U 8 L 0 l 0 Z W 1 Q Y X R o P j w v S X R l b U x v Y 2 F 0 a W 9 u P j x T d G F i b G V F b n R y a W V z I C 8 + P C 9 J d G V t P j x J d G V t P j x J d G V t T G 9 j Y X R p b 2 4 + P E l 0 Z W 1 U e X B l P k Z v c m 1 1 b G E 8 L 0 l 0 Z W 1 U e X B l P j x J d G V t U G F 0 a D 5 T Z W N 0 a W 9 u M S 9 D b G l l b n R p L 0 Z v Z 2 x p b z F f U 2 h l Z X Q 8 L 0 l 0 Z W 1 Q Y X R o P j w v S X R l b U x v Y 2 F 0 a W 9 u P j x T d G F i b G V F b n R y a W V z I C 8 + P C 9 J d G V t P j x J d G V t P j x J d G V t T G 9 j Y X R p b 2 4 + P E l 0 Z W 1 U e X B l P k Z v c m 1 1 b G E 8 L 0 l 0 Z W 1 U e X B l P j x J d G V t U G F 0 a D 5 T Z W N 0 a W 9 u M S 9 D b G l l b n R p L 1 B y b 2 1 v d G V k J T I w S G V h Z G V y c z w v S X R l b V B h d G g + P C 9 J d G V t T G 9 j Y X R p b 2 4 + P F N 0 Y W J s Z U V u d H J p Z X M g L z 4 8 L 0 l 0 Z W 0 + P E l 0 Z W 0 + P E l 0 Z W 1 M b 2 N h d G l v b j 4 8 S X R l b V R 5 c G U + R m 9 y b X V s Y T w v S X R l b V R 5 c G U + P E l 0 Z W 1 Q Y X R o P l N l Y 3 R p b 2 4 x L 0 N s a W V u d G k v Q 2 h h b m d l Z C U y M F R 5 c G U 8 L 0 l 0 Z W 1 Q Y X R o P j w v S X R l b U x v Y 2 F 0 a W 9 u P j x T d G F i b G V F b n R y a W V z I C 8 + P C 9 J d G V t P j x J d G V t P j x J d G V t T G 9 j Y X R p b 2 4 + P E l 0 Z W 1 U e X B l P k Z v c m 1 1 b G E 8 L 0 l 0 Z W 1 U e X B l P j x J d G V t U G F 0 a D 5 T Z W N 0 a W 9 u M S 9 D b G l l b n R p L 1 J l b W 9 2 Z W Q l M j B C b 3 R 0 b 2 0 l M j B S b 3 d z P C 9 J d G V t U G F 0 a D 4 8 L 0 l 0 Z W 1 M b 2 N h d G l v b j 4 8 U 3 R h Y m x l R W 5 0 c m l l c y A v P j w v S X R l b T 4 8 S X R l b T 4 8 S X R l b U x v Y 2 F 0 a W 9 u P j x J d G V t V H l w Z T 5 G b 3 J t d W x h P C 9 J d G V t V H l w Z T 4 8 S X R l b V B h d G g + U 2 V j d G l v b j E v Q 2 x p Z W 5 0 a S 9 S Z W 1 v d m V k J T I w Q 2 9 s d W 1 u c z w v S X R l b V B h d G g + P C 9 J d G V t T G 9 j Y X R p b 2 4 + P F N 0 Y W J s Z U V u d H J p Z X M g L z 4 8 L 0 l 0 Z W 0 + P E l 0 Z W 0 + P E l 0 Z W 1 M b 2 N h d G l v b j 4 8 S X R l b V R 5 c G U + R m 9 y b X V s Y T w v S X R l b V R 5 c G U + P E l 0 Z W 1 Q Y X R o P l N l Y 3 R p b 2 4 x L 0 N s a W V u d G k v U m V t b 3 Z l Z C U y M E J s Y W 5 r J T I w U m 9 3 c z w v S X R l b V B h d G g + P C 9 J d G V t T G 9 j Y X R p b 2 4 + P F N 0 Y W J s Z U V u d H J p Z X M g L z 4 8 L 0 l 0 Z W 0 + P E l 0 Z W 0 + P E l 0 Z W 1 M b 2 N h d G l v b j 4 8 S X R l b V R 5 c G U + R m 9 y b X V s Y T w v S X R l b V R 5 c G U + P E l 0 Z W 1 Q Y X R o P l N l Y 3 R p b 2 4 x L 0 N s a W V u d G k v U H J v b W 9 0 Z W Q l M j B I Z W F k Z X J z M T w v S X R l b V B h d G g + P C 9 J d G V t T G 9 j Y X R p b 2 4 + P F N 0 Y W J s Z U V u d H J p Z X M g L z 4 8 L 0 l 0 Z W 0 + P E l 0 Z W 0 + P E l 0 Z W 1 M b 2 N h d G l v b j 4 8 S X R l b V R 5 c G U + R m 9 y b X V s Y T w v S X R l b V R 5 c G U + P E l 0 Z W 1 Q Y X R o P l N l Y 3 R p b 2 4 x L 0 N s a W V u d G k v Q 2 h h b m d l Z C U y M F R 5 c G U x P C 9 J d G V t U G F 0 a D 4 8 L 0 l 0 Z W 1 M b 2 N h d G l v b j 4 8 U 3 R h Y m x l R W 5 0 c m l l c y A v P j w v S X R l b T 4 8 S X R l b T 4 8 S X R l b U x v Y 2 F 0 a W 9 u P j x J d G V t V H l w Z T 5 G b 3 J t d W x h P C 9 J d G V t V H l w Z T 4 8 S X R l b V B h d G g + U 2 V j d G l v b j E v Q 2 x p Z W 5 0 a S 9 S Z W 5 h b W V k J T I w Q 2 9 s d W 1 u c z w v S X R l b V B h d G g + P C 9 J d G V t T G 9 j Y X R p b 2 4 + P F N 0 Y W J s Z U V u d H J p Z X M g L z 4 8 L 0 l 0 Z W 0 + P E l 0 Z W 0 + P E l 0 Z W 1 M b 2 N h d G l v b j 4 8 S X R l b V R 5 c G U + R m 9 y b X V s Y T w v S X R l b V R 5 c G U + P E l 0 Z W 1 Q Y X R o P l N l Y 3 R p b 2 4 x L 0 N s a W V u d G k v T G 9 3 Z X J j Y X N l Z C U y M F R l e H Q 8 L 0 l 0 Z W 1 Q Y X R o P j w v S X R l b U x v Y 2 F 0 a W 9 u P j x T d G F i b G V F b n R y a W V z I C 8 + P C 9 J d G V t P j x J d G V t P j x J d G V t T G 9 j Y X R p b 2 4 + P E l 0 Z W 1 U e X B l P k Z v c m 1 1 b G E 8 L 0 l 0 Z W 1 U e X B l P j x J d G V t U G F 0 a D 5 T Z W N 0 a W 9 u M S 9 G b 2 d s a W 8 x P C 9 J d G V t U G F 0 a D 4 8 L 0 l 0 Z W 1 M b 2 N h d G l v b j 4 8 U 3 R h Y m x l R W 5 0 c m l l c z 4 8 R W 5 0 c n k g V H l w Z T 0 i S X N Q c m l 2 Y X R l I i B W Y W x 1 Z T 0 i b D A i I C 8 + P E V u d H J 5 I F R 5 c G U 9 I l F 1 Z X J 5 S U Q i I F Z h b H V l P S J z Z j V l Y W Q 1 Z j U t N m Y 5 Y y 0 0 O D B m L W J m N T Q t Y z I 0 O D d m O T g 2 N j Y 4 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0 Z v Z 2 x p b z E i I C 8 + P E V u d H J 5 I F R 5 c G U 9 I k Z p b G x l Z E N v b X B s Z X R l U m V z d W x 0 V G 9 X b 3 J r c 2 h l Z X Q i I F Z h b H V l P S J s M S I g L z 4 8 R W 5 0 c n k g V H l w Z T 0 i U m V s Y X R p b 2 5 z a G l w S W 5 m b 0 N v b n R h a W 5 l c i I g V m F s d W U 9 I n N 7 J n F 1 b 3 Q 7 Y 2 9 s d W 1 u Q 2 9 1 b n Q m c X V v d D s 6 M i w m c X V v d D t r Z X l D b 2 x 1 b W 5 O Y W 1 l c y Z x d W 9 0 O z p b X S w m c X V v d D t x d W V y e V J l b G F 0 a W 9 u c 2 h p c H M m c X V v d D s 6 W 1 0 s J n F 1 b 3 Q 7 Y 2 9 s d W 1 u S W R l b n R p d G l l c y Z x d W 9 0 O z p b J n F 1 b 3 Q 7 U 2 V j d G l v b j E v R m 9 n b G l v M S 9 B d X R v U m V t b 3 Z l Z E N v b H V t b n M x L n t P R 0 d F V F R P L D B 9 J n F 1 b 3 Q 7 L C Z x d W 9 0 O 1 N l Y 3 R p b 2 4 x L 0 Z v Z 2 x p b z E v Q X V 0 b 1 J l b W 9 2 Z W R D b 2 x 1 b W 5 z M S 5 7 V E F S S U Z G Q S w x f S Z x d W 9 0 O 1 0 s J n F 1 b 3 Q 7 Q 2 9 s d W 1 u Q 2 9 1 b n Q m c X V v d D s 6 M i w m c X V v d D t L Z X l D b 2 x 1 b W 5 O Y W 1 l c y Z x d W 9 0 O z p b X S w m c X V v d D t D b 2 x 1 b W 5 J Z G V u d G l 0 a W V z J n F 1 b 3 Q 7 O l s m c X V v d D t T Z W N 0 a W 9 u M S 9 G b 2 d s a W 8 x L 0 F 1 d G 9 S Z W 1 v d m V k Q 2 9 s d W 1 u c z E u e 0 9 H R 0 V U V E 8 s M H 0 m c X V v d D s s J n F 1 b 3 Q 7 U 2 V j d G l v b j E v R m 9 n b G l v M S 9 B d X R v U m V t b 3 Z l Z E N v b H V t b n M x L n t U Q V J J R k Z B L D F 9 J n F 1 b 3 Q 7 X S w m c X V v d D t S Z W x h d G l v b n N o a X B J b m Z v J n F 1 b 3 Q 7 O l t d f S I g L z 4 8 R W 5 0 c n k g V H l w Z T 0 i R m l s b F N 0 Y X R 1 c y I g V m F s d W U 9 I n N D b 2 1 w b G V 0 Z S I g L z 4 8 R W 5 0 c n k g V H l w Z T 0 i R m l s b E N v b H V t b k 5 h b W V z I i B W Y W x 1 Z T 0 i c 1 s m c X V v d D t P R 0 d F V F R P J n F 1 b 3 Q 7 L C Z x d W 9 0 O 1 R B U k l G R k E m c X V v d D t d I i A v P j x F b n R y e S B U e X B l P S J G a W x s Q 2 9 s d W 1 u V H l w Z X M i I F Z h b H V l P S J z Q m d N P S I g L z 4 8 R W 5 0 c n k g V H l w Z T 0 i R m l s b E x h c 3 R V c G R h d G V k I i B W Y W x 1 Z T 0 i Z D I w M j Q t M T E t M j R U M T c 6 M z c 6 N D E u N j A 5 M T A 1 O V o i I C 8 + P E V u d H J 5 I F R 5 c G U 9 I k Z p b G x F c n J v c k N v d W 5 0 I i B W Y W x 1 Z T 0 i b D A i I C 8 + P E V u d H J 5 I F R 5 c G U 9 I k Z p b G x F c n J v c k N v Z G U i I F Z h b H V l P S J z V W 5 r b m 9 3 b i I g L z 4 8 R W 5 0 c n k g V H l w Z T 0 i R m l s b E N v d W 5 0 I i B W Y W x 1 Z T 0 i b D Q i I C 8 + P E V u d H J 5 I F R 5 c G U 9 I k F k Z G V k V G 9 E Y X R h T W 9 k Z W w i I F Z h b H V l P S J s M C I g L z 4 8 L 1 N 0 Y W J s Z U V u d H J p Z X M + P C 9 J d G V t P j x J d G V t P j x J d G V t T G 9 j Y X R p b 2 4 + P E l 0 Z W 1 U e X B l P k Z v c m 1 1 b G E 8 L 0 l 0 Z W 1 U e X B l P j x J d G V t U G F 0 a D 5 T Z W N 0 a W 9 u M S 9 G b 2 d s a W 8 x L 1 N v d X J j Z T w v S X R l b V B h d G g + P C 9 J d G V t T G 9 j Y X R p b 2 4 + P F N 0 Y W J s Z U V u d H J p Z X M g L z 4 8 L 0 l 0 Z W 0 + P E l 0 Z W 0 + P E l 0 Z W 1 M b 2 N h d G l v b j 4 8 S X R l b V R 5 c G U + R m 9 y b X V s Y T w v S X R l b V R 5 c G U + P E l 0 Z W 1 Q Y X R o P l N l Y 3 R p b 2 4 x L 0 Z v Z 2 x p b z E v R m 9 n b G l v M V 9 T a G V l d D w v S X R l b V B h d G g + P C 9 J d G V t T G 9 j Y X R p b 2 4 + P F N 0 Y W J s Z U V u d H J p Z X M g L z 4 8 L 0 l 0 Z W 0 + P E l 0 Z W 0 + P E l 0 Z W 1 M b 2 N h d G l v b j 4 8 S X R l b V R 5 c G U + R m 9 y b X V s Y T w v S X R l b V R 5 c G U + P E l 0 Z W 1 Q Y X R o P l N l Y 3 R p b 2 4 x L 0 Z v Z 2 x p b z E v U H J v b W 9 0 Z W Q l M j B I Z W F k Z X J z P C 9 J d G V t U G F 0 a D 4 8 L 0 l 0 Z W 1 M b 2 N h d G l v b j 4 8 U 3 R h Y m x l R W 5 0 c m l l c y A v P j w v S X R l b T 4 8 S X R l b T 4 8 S X R l b U x v Y 2 F 0 a W 9 u P j x J d G V t V H l w Z T 5 G b 3 J t d W x h P C 9 J d G V t V H l w Z T 4 8 S X R l b V B h d G g + U 2 V j d G l v b j E v R m 9 n b G l v M S 9 D a G F u Z 2 V k J T I w V H l w Z T w v S X R l b V B h d G g + P C 9 J d G V t T G 9 j Y X R p b 2 4 + P F N 0 Y W J s Z U V u d H J p Z X M g L z 4 8 L 0 l 0 Z W 0 + P C 9 J d G V t c z 4 8 L 0 x v Y 2 F s U G F j a 2 F n Z U 1 l d G F k Y X R h R m l s Z T 4 W A A A A U E s F B g A A A A A A A A A A A A A A A A A A A A A A A C Y B A A A B A A A A 0 I y d 3 w E V 0 R G M e g D A T 8 K X 6 w E A A A D 8 b 3 Q M u 6 d G R b V k B f 1 d Q z e i A A A A A A I A A A A A A B B m A A A A A Q A A I A A A A H O Y g 3 K O J R r j 8 C Z M T o A J o J s L x 2 M B C S 2 R 5 q R h q B R A n i h H A A A A A A 6 A A A A A A g A A I A A A A J F R 6 S q H A v p y E q 8 9 3 9 x W 3 p J D J 6 + / x m U j a e 6 D 3 y M 7 0 P B B U A A A A H Q X g M X y c Y 0 F N r 4 q L J M J M 2 g O q p 5 l z P x O X d H z Q g T t m i 7 H X 7 p M Q b 5 q M B N p S I V 4 Q X 9 8 c J n f 4 E x X v F Y M t d 5 i W B / t Z X U + k j J N G B 0 i Q S h t F + 2 H l g j s Q A A A A F F J 1 J e y o G M Q C 4 I + B 3 U C Z b l / g B 2 g k Y p c B y W / 6 3 w s R R y w q d 5 + S g r 1 9 7 F w e 0 o A O C 1 d X 9 D I R M P h j G X 3 + j I T n a 3 + T c w = < / D a t a M a s h u p > 
</file>

<file path=customXml/item11.xml>��< ? x m l   v e r s i o n = " 1 . 0 "   e n c o d i n g = " U T F - 1 6 " ? > < G e m i n i   x m l n s = " h t t p : / / g e m i n i / p i v o t c u s t o m i z a t i o n / C l i e n t W i n d o w X M L " > < C u s t o m C o n t e n t > < ! [ C D A T A [ F a t t u r e ] ] > < / C u s t o m C o n t e n t > < / G e m i n i > 
</file>

<file path=customXml/item1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 C l i e n t i < / 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 C l i e n t i < / 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 C o l u m n s \ C L I E N T E < / K e y > < / a : K e y > < a : V a l u e   i : t y p e = " T a b l e W i d g e t B a s e V i e w S t a t e " / > < / a : K e y V a l u e O f D i a g r a m O b j e c t K e y a n y T y p e z b w N T n L X > < a : K e y V a l u e O f D i a g r a m O b j e c t K e y a n y T y p e z b w N T n L X > < a : K e y > < K e y > C o l u m n s \ C I T T A ' < / K e y > < / a : K e y > < a : V a l u e   i : t y p e = " T a b l e W i d g e t B a s e V i e w S t a t e " / > < / a : K e y V a l u e O f D i a g r a m O b j e c t K e y a n y T y p e z b w N T n L X > < a : K e y V a l u e O f D i a g r a m O b j e c t K e y a n y T y p e z b w N T n L X > < a : K e y > < K e y > C o l u m n s \ I N D I R I Z Z O < / 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 T a r i f f e 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 T a r i f f e 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 C o l u m n s \ O G G E T T O < / K e y > < / a : K e y > < a : V a l u e   i : t y p e = " T a b l e W i d g e t B a s e V i e w S t a t e " / > < / a : K e y V a l u e O f D i a g r a m O b j e c t K e y a n y T y p e z b w N T n L X > < a : K e y V a l u e O f D i a g r a m O b j e c t K e y a n y T y p e z b w N T n L X > < a : K e y > < K e y > C o l u m n s \ T A R I F F A < / 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 F a t t u r e 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 F a t t u r e 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 C o l u m n s \ N �   F A T T U R A < / K e y > < / a : K e y > < a : V a l u e   i : t y p e = " T a b l e W i d g e t B a s e V i e w S t a t e " / > < / a : K e y V a l u e O f D i a g r a m O b j e c t K e y a n y T y p e z b w N T n L X > < a : K e y V a l u e O f D i a g r a m O b j e c t K e y a n y T y p e z b w N T n L X > < a : K e y > < K e y > C o l u m n s \ D A T A   F A T T U R A < / K e y > < / a : K e y > < a : V a l u e   i : t y p e = " T a b l e W i d g e t B a s e V i e w S t a t e " / > < / a : K e y V a l u e O f D i a g r a m O b j e c t K e y a n y T y p e z b w N T n L X > < a : K e y V a l u e O f D i a g r a m O b j e c t K e y a n y T y p e z b w N T n L X > < a : K e y > < K e y > C o l u m n s \ D A T A   S C A D E N Z A < / K e y > < / a : K e y > < a : V a l u e   i : t y p e = " T a b l e W i d g e t B a s e V i e w S t a t e " / > < / a : K e y V a l u e O f D i a g r a m O b j e c t K e y a n y T y p e z b w N T n L X > < a : K e y V a l u e O f D i a g r a m O b j e c t K e y a n y T y p e z b w N T n L X > < a : K e y > < K e y > C o l u m n s \ I M P O R T O < / K e y > < / a : K e y > < a : V a l u e   i : t y p e = " T a b l e W i d g e t B a s e V i e w S t a t e " / > < / a : K e y V a l u e O f D i a g r a m O b j e c t K e y a n y T y p e z b w N T n L X > < a : K e y V a l u e O f D i a g r a m O b j e c t K e y a n y T y p e z b w N T n L X > < a : K e y > < K e y > C o l u m n s \ C L I E N T E < / K e y > < / a : K e y > < a : V a l u e   i : t y p e = " T a b l e W i d g e t B a s e V i e w S t a t e " / > < / a : K e y V a l u e O f D i a g r a m O b j e c t K e y a n y T y p e z b w N T n L X > < a : K e y V a l u e O f D i a g r a m O b j e c t K e y a n y T y p e z b w N T n L X > < a : K e y > < K e y > C o l u m n s \ O G G E T T O < / K e y > < / a : K e y > < a : V a l u e   i : t y p e = " T a b l e W i d g e t B a s e V i e w S t a t e " / > < / a : K e y V a l u e O f D i a g r a m O b j e c t K e y a n y T y p e z b w N T n L X > < a : K e y V a l u e O f D i a g r a m O b j e c t K e y a n y T y p e z b w N T n L X > < a : K e y > < K e y > C o l u m n s \ L O R D O < / K e y > < / a : K e y > < a : V a l u e   i : t y p e = " T a b l e W i d g e t B a s e V i e w S t a t e " / > < / a : K e y V a l u e O f D i a g r a m O b j e c t K e y a n y T y p e z b w N T n L X > < a : K e y V a l u e O f D i a g r a m O b j e c t K e y a n y T y p e z b w N T n L X > < a : K e y > < K e y > C o l u m n s \ I V A < / K e y > < / a : K e y > < a : V a l u e   i : t y p e = " T a b l e W i d g e t B a s e V i e w S t a t e " / > < / a : K e y V a l u e O f D i a g r a m O b j e c t K e y a n y T y p e z b w N T n L X > < a : K e y V a l u e O f D i a g r a m O b j e c t K e y a n y T y p e z b w N T n L X > < a : K e y > < K e y > C o l u m n s \ S T A T O < / 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3.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 C l i e n t i < / 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 C l i e n t i < / 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 C o l u m n s \ C L I E N T E < / K e y > < / D i a g r a m O b j e c t K e y > < D i a g r a m O b j e c t K e y > < K e y > C o l u m n s \ C I T T A ' < / K e y > < / D i a g r a m O b j e c t K e y > < D i a g r a m O b j e c t K e y > < K e y > C o l u m n s \ I N D I R I Z Z O < / K e y > < / D i a g r a m O b j e c t K e y > < D i a g r a m O b j e c t K e y > < K e y > C o l u m n s \ E M A I L < / 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 C o l u m n s \ C L I E N T E < / K e y > < / a : K e y > < a : V a l u e   i : t y p e = " M e a s u r e G r i d N o d e V i e w S t a t e " > < L a y e d O u t > t r u e < / L a y e d O u t > < / a : V a l u e > < / a : K e y V a l u e O f D i a g r a m O b j e c t K e y a n y T y p e z b w N T n L X > < a : K e y V a l u e O f D i a g r a m O b j e c t K e y a n y T y p e z b w N T n L X > < a : K e y > < K e y > C o l u m n s \ C I T T A ' < / K e y > < / a : K e y > < a : V a l u e   i : t y p e = " M e a s u r e G r i d N o d e V i e w S t a t e " > < C o l u m n > 1 < / C o l u m n > < L a y e d O u t > t r u e < / L a y e d O u t > < / a : V a l u e > < / a : K e y V a l u e O f D i a g r a m O b j e c t K e y a n y T y p e z b w N T n L X > < a : K e y V a l u e O f D i a g r a m O b j e c t K e y a n y T y p e z b w N T n L X > < a : K e y > < K e y > C o l u m n s \ I N D I R I Z Z O < / K e y > < / a : K e y > < a : V a l u e   i : t y p e = " M e a s u r e G r i d N o d e V i e w S t a t e " > < C o l u m n > 2 < / C o l u m n > < L a y e d O u t > t r u e < / L a y e d O u t > < / a : V a l u e > < / a : K e y V a l u e O f D i a g r a m O b j e c t K e y a n y T y p e z b w N T n L X > < a : K e y V a l u e O f D i a g r a m O b j e c t K e y a n y T y p e z b w N T n L X > < a : K e y > < K e y > C o l u m n s \ E M A I L < / K e y > < / a : K e y > < a : V a l u e   i : t y p e = " M e a s u r e G r i d N o d e V i e w S t a t e " > < C o l u m n > 3 < / C o l u m n > < L a y e d O u t > t r u e < / L a y e d O u t > < / a : V a l u e > < / a : K e y V a l u e O f D i a g r a m O b j e c t K e y a n y T y p e z b w N T n L X > < / V i e w S t a t e s > < / D i a g r a m M a n a g e r . S e r i a l i z a b l e D i a g r a m > < D i a g r a m M a n a g e r . S e r i a l i z a b l e D i a g r a m > < A d a p t e r   i : t y p e = " M e a s u r e D i a g r a m S a n d b o x A d a p t e r " > < T a b l e N a m e > T a r i f f e 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 T a r i f f e 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 C o l u m n s \ O G G E T T O < / K e y > < / D i a g r a m O b j e c t K e y > < D i a g r a m O b j e c t K e y > < K e y > C o l u m n s \ T A R I F F A < / 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 C o l u m n s \ O G G E T T O < / K e y > < / a : K e y > < a : V a l u e   i : t y p e = " M e a s u r e G r i d N o d e V i e w S t a t e " > < L a y e d O u t > t r u e < / L a y e d O u t > < / a : V a l u e > < / a : K e y V a l u e O f D i a g r a m O b j e c t K e y a n y T y p e z b w N T n L X > < a : K e y V a l u e O f D i a g r a m O b j e c t K e y a n y T y p e z b w N T n L X > < a : K e y > < K e y > C o l u m n s \ T A R I F F A < / K e y > < / a : K e y > < a : V a l u e   i : t y p e = " M e a s u r e G r i d N o d e V i e w S t a t e " > < C o l u m n > 1 < / 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 T a g s \ T a b l e s \ & l t ; T a b l e s \ F a t t u r e & g t ; < / K e y > < / D i a g r a m O b j e c t K e y > < D i a g r a m O b j e c t K e y > < K e y > D y n a m i c   T a g s \ T a b l e s \ & l t ; T a b l e s \ C l i e n t i & g t ; < / K e y > < / D i a g r a m O b j e c t K e y > < D i a g r a m O b j e c t K e y > < K e y > D y n a m i c   T a g s \ T a b l e s \ & l t ; T a b l e s \ T a r i f f e & g t ; < / K e y > < / D i a g r a m O b j e c t K e y > < D i a g r a m O b j e c t K e y > < K e y > T a b l e s \ F a t t u r e < / K e y > < / D i a g r a m O b j e c t K e y > < D i a g r a m O b j e c t K e y > < K e y > T a b l e s \ F a t t u r e \ C o l u m n s \ N �   F A T T U R A < / K e y > < / D i a g r a m O b j e c t K e y > < D i a g r a m O b j e c t K e y > < K e y > T a b l e s \ F a t t u r e \ C o l u m n s \ D A T A   F A T T U R A < / K e y > < / D i a g r a m O b j e c t K e y > < D i a g r a m O b j e c t K e y > < K e y > T a b l e s \ F a t t u r e \ C o l u m n s \ D A T A   S C A D E N Z A < / K e y > < / D i a g r a m O b j e c t K e y > < D i a g r a m O b j e c t K e y > < K e y > T a b l e s \ F a t t u r e \ C o l u m n s \ I M P O R T O < / K e y > < / D i a g r a m O b j e c t K e y > < D i a g r a m O b j e c t K e y > < K e y > T a b l e s \ F a t t u r e \ C o l u m n s \ C L I E N T E < / K e y > < / D i a g r a m O b j e c t K e y > < D i a g r a m O b j e c t K e y > < K e y > T a b l e s \ F a t t u r e \ C o l u m n s \ O G G E T T O < / K e y > < / D i a g r a m O b j e c t K e y > < D i a g r a m O b j e c t K e y > < K e y > T a b l e s \ F a t t u r e \ C o l u m n s \ L O R D O < / K e y > < / D i a g r a m O b j e c t K e y > < D i a g r a m O b j e c t K e y > < K e y > T a b l e s \ F a t t u r e \ C o l u m n s \ I V A < / K e y > < / D i a g r a m O b j e c t K e y > < D i a g r a m O b j e c t K e y > < K e y > T a b l e s \ F a t t u r e \ C o l u m n s \ S T A T O < / K e y > < / D i a g r a m O b j e c t K e y > < D i a g r a m O b j e c t K e y > < K e y > T a b l e s \ C l i e n t i < / K e y > < / D i a g r a m O b j e c t K e y > < D i a g r a m O b j e c t K e y > < K e y > T a b l e s \ C l i e n t i \ C o l u m n s \ C L I E N T E < / K e y > < / D i a g r a m O b j e c t K e y > < D i a g r a m O b j e c t K e y > < K e y > T a b l e s \ C l i e n t i \ C o l u m n s \ C I T T A ' < / K e y > < / D i a g r a m O b j e c t K e y > < D i a g r a m O b j e c t K e y > < K e y > T a b l e s \ C l i e n t i \ C o l u m n s \ I N D I R I Z Z O < / K e y > < / D i a g r a m O b j e c t K e y > < D i a g r a m O b j e c t K e y > < K e y > T a b l e s \ C l i e n t i \ C o l u m n s \ E M A I L < / K e y > < / D i a g r a m O b j e c t K e y > < D i a g r a m O b j e c t K e y > < K e y > T a b l e s \ T a r i f f e < / K e y > < / D i a g r a m O b j e c t K e y > < D i a g r a m O b j e c t K e y > < K e y > T a b l e s \ T a r i f f e \ C o l u m n s \ O G G E T T O < / K e y > < / D i a g r a m O b j e c t K e y > < D i a g r a m O b j e c t K e y > < K e y > T a b l e s \ T a r i f f e \ C o l u m n s \ T A R I F F A < / K e y > < / D i a g r a m O b j e c t K e y > < D i a g r a m O b j e c t K e y > < K e y > R e l a t i o n s h i p s \ & l t ; T a b l e s \ F a t t u r e \ C o l u m n s \ C L I E N T E & g t ; - & l t ; T a b l e s \ C l i e n t i \ C o l u m n s \ C L I E N T E & g t ; < / K e y > < / D i a g r a m O b j e c t K e y > < D i a g r a m O b j e c t K e y > < K e y > R e l a t i o n s h i p s \ & l t ; T a b l e s \ F a t t u r e \ C o l u m n s \ C L I E N T E & g t ; - & l t ; T a b l e s \ C l i e n t i \ C o l u m n s \ C L I E N T E & g t ; \ F K < / K e y > < / D i a g r a m O b j e c t K e y > < D i a g r a m O b j e c t K e y > < K e y > R e l a t i o n s h i p s \ & l t ; T a b l e s \ F a t t u r e \ C o l u m n s \ C L I E N T E & g t ; - & l t ; T a b l e s \ C l i e n t i \ C o l u m n s \ C L I E N T E & g t ; \ P K < / K e y > < / D i a g r a m O b j e c t K e y > < D i a g r a m O b j e c t K e y > < K e y > R e l a t i o n s h i p s \ & l t ; T a b l e s \ F a t t u r e \ C o l u m n s \ C L I E N T E & g t ; - & l t ; T a b l e s \ C l i e n t i \ C o l u m n s \ C L I E N T E & g t ; \ C r o s s F i l t e r < / K e y > < / D i a g r a m O b j e c t K e y > < D i a g r a m O b j e c t K e y > < K e y > R e l a t i o n s h i p s \ & l t ; T a b l e s \ F a t t u r e \ C o l u m n s \ O G G E T T O & g t ; - & l t ; T a b l e s \ T a r i f f e \ C o l u m n s \ O G G E T T O & g t ; < / K e y > < / D i a g r a m O b j e c t K e y > < D i a g r a m O b j e c t K e y > < K e y > R e l a t i o n s h i p s \ & l t ; T a b l e s \ F a t t u r e \ C o l u m n s \ O G G E T T O & g t ; - & l t ; T a b l e s \ T a r i f f e \ C o l u m n s \ O G G E T T O & g t ; \ F K < / K e y > < / D i a g r a m O b j e c t K e y > < D i a g r a m O b j e c t K e y > < K e y > R e l a t i o n s h i p s \ & l t ; T a b l e s \ F a t t u r e \ C o l u m n s \ O G G E T T O & g t ; - & l t ; T a b l e s \ T a r i f f e \ C o l u m n s \ O G G E T T O & g t ; \ P K < / K e y > < / D i a g r a m O b j e c t K e y > < D i a g r a m O b j e c t K e y > < K e y > R e l a t i o n s h i p s \ & l t ; T a b l e s \ F a t t u r e \ C o l u m n s \ O G G E T T O & g t ; - & l t ; T a b l e s \ T a r i f f e \ C o l u m n s \ O G G E T T O & g t ; \ C r o s s F i l t e r < / K e y > < / D i a g r a m O b j e c t K e y > < / A l l K e y s > < S e l e c t e d K e y s > < D i a g r a m O b j e c t K e y > < K e y > R e l a t i o n s h i p s \ & l t ; T a b l e s \ F a t t u r e \ C o l u m n s \ O G G E T T O & g t ; - & l t ; T a b l e s \ T a r i f f e \ C o l u m n s \ O G G E T T O & g t ; 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 T a g s \ T a b l e s \ & l t ; T a b l e s \ F a t t u r e & g t ; < / K e y > < / a : K e y > < a : V a l u e   i : t y p e = " D i a g r a m D i s p l a y T a g V i e w S t a t e " > < I s N o t F i l t e r e d O u t > t r u e < / I s N o t F i l t e r e d O u t > < / a : V a l u e > < / a : K e y V a l u e O f D i a g r a m O b j e c t K e y a n y T y p e z b w N T n L X > < a : K e y V a l u e O f D i a g r a m O b j e c t K e y a n y T y p e z b w N T n L X > < a : K e y > < K e y > D y n a m i c   T a g s \ T a b l e s \ & l t ; T a b l e s \ C l i e n t i & g t ; < / K e y > < / a : K e y > < a : V a l u e   i : t y p e = " D i a g r a m D i s p l a y T a g V i e w S t a t e " > < I s N o t F i l t e r e d O u t > t r u e < / I s N o t F i l t e r e d O u t > < / a : V a l u e > < / a : K e y V a l u e O f D i a g r a m O b j e c t K e y a n y T y p e z b w N T n L X > < a : K e y V a l u e O f D i a g r a m O b j e c t K e y a n y T y p e z b w N T n L X > < a : K e y > < K e y > D y n a m i c   T a g s \ T a b l e s \ & l t ; T a b l e s \ T a r i f f e & g t ; < / K e y > < / a : K e y > < a : V a l u e   i : t y p e = " D i a g r a m D i s p l a y T a g V i e w S t a t e " > < I s N o t F i l t e r e d O u t > t r u e < / I s N o t F i l t e r e d O u t > < / a : V a l u e > < / a : K e y V a l u e O f D i a g r a m O b j e c t K e y a n y T y p e z b w N T n L X > < a : K e y V a l u e O f D i a g r a m O b j e c t K e y a n y T y p e z b w N T n L X > < a : K e y > < K e y > T a b l e s \ F a t t u r e < / K e y > < / a : K e y > < a : V a l u e   i : t y p e = " D i a g r a m D i s p l a y N o d e V i e w S t a t e " > < H e i g h t > 2 8 6 < / H e i g h t > < I s E x p a n d e d > t r u e < / I s E x p a n d e d > < L a y e d O u t > t r u e < / L a y e d O u t > < W i d t h > 2 0 0 < / W i d t h > < / a : V a l u e > < / a : K e y V a l u e O f D i a g r a m O b j e c t K e y a n y T y p e z b w N T n L X > < a : K e y V a l u e O f D i a g r a m O b j e c t K e y a n y T y p e z b w N T n L X > < a : K e y > < K e y > T a b l e s \ F a t t u r e \ C o l u m n s \ N �   F A T T U R A < / K e y > < / a : K e y > < a : V a l u e   i : t y p e = " D i a g r a m D i s p l a y N o d e V i e w S t a t e " > < H e i g h t > 1 5 0 < / H e i g h t > < I s E x p a n d e d > t r u e < / I s E x p a n d e d > < W i d t h > 2 0 0 < / W i d t h > < / a : V a l u e > < / a : K e y V a l u e O f D i a g r a m O b j e c t K e y a n y T y p e z b w N T n L X > < a : K e y V a l u e O f D i a g r a m O b j e c t K e y a n y T y p e z b w N T n L X > < a : K e y > < K e y > T a b l e s \ F a t t u r e \ C o l u m n s \ D A T A   F A T T U R A < / K e y > < / a : K e y > < a : V a l u e   i : t y p e = " D i a g r a m D i s p l a y N o d e V i e w S t a t e " > < H e i g h t > 1 5 0 < / H e i g h t > < I s E x p a n d e d > t r u e < / I s E x p a n d e d > < W i d t h > 2 0 0 < / W i d t h > < / a : V a l u e > < / a : K e y V a l u e O f D i a g r a m O b j e c t K e y a n y T y p e z b w N T n L X > < a : K e y V a l u e O f D i a g r a m O b j e c t K e y a n y T y p e z b w N T n L X > < a : K e y > < K e y > T a b l e s \ F a t t u r e \ C o l u m n s \ D A T A   S C A D E N Z A < / K e y > < / a : K e y > < a : V a l u e   i : t y p e = " D i a g r a m D i s p l a y N o d e V i e w S t a t e " > < H e i g h t > 1 5 0 < / H e i g h t > < I s E x p a n d e d > t r u e < / I s E x p a n d e d > < W i d t h > 2 0 0 < / W i d t h > < / a : V a l u e > < / a : K e y V a l u e O f D i a g r a m O b j e c t K e y a n y T y p e z b w N T n L X > < a : K e y V a l u e O f D i a g r a m O b j e c t K e y a n y T y p e z b w N T n L X > < a : K e y > < K e y > T a b l e s \ F a t t u r e \ C o l u m n s \ I M P O R T O < / K e y > < / a : K e y > < a : V a l u e   i : t y p e = " D i a g r a m D i s p l a y N o d e V i e w S t a t e " > < H e i g h t > 1 5 0 < / H e i g h t > < I s E x p a n d e d > t r u e < / I s E x p a n d e d > < W i d t h > 2 0 0 < / W i d t h > < / a : V a l u e > < / a : K e y V a l u e O f D i a g r a m O b j e c t K e y a n y T y p e z b w N T n L X > < a : K e y V a l u e O f D i a g r a m O b j e c t K e y a n y T y p e z b w N T n L X > < a : K e y > < K e y > T a b l e s \ F a t t u r e \ C o l u m n s \ C L I E N T E < / K e y > < / a : K e y > < a : V a l u e   i : t y p e = " D i a g r a m D i s p l a y N o d e V i e w S t a t e " > < H e i g h t > 1 5 0 < / H e i g h t > < I s E x p a n d e d > t r u e < / I s E x p a n d e d > < W i d t h > 2 0 0 < / W i d t h > < / a : V a l u e > < / a : K e y V a l u e O f D i a g r a m O b j e c t K e y a n y T y p e z b w N T n L X > < a : K e y V a l u e O f D i a g r a m O b j e c t K e y a n y T y p e z b w N T n L X > < a : K e y > < K e y > T a b l e s \ F a t t u r e \ C o l u m n s \ O G G E T T O < / K e y > < / a : K e y > < a : V a l u e   i : t y p e = " D i a g r a m D i s p l a y N o d e V i e w S t a t e " > < H e i g h t > 1 5 0 < / H e i g h t > < I s E x p a n d e d > t r u e < / I s E x p a n d e d > < W i d t h > 2 0 0 < / W i d t h > < / a : V a l u e > < / a : K e y V a l u e O f D i a g r a m O b j e c t K e y a n y T y p e z b w N T n L X > < a : K e y V a l u e O f D i a g r a m O b j e c t K e y a n y T y p e z b w N T n L X > < a : K e y > < K e y > T a b l e s \ F a t t u r e \ C o l u m n s \ L O R D O < / K e y > < / a : K e y > < a : V a l u e   i : t y p e = " D i a g r a m D i s p l a y N o d e V i e w S t a t e " > < H e i g h t > 1 5 0 < / H e i g h t > < I s E x p a n d e d > t r u e < / I s E x p a n d e d > < W i d t h > 2 0 0 < / W i d t h > < / a : V a l u e > < / a : K e y V a l u e O f D i a g r a m O b j e c t K e y a n y T y p e z b w N T n L X > < a : K e y V a l u e O f D i a g r a m O b j e c t K e y a n y T y p e z b w N T n L X > < a : K e y > < K e y > T a b l e s \ F a t t u r e \ C o l u m n s \ I V A < / K e y > < / a : K e y > < a : V a l u e   i : t y p e = " D i a g r a m D i s p l a y N o d e V i e w S t a t e " > < H e i g h t > 1 5 0 < / H e i g h t > < I s E x p a n d e d > t r u e < / I s E x p a n d e d > < W i d t h > 2 0 0 < / W i d t h > < / a : V a l u e > < / a : K e y V a l u e O f D i a g r a m O b j e c t K e y a n y T y p e z b w N T n L X > < a : K e y V a l u e O f D i a g r a m O b j e c t K e y a n y T y p e z b w N T n L X > < a : K e y > < K e y > T a b l e s \ F a t t u r e \ C o l u m n s \ S T A T O < / K e y > < / a : K e y > < a : V a l u e   i : t y p e = " D i a g r a m D i s p l a y N o d e V i e w S t a t e " > < H e i g h t > 1 5 0 < / H e i g h t > < I s E x p a n d e d > t r u e < / I s E x p a n d e d > < W i d t h > 2 0 0 < / W i d t h > < / a : V a l u e > < / a : K e y V a l u e O f D i a g r a m O b j e c t K e y a n y T y p e z b w N T n L X > < a : K e y V a l u e O f D i a g r a m O b j e c t K e y a n y T y p e z b w N T n L X > < a : K e y > < K e y > T a b l e s \ C l i e n t i < / K e y > < / a : K e y > < a : V a l u e   i : t y p e = " D i a g r a m D i s p l a y N o d e V i e w S t a t e " > < H e i g h t > 1 5 0 < / H e i g h t > < I s E x p a n d e d > t r u e < / I s E x p a n d e d > < L a y e d O u t > t r u e < / L a y e d O u t > < L e f t > 3 2 9 . 9 0 3 8 1 0 5 6 7 6 6 5 8 < / L e f t > < T a b I n d e x > 1 < / T a b I n d e x > < W i d t h > 2 0 0 < / W i d t h > < / a : V a l u e > < / a : K e y V a l u e O f D i a g r a m O b j e c t K e y a n y T y p e z b w N T n L X > < a : K e y V a l u e O f D i a g r a m O b j e c t K e y a n y T y p e z b w N T n L X > < a : K e y > < K e y > T a b l e s \ C l i e n t i \ C o l u m n s \ C L I E N T E < / K e y > < / a : K e y > < a : V a l u e   i : t y p e = " D i a g r a m D i s p l a y N o d e V i e w S t a t e " > < H e i g h t > 1 5 0 < / H e i g h t > < I s E x p a n d e d > t r u e < / I s E x p a n d e d > < W i d t h > 2 0 0 < / W i d t h > < / a : V a l u e > < / a : K e y V a l u e O f D i a g r a m O b j e c t K e y a n y T y p e z b w N T n L X > < a : K e y V a l u e O f D i a g r a m O b j e c t K e y a n y T y p e z b w N T n L X > < a : K e y > < K e y > T a b l e s \ C l i e n t i \ C o l u m n s \ C I T T A ' < / K e y > < / a : K e y > < a : V a l u e   i : t y p e = " D i a g r a m D i s p l a y N o d e V i e w S t a t e " > < H e i g h t > 1 5 0 < / H e i g h t > < I s E x p a n d e d > t r u e < / I s E x p a n d e d > < W i d t h > 2 0 0 < / W i d t h > < / a : V a l u e > < / a : K e y V a l u e O f D i a g r a m O b j e c t K e y a n y T y p e z b w N T n L X > < a : K e y V a l u e O f D i a g r a m O b j e c t K e y a n y T y p e z b w N T n L X > < a : K e y > < K e y > T a b l e s \ C l i e n t i \ C o l u m n s \ I N D I R I Z Z O < / K e y > < / a : K e y > < a : V a l u e   i : t y p e = " D i a g r a m D i s p l a y N o d e V i e w S t a t e " > < H e i g h t > 1 5 0 < / H e i g h t > < I s E x p a n d e d > t r u e < / I s E x p a n d e d > < W i d t h > 2 0 0 < / W i d t h > < / a : V a l u e > < / a : K e y V a l u e O f D i a g r a m O b j e c t K e y a n y T y p e z b w N T n L X > < a : K e y V a l u e O f D i a g r a m O b j e c t K e y a n y T y p e z b w N T n L X > < a : K e y > < K e y > T a b l e s \ C l i e n t i \ C o l u m n s \ E M A I L < / K e y > < / a : K e y > < a : V a l u e   i : t y p e = " D i a g r a m D i s p l a y N o d e V i e w S t a t e " > < H e i g h t > 1 5 0 < / H e i g h t > < I s E x p a n d e d > t r u e < / I s E x p a n d e d > < W i d t h > 2 0 0 < / W i d t h > < / a : V a l u e > < / a : K e y V a l u e O f D i a g r a m O b j e c t K e y a n y T y p e z b w N T n L X > < a : K e y V a l u e O f D i a g r a m O b j e c t K e y a n y T y p e z b w N T n L X > < a : K e y > < K e y > T a b l e s \ T a r i f f e < / K e y > < / a : K e y > < a : V a l u e   i : t y p e = " D i a g r a m D i s p l a y N o d e V i e w S t a t e " > < H e i g h t > 1 5 0 < / H e i g h t > < I s E x p a n d e d > t r u e < / I s E x p a n d e d > < L a y e d O u t > t r u e < / L a y e d O u t > < L e f t > 3 3 1 . 1 4 0 9 5 4 4 6 8 6 6 5 < / L e f t > < T a b I n d e x > 2 < / T a b I n d e x > < T o p > 1 7 6 . 6 6 6 6 6 6 6 6 6 6 6 6 6 9 < / T o p > < W i d t h > 2 0 0 < / W i d t h > < / a : V a l u e > < / a : K e y V a l u e O f D i a g r a m O b j e c t K e y a n y T y p e z b w N T n L X > < a : K e y V a l u e O f D i a g r a m O b j e c t K e y a n y T y p e z b w N T n L X > < a : K e y > < K e y > T a b l e s \ T a r i f f e \ C o l u m n s \ O G G E T T O < / K e y > < / a : K e y > < a : V a l u e   i : t y p e = " D i a g r a m D i s p l a y N o d e V i e w S t a t e " > < H e i g h t > 1 5 0 < / H e i g h t > < I s E x p a n d e d > t r u e < / I s E x p a n d e d > < W i d t h > 2 0 0 < / W i d t h > < / a : V a l u e > < / a : K e y V a l u e O f D i a g r a m O b j e c t K e y a n y T y p e z b w N T n L X > < a : K e y V a l u e O f D i a g r a m O b j e c t K e y a n y T y p e z b w N T n L X > < a : K e y > < K e y > T a b l e s \ T a r i f f e \ C o l u m n s \ T A R I F F A < / K e y > < / a : K e y > < a : V a l u e   i : t y p e = " D i a g r a m D i s p l a y N o d e V i e w S t a t e " > < H e i g h t > 1 5 0 < / H e i g h t > < I s E x p a n d e d > t r u e < / I s E x p a n d e d > < W i d t h > 2 0 0 < / W i d t h > < / a : V a l u e > < / a : K e y V a l u e O f D i a g r a m O b j e c t K e y a n y T y p e z b w N T n L X > < a : K e y V a l u e O f D i a g r a m O b j e c t K e y a n y T y p e z b w N T n L X > < a : K e y > < K e y > R e l a t i o n s h i p s \ & l t ; T a b l e s \ F a t t u r e \ C o l u m n s \ C L I E N T E & g t ; - & l t ; T a b l e s \ C l i e n t i \ C o l u m n s \ C L I E N T E & g t ; < / K e y > < / a : K e y > < a : V a l u e   i : t y p e = " D i a g r a m D i s p l a y L i n k V i e w S t a t e " > < A u t o m a t i o n P r o p e r t y H e l p e r T e x t > E n d   p o i n t   1 :   ( 2 1 6 , 1 3 3 ) .   E n d   p o i n t   2 :   ( 3 1 3 . 9 0 3 8 1 0 5 6 7 6 6 6 , 7 5 )   < / A u t o m a t i o n P r o p e r t y H e l p e r T e x t > < L a y e d O u t > t r u e < / L a y e d O u t > < P o i n t s   x m l n s : b = " h t t p : / / s c h e m a s . d a t a c o n t r a c t . o r g / 2 0 0 4 / 0 7 / S y s t e m . W i n d o w s " > < b : P o i n t > < b : _ x > 2 1 6 < / b : _ x > < b : _ y > 1 3 3 < / b : _ y > < / b : P o i n t > < b : P o i n t > < b : _ x > 2 6 2 . 9 5 1 9 0 5 5 < / b : _ x > < b : _ y > 1 3 3 < / b : _ y > < / b : P o i n t > < b : P o i n t > < b : _ x > 2 6 4 . 9 5 1 9 0 5 5 < / b : _ x > < b : _ y > 1 3 1 < / b : _ y > < / b : P o i n t > < b : P o i n t > < b : _ x > 2 6 4 . 9 5 1 9 0 5 5 < / b : _ x > < b : _ y > 7 7 < / b : _ y > < / b : P o i n t > < b : P o i n t > < b : _ x > 2 6 6 . 9 5 1 9 0 5 5 < / b : _ x > < b : _ y > 7 5 < / b : _ y > < / b : P o i n t > < b : P o i n t > < b : _ x > 3 1 3 . 9 0 3 8 1 0 5 6 7 6 6 5 8 < / b : _ x > < b : _ y > 7 5 < / b : _ y > < / b : P o i n t > < / P o i n t s > < / a : V a l u e > < / a : K e y V a l u e O f D i a g r a m O b j e c t K e y a n y T y p e z b w N T n L X > < a : K e y V a l u e O f D i a g r a m O b j e c t K e y a n y T y p e z b w N T n L X > < a : K e y > < K e y > R e l a t i o n s h i p s \ & l t ; T a b l e s \ F a t t u r e \ C o l u m n s \ C L I E N T E & g t ; - & l t ; T a b l e s \ C l i e n t i \ C o l u m n s \ C L I E N T E & g t ; \ F K < / K e y > < / a : K e y > < a : V a l u e   i : t y p e = " D i a g r a m D i s p l a y L i n k E n d p o i n t V i e w S t a t e " > < H e i g h t > 1 6 < / H e i g h t > < L a b e l L o c a t i o n   x m l n s : b = " h t t p : / / s c h e m a s . d a t a c o n t r a c t . o r g / 2 0 0 4 / 0 7 / S y s t e m . W i n d o w s " > < b : _ x > 2 0 0 < / b : _ x > < b : _ y > 1 2 5 < / b : _ y > < / L a b e l L o c a t i o n > < L o c a t i o n   x m l n s : b = " h t t p : / / s c h e m a s . d a t a c o n t r a c t . o r g / 2 0 0 4 / 0 7 / S y s t e m . W i n d o w s " > < b : _ x > 2 0 0 < / b : _ x > < b : _ y > 1 3 3 < / b : _ y > < / L o c a t i o n > < S h a p e R o t a t e A n g l e > 3 6 0 < / S h a p e R o t a t e A n g l e > < W i d t h > 1 6 < / W i d t h > < / a : V a l u e > < / a : K e y V a l u e O f D i a g r a m O b j e c t K e y a n y T y p e z b w N T n L X > < a : K e y V a l u e O f D i a g r a m O b j e c t K e y a n y T y p e z b w N T n L X > < a : K e y > < K e y > R e l a t i o n s h i p s \ & l t ; T a b l e s \ F a t t u r e \ C o l u m n s \ C L I E N T E & g t ; - & l t ; T a b l e s \ C l i e n t i \ C o l u m n s \ C L I E N T E & g t ; \ P K < / K e y > < / a : K e y > < a : V a l u e   i : t y p e = " D i a g r a m D i s p l a y L i n k E n d p o i n t V i e w S t a t e " > < H e i g h t > 1 6 < / H e i g h t > < L a b e l L o c a t i o n   x m l n s : b = " h t t p : / / s c h e m a s . d a t a c o n t r a c t . o r g / 2 0 0 4 / 0 7 / S y s t e m . W i n d o w s " > < b : _ x > 3 1 3 . 9 0 3 8 1 0 5 6 7 6 6 5 8 < / b : _ x > < b : _ y > 6 7 < / b : _ y > < / L a b e l L o c a t i o n > < L o c a t i o n   x m l n s : b = " h t t p : / / s c h e m a s . d a t a c o n t r a c t . o r g / 2 0 0 4 / 0 7 / S y s t e m . W i n d o w s " > < b : _ x > 3 2 9 . 9 0 3 8 1 0 5 6 7 6 6 5 8 < / b : _ x > < b : _ y > 7 5 < / b : _ y > < / L o c a t i o n > < S h a p e R o t a t e A n g l e > 1 8 0 < / S h a p e R o t a t e A n g l e > < W i d t h > 1 6 < / W i d t h > < / a : V a l u e > < / a : K e y V a l u e O f D i a g r a m O b j e c t K e y a n y T y p e z b w N T n L X > < a : K e y V a l u e O f D i a g r a m O b j e c t K e y a n y T y p e z b w N T n L X > < a : K e y > < K e y > R e l a t i o n s h i p s \ & l t ; T a b l e s \ F a t t u r e \ C o l u m n s \ C L I E N T E & g t ; - & l t ; T a b l e s \ C l i e n t i \ C o l u m n s \ C L I E N T E & g t ; \ C r o s s F i l t e r < / K e y > < / a : K e y > < a : V a l u e   i : t y p e = " D i a g r a m D i s p l a y L i n k C r o s s F i l t e r V i e w S t a t e " > < P o i n t s   x m l n s : b = " h t t p : / / s c h e m a s . d a t a c o n t r a c t . o r g / 2 0 0 4 / 0 7 / S y s t e m . W i n d o w s " > < b : P o i n t > < b : _ x > 2 1 6 < / b : _ x > < b : _ y > 1 3 3 < / b : _ y > < / b : P o i n t > < b : P o i n t > < b : _ x > 2 6 2 . 9 5 1 9 0 5 5 < / b : _ x > < b : _ y > 1 3 3 < / b : _ y > < / b : P o i n t > < b : P o i n t > < b : _ x > 2 6 4 . 9 5 1 9 0 5 5 < / b : _ x > < b : _ y > 1 3 1 < / b : _ y > < / b : P o i n t > < b : P o i n t > < b : _ x > 2 6 4 . 9 5 1 9 0 5 5 < / b : _ x > < b : _ y > 7 7 < / b : _ y > < / b : P o i n t > < b : P o i n t > < b : _ x > 2 6 6 . 9 5 1 9 0 5 5 < / b : _ x > < b : _ y > 7 5 < / b : _ y > < / b : P o i n t > < b : P o i n t > < b : _ x > 3 1 3 . 9 0 3 8 1 0 5 6 7 6 6 5 8 < / b : _ x > < b : _ y > 7 5 < / b : _ y > < / b : P o i n t > < / P o i n t s > < / a : V a l u e > < / a : K e y V a l u e O f D i a g r a m O b j e c t K e y a n y T y p e z b w N T n L X > < a : K e y V a l u e O f D i a g r a m O b j e c t K e y a n y T y p e z b w N T n L X > < a : K e y > < K e y > R e l a t i o n s h i p s \ & l t ; T a b l e s \ F a t t u r e \ C o l u m n s \ O G G E T T O & g t ; - & l t ; T a b l e s \ T a r i f f e \ C o l u m n s \ O G G E T T O & g t ; < / K e y > < / a : K e y > < a : V a l u e   i : t y p e = " D i a g r a m D i s p l a y L i n k V i e w S t a t e " > < A u t o m a t i o n P r o p e r t y H e l p e r T e x t > E n d   p o i n t   1 :   ( 2 1 6 , 1 5 3 ) .   E n d   p o i n t   2 :   ( 3 1 5 . 1 4 0 9 5 4 4 6 8 6 6 5 , 2 5 1 . 6 6 6 6 6 7 )   < / A u t o m a t i o n P r o p e r t y H e l p e r T e x t > < I s F o c u s e d > t r u e < / I s F o c u s e d > < L a y e d O u t > t r u e < / L a y e d O u t > < P o i n t s   x m l n s : b = " h t t p : / / s c h e m a s . d a t a c o n t r a c t . o r g / 2 0 0 4 / 0 7 / S y s t e m . W i n d o w s " > < b : P o i n t > < b : _ x > 2 1 6 < / b : _ x > < b : _ y > 1 5 3 < / b : _ y > < / b : P o i n t > < b : P o i n t > < b : _ x > 2 6 3 . 5 7 0 4 7 7 < / b : _ x > < b : _ y > 1 5 3 < / b : _ y > < / b : P o i n t > < b : P o i n t > < b : _ x > 2 6 5 . 5 7 0 4 7 7 < / b : _ x > < b : _ y > 1 5 5 < / b : _ y > < / b : P o i n t > < b : P o i n t > < b : _ x > 2 6 5 . 5 7 0 4 7 7 < / b : _ x > < b : _ y > 2 4 9 . 6 6 6 6 6 7 < / b : _ y > < / b : P o i n t > < b : P o i n t > < b : _ x > 2 6 7 . 5 7 0 4 7 7 < / b : _ x > < b : _ y > 2 5 1 . 6 6 6 6 6 7 < / b : _ y > < / b : P o i n t > < b : P o i n t > < b : _ x > 3 1 5 . 1 4 0 9 5 4 4 6 8 6 6 5 0 3 < / b : _ x > < b : _ y > 2 5 1 . 6 6 6 6 6 7 < / b : _ y > < / b : P o i n t > < / P o i n t s > < / a : V a l u e > < / a : K e y V a l u e O f D i a g r a m O b j e c t K e y a n y T y p e z b w N T n L X > < a : K e y V a l u e O f D i a g r a m O b j e c t K e y a n y T y p e z b w N T n L X > < a : K e y > < K e y > R e l a t i o n s h i p s \ & l t ; T a b l e s \ F a t t u r e \ C o l u m n s \ O G G E T T O & g t ; - & l t ; T a b l e s \ T a r i f f e \ C o l u m n s \ O G G E T T O & g t ; \ F K < / K e y > < / a : K e y > < a : V a l u e   i : t y p e = " D i a g r a m D i s p l a y L i n k E n d p o i n t V i e w S t a t e " > < H e i g h t > 1 6 < / H e i g h t > < L a b e l L o c a t i o n   x m l n s : b = " h t t p : / / s c h e m a s . d a t a c o n t r a c t . o r g / 2 0 0 4 / 0 7 / S y s t e m . W i n d o w s " > < b : _ x > 2 0 0 < / b : _ x > < b : _ y > 1 4 5 < / b : _ y > < / L a b e l L o c a t i o n > < L o c a t i o n   x m l n s : b = " h t t p : / / s c h e m a s . d a t a c o n t r a c t . o r g / 2 0 0 4 / 0 7 / S y s t e m . W i n d o w s " > < b : _ x > 2 0 0 < / b : _ x > < b : _ y > 1 5 3 < / b : _ y > < / L o c a t i o n > < S h a p e R o t a t e A n g l e > 3 6 0 < / S h a p e R o t a t e A n g l e > < W i d t h > 1 6 < / W i d t h > < / a : V a l u e > < / a : K e y V a l u e O f D i a g r a m O b j e c t K e y a n y T y p e z b w N T n L X > < a : K e y V a l u e O f D i a g r a m O b j e c t K e y a n y T y p e z b w N T n L X > < a : K e y > < K e y > R e l a t i o n s h i p s \ & l t ; T a b l e s \ F a t t u r e \ C o l u m n s \ O G G E T T O & g t ; - & l t ; T a b l e s \ T a r i f f e \ C o l u m n s \ O G G E T T O & g t ; \ P K < / K e y > < / a : K e y > < a : V a l u e   i : t y p e = " D i a g r a m D i s p l a y L i n k E n d p o i n t V i e w S t a t e " > < H e i g h t > 1 6 < / H e i g h t > < L a b e l L o c a t i o n   x m l n s : b = " h t t p : / / s c h e m a s . d a t a c o n t r a c t . o r g / 2 0 0 4 / 0 7 / S y s t e m . W i n d o w s " > < b : _ x > 3 1 5 . 1 4 0 9 5 4 4 6 8 6 6 5 0 3 < / b : _ x > < b : _ y > 2 4 3 . 6 6 6 6 6 7 < / b : _ y > < / L a b e l L o c a t i o n > < L o c a t i o n   x m l n s : b = " h t t p : / / s c h e m a s . d a t a c o n t r a c t . o r g / 2 0 0 4 / 0 7 / S y s t e m . W i n d o w s " > < b : _ x > 3 3 1 . 1 4 0 9 5 4 4 6 8 6 6 5 0 3 < / b : _ x > < b : _ y > 2 5 1 . 6 6 6 6 6 7 < / b : _ y > < / L o c a t i o n > < S h a p e R o t a t e A n g l e > 1 8 0 < / S h a p e R o t a t e A n g l e > < W i d t h > 1 6 < / W i d t h > < / a : V a l u e > < / a : K e y V a l u e O f D i a g r a m O b j e c t K e y a n y T y p e z b w N T n L X > < a : K e y V a l u e O f D i a g r a m O b j e c t K e y a n y T y p e z b w N T n L X > < a : K e y > < K e y > R e l a t i o n s h i p s \ & l t ; T a b l e s \ F a t t u r e \ C o l u m n s \ O G G E T T O & g t ; - & l t ; T a b l e s \ T a r i f f e \ C o l u m n s \ O G G E T T O & g t ; \ C r o s s F i l t e r < / K e y > < / a : K e y > < a : V a l u e   i : t y p e = " D i a g r a m D i s p l a y L i n k C r o s s F i l t e r V i e w S t a t e " > < P o i n t s   x m l n s : b = " h t t p : / / s c h e m a s . d a t a c o n t r a c t . o r g / 2 0 0 4 / 0 7 / S y s t e m . W i n d o w s " > < b : P o i n t > < b : _ x > 2 1 6 < / b : _ x > < b : _ y > 1 5 3 < / b : _ y > < / b : P o i n t > < b : P o i n t > < b : _ x > 2 6 3 . 5 7 0 4 7 7 < / b : _ x > < b : _ y > 1 5 3 < / b : _ y > < / b : P o i n t > < b : P o i n t > < b : _ x > 2 6 5 . 5 7 0 4 7 7 < / b : _ x > < b : _ y > 1 5 5 < / b : _ y > < / b : P o i n t > < b : P o i n t > < b : _ x > 2 6 5 . 5 7 0 4 7 7 < / b : _ x > < b : _ y > 2 4 9 . 6 6 6 6 6 7 < / b : _ y > < / b : P o i n t > < b : P o i n t > < b : _ x > 2 6 7 . 5 7 0 4 7 7 < / b : _ x > < b : _ y > 2 5 1 . 6 6 6 6 6 7 < / b : _ y > < / b : P o i n t > < b : P o i n t > < b : _ x > 3 1 5 . 1 4 0 9 5 4 4 6 8 6 6 5 0 3 < / b : _ x > < b : _ y > 2 5 1 . 6 6 6 6 6 7 < / b : _ y > < / b : P o i n t > < / P o i n t s > < / a : V a l u e > < / a : K e y V a l u e O f D i a g r a m O b j e c t K e y a n y T y p e z b w N T n L X > < / V i e w S t a t e s > < / D i a g r a m M a n a g e r . S e r i a l i z a b l e D i a g r a m > < D i a g r a m M a n a g e r . S e r i a l i z a b l e D i a g r a m > < A d a p t e r   i : t y p e = " M e a s u r e D i a g r a m S a n d b o x A d a p t e r " > < T a b l e N a m e > F a t t u r e 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 F a t t u r e 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 I M P O R T O < / K e y > < / D i a g r a m O b j e c t K e y > < D i a g r a m O b j e c t K e y > < K e y > M e a s u r e s \ S u m   o f   I M P O R T O \ T a g I n f o \ F o r m u l a < / K e y > < / D i a g r a m O b j e c t K e y > < D i a g r a m O b j e c t K e y > < K e y > M e a s u r e s \ S u m   o f   I M P O R T O \ T a g I n f o \ V a l u e < / K e y > < / D i a g r a m O b j e c t K e y > < D i a g r a m O b j e c t K e y > < K e y > M e a s u r e s \ S u m   o f   I V A < / K e y > < / D i a g r a m O b j e c t K e y > < D i a g r a m O b j e c t K e y > < K e y > M e a s u r e s \ S u m   o f   I V A \ T a g I n f o \ F o r m u l a < / K e y > < / D i a g r a m O b j e c t K e y > < D i a g r a m O b j e c t K e y > < K e y > M e a s u r e s \ S u m   o f   I V A \ T a g I n f o \ V a l u e < / K e y > < / D i a g r a m O b j e c t K e y > < D i a g r a m O b j e c t K e y > < K e y > M e a s u r e s \ S u m   o f   L O R D O < / K e y > < / D i a g r a m O b j e c t K e y > < D i a g r a m O b j e c t K e y > < K e y > M e a s u r e s \ S u m   o f   L O R D O \ T a g I n f o \ F o r m u l a < / K e y > < / D i a g r a m O b j e c t K e y > < D i a g r a m O b j e c t K e y > < K e y > M e a s u r e s \ S u m   o f   L O R D O \ T a g I n f o \ V a l u e < / K e y > < / D i a g r a m O b j e c t K e y > < D i a g r a m O b j e c t K e y > < K e y > C o l u m n s \ N �   F A T T U R A < / K e y > < / D i a g r a m O b j e c t K e y > < D i a g r a m O b j e c t K e y > < K e y > C o l u m n s \ D A T A   F A T T U R A < / K e y > < / D i a g r a m O b j e c t K e y > < D i a g r a m O b j e c t K e y > < K e y > C o l u m n s \ D A T A   S C A D E N Z A < / K e y > < / D i a g r a m O b j e c t K e y > < D i a g r a m O b j e c t K e y > < K e y > C o l u m n s \ I M P O R T O < / K e y > < / D i a g r a m O b j e c t K e y > < D i a g r a m O b j e c t K e y > < K e y > C o l u m n s \ C L I E N T E < / K e y > < / D i a g r a m O b j e c t K e y > < D i a g r a m O b j e c t K e y > < K e y > C o l u m n s \ O G G E T T O < / K e y > < / D i a g r a m O b j e c t K e y > < D i a g r a m O b j e c t K e y > < K e y > C o l u m n s \ L O R D O < / K e y > < / D i a g r a m O b j e c t K e y > < D i a g r a m O b j e c t K e y > < K e y > C o l u m n s \ I V A < / K e y > < / D i a g r a m O b j e c t K e y > < D i a g r a m O b j e c t K e y > < K e y > C o l u m n s \ S T A T O < / K e y > < / D i a g r a m O b j e c t K e y > < D i a g r a m O b j e c t K e y > < K e y > L i n k s \ & l t ; C o l u m n s \ S u m   o f   I M P O R T O & g t ; - & l t ; M e a s u r e s \ I M P O R T O & g t ; < / K e y > < / D i a g r a m O b j e c t K e y > < D i a g r a m O b j e c t K e y > < K e y > L i n k s \ & l t ; C o l u m n s \ S u m   o f   I M P O R T O & g t ; - & l t ; M e a s u r e s \ I M P O R T O & g t ; \ C O L U M N < / K e y > < / D i a g r a m O b j e c t K e y > < D i a g r a m O b j e c t K e y > < K e y > L i n k s \ & l t ; C o l u m n s \ S u m   o f   I M P O R T O & g t ; - & l t ; M e a s u r e s \ I M P O R T O & g t ; \ M E A S U R E < / K e y > < / D i a g r a m O b j e c t K e y > < D i a g r a m O b j e c t K e y > < K e y > L i n k s \ & l t ; C o l u m n s \ S u m   o f   I V A & g t ; - & l t ; M e a s u r e s \ I V A & g t ; < / K e y > < / D i a g r a m O b j e c t K e y > < D i a g r a m O b j e c t K e y > < K e y > L i n k s \ & l t ; C o l u m n s \ S u m   o f   I V A & g t ; - & l t ; M e a s u r e s \ I V A & g t ; \ C O L U M N < / K e y > < / D i a g r a m O b j e c t K e y > < D i a g r a m O b j e c t K e y > < K e y > L i n k s \ & l t ; C o l u m n s \ S u m   o f   I V A & g t ; - & l t ; M e a s u r e s \ I V A & g t ; \ M E A S U R E < / K e y > < / D i a g r a m O b j e c t K e y > < D i a g r a m O b j e c t K e y > < K e y > L i n k s \ & l t ; C o l u m n s \ S u m   o f   L O R D O & g t ; - & l t ; M e a s u r e s \ L O R D O & g t ; < / K e y > < / D i a g r a m O b j e c t K e y > < D i a g r a m O b j e c t K e y > < K e y > L i n k s \ & l t ; C o l u m n s \ S u m   o f   L O R D O & g t ; - & l t ; M e a s u r e s \ L O R D O & g t ; \ C O L U M N < / K e y > < / D i a g r a m O b j e c t K e y > < D i a g r a m O b j e c t K e y > < K e y > L i n k s \ & l t ; C o l u m n s \ S u m   o f   L O R D O & g t ; - & l t ; M e a s u r e s \ L O R D O & g t ; \ M E A S U R E 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 I M P O R T O < / K e y > < / a : K e y > < a : V a l u e   i : t y p e = " M e a s u r e G r i d N o d e V i e w S t a t e " > < C o l u m n > 3 < / C o l u m n > < L a y e d O u t > t r u e < / L a y e d O u t > < W a s U I I n v i s i b l e > t r u e < / W a s U I I n v i s i b l e > < / a : V a l u e > < / a : K e y V a l u e O f D i a g r a m O b j e c t K e y a n y T y p e z b w N T n L X > < a : K e y V a l u e O f D i a g r a m O b j e c t K e y a n y T y p e z b w N T n L X > < a : K e y > < K e y > M e a s u r e s \ S u m   o f   I M P O R T O \ T a g I n f o \ F o r m u l a < / K e y > < / a : K e y > < a : V a l u e   i : t y p e = " M e a s u r e G r i d V i e w S t a t e I D i a g r a m T a g A d d i t i o n a l I n f o " / > < / a : K e y V a l u e O f D i a g r a m O b j e c t K e y a n y T y p e z b w N T n L X > < a : K e y V a l u e O f D i a g r a m O b j e c t K e y a n y T y p e z b w N T n L X > < a : K e y > < K e y > M e a s u r e s \ S u m   o f   I M P O R T O \ T a g I n f o \ V a l u e < / K e y > < / a : K e y > < a : V a l u e   i : t y p e = " M e a s u r e G r i d V i e w S t a t e I D i a g r a m T a g A d d i t i o n a l I n f o " / > < / a : K e y V a l u e O f D i a g r a m O b j e c t K e y a n y T y p e z b w N T n L X > < a : K e y V a l u e O f D i a g r a m O b j e c t K e y a n y T y p e z b w N T n L X > < a : K e y > < K e y > M e a s u r e s \ S u m   o f   I V A < / K e y > < / a : K e y > < a : V a l u e   i : t y p e = " M e a s u r e G r i d N o d e V i e w S t a t e " > < C o l u m n > 7 < / C o l u m n > < L a y e d O u t > t r u e < / L a y e d O u t > < W a s U I I n v i s i b l e > t r u e < / W a s U I I n v i s i b l e > < / a : V a l u e > < / a : K e y V a l u e O f D i a g r a m O b j e c t K e y a n y T y p e z b w N T n L X > < a : K e y V a l u e O f D i a g r a m O b j e c t K e y a n y T y p e z b w N T n L X > < a : K e y > < K e y > M e a s u r e s \ S u m   o f   I V A \ T a g I n f o \ F o r m u l a < / K e y > < / a : K e y > < a : V a l u e   i : t y p e = " M e a s u r e G r i d V i e w S t a t e I D i a g r a m T a g A d d i t i o n a l I n f o " / > < / a : K e y V a l u e O f D i a g r a m O b j e c t K e y a n y T y p e z b w N T n L X > < a : K e y V a l u e O f D i a g r a m O b j e c t K e y a n y T y p e z b w N T n L X > < a : K e y > < K e y > M e a s u r e s \ S u m   o f   I V A \ T a g I n f o \ V a l u e < / K e y > < / a : K e y > < a : V a l u e   i : t y p e = " M e a s u r e G r i d V i e w S t a t e I D i a g r a m T a g A d d i t i o n a l I n f o " / > < / a : K e y V a l u e O f D i a g r a m O b j e c t K e y a n y T y p e z b w N T n L X > < a : K e y V a l u e O f D i a g r a m O b j e c t K e y a n y T y p e z b w N T n L X > < a : K e y > < K e y > M e a s u r e s \ S u m   o f   L O R D O < / K e y > < / a : K e y > < a : V a l u e   i : t y p e = " M e a s u r e G r i d N o d e V i e w S t a t e " > < C o l u m n > 6 < / C o l u m n > < L a y e d O u t > t r u e < / L a y e d O u t > < W a s U I I n v i s i b l e > t r u e < / W a s U I I n v i s i b l e > < / a : V a l u e > < / a : K e y V a l u e O f D i a g r a m O b j e c t K e y a n y T y p e z b w N T n L X > < a : K e y V a l u e O f D i a g r a m O b j e c t K e y a n y T y p e z b w N T n L X > < a : K e y > < K e y > M e a s u r e s \ S u m   o f   L O R D O \ T a g I n f o \ F o r m u l a < / K e y > < / a : K e y > < a : V a l u e   i : t y p e = " M e a s u r e G r i d V i e w S t a t e I D i a g r a m T a g A d d i t i o n a l I n f o " / > < / a : K e y V a l u e O f D i a g r a m O b j e c t K e y a n y T y p e z b w N T n L X > < a : K e y V a l u e O f D i a g r a m O b j e c t K e y a n y T y p e z b w N T n L X > < a : K e y > < K e y > M e a s u r e s \ S u m   o f   L O R D O \ T a g I n f o \ V a l u e < / K e y > < / a : K e y > < a : V a l u e   i : t y p e = " M e a s u r e G r i d V i e w S t a t e I D i a g r a m T a g A d d i t i o n a l I n f o " / > < / a : K e y V a l u e O f D i a g r a m O b j e c t K e y a n y T y p e z b w N T n L X > < a : K e y V a l u e O f D i a g r a m O b j e c t K e y a n y T y p e z b w N T n L X > < a : K e y > < K e y > C o l u m n s \ N �   F A T T U R A < / K e y > < / a : K e y > < a : V a l u e   i : t y p e = " M e a s u r e G r i d N o d e V i e w S t a t e " > < L a y e d O u t > t r u e < / L a y e d O u t > < / a : V a l u e > < / a : K e y V a l u e O f D i a g r a m O b j e c t K e y a n y T y p e z b w N T n L X > < a : K e y V a l u e O f D i a g r a m O b j e c t K e y a n y T y p e z b w N T n L X > < a : K e y > < K e y > C o l u m n s \ D A T A   F A T T U R A < / K e y > < / a : K e y > < a : V a l u e   i : t y p e = " M e a s u r e G r i d N o d e V i e w S t a t e " > < C o l u m n > 1 < / C o l u m n > < L a y e d O u t > t r u e < / L a y e d O u t > < / a : V a l u e > < / a : K e y V a l u e O f D i a g r a m O b j e c t K e y a n y T y p e z b w N T n L X > < a : K e y V a l u e O f D i a g r a m O b j e c t K e y a n y T y p e z b w N T n L X > < a : K e y > < K e y > C o l u m n s \ D A T A   S C A D E N Z A < / K e y > < / a : K e y > < a : V a l u e   i : t y p e = " M e a s u r e G r i d N o d e V i e w S t a t e " > < C o l u m n > 2 < / C o l u m n > < L a y e d O u t > t r u e < / L a y e d O u t > < / a : V a l u e > < / a : K e y V a l u e O f D i a g r a m O b j e c t K e y a n y T y p e z b w N T n L X > < a : K e y V a l u e O f D i a g r a m O b j e c t K e y a n y T y p e z b w N T n L X > < a : K e y > < K e y > C o l u m n s \ I M P O R T O < / K e y > < / a : K e y > < a : V a l u e   i : t y p e = " M e a s u r e G r i d N o d e V i e w S t a t e " > < C o l u m n > 3 < / C o l u m n > < L a y e d O u t > t r u e < / L a y e d O u t > < / a : V a l u e > < / a : K e y V a l u e O f D i a g r a m O b j e c t K e y a n y T y p e z b w N T n L X > < a : K e y V a l u e O f D i a g r a m O b j e c t K e y a n y T y p e z b w N T n L X > < a : K e y > < K e y > C o l u m n s \ C L I E N T E < / K e y > < / a : K e y > < a : V a l u e   i : t y p e = " M e a s u r e G r i d N o d e V i e w S t a t e " > < C o l u m n > 4 < / C o l u m n > < L a y e d O u t > t r u e < / L a y e d O u t > < / a : V a l u e > < / a : K e y V a l u e O f D i a g r a m O b j e c t K e y a n y T y p e z b w N T n L X > < a : K e y V a l u e O f D i a g r a m O b j e c t K e y a n y T y p e z b w N T n L X > < a : K e y > < K e y > C o l u m n s \ O G G E T T O < / K e y > < / a : K e y > < a : V a l u e   i : t y p e = " M e a s u r e G r i d N o d e V i e w S t a t e " > < C o l u m n > 5 < / C o l u m n > < L a y e d O u t > t r u e < / L a y e d O u t > < / a : V a l u e > < / a : K e y V a l u e O f D i a g r a m O b j e c t K e y a n y T y p e z b w N T n L X > < a : K e y V a l u e O f D i a g r a m O b j e c t K e y a n y T y p e z b w N T n L X > < a : K e y > < K e y > C o l u m n s \ L O R D O < / K e y > < / a : K e y > < a : V a l u e   i : t y p e = " M e a s u r e G r i d N o d e V i e w S t a t e " > < C o l u m n > 6 < / C o l u m n > < L a y e d O u t > t r u e < / L a y e d O u t > < / a : V a l u e > < / a : K e y V a l u e O f D i a g r a m O b j e c t K e y a n y T y p e z b w N T n L X > < a : K e y V a l u e O f D i a g r a m O b j e c t K e y a n y T y p e z b w N T n L X > < a : K e y > < K e y > C o l u m n s \ I V A < / K e y > < / a : K e y > < a : V a l u e   i : t y p e = " M e a s u r e G r i d N o d e V i e w S t a t e " > < C o l u m n > 7 < / C o l u m n > < L a y e d O u t > t r u e < / L a y e d O u t > < / a : V a l u e > < / a : K e y V a l u e O f D i a g r a m O b j e c t K e y a n y T y p e z b w N T n L X > < a : K e y V a l u e O f D i a g r a m O b j e c t K e y a n y T y p e z b w N T n L X > < a : K e y > < K e y > C o l u m n s \ S T A T O < / K e y > < / a : K e y > < a : V a l u e   i : t y p e = " M e a s u r e G r i d N o d e V i e w S t a t e " > < C o l u m n > 8 < / C o l u m n > < L a y e d O u t > t r u e < / L a y e d O u t > < / a : V a l u e > < / a : K e y V a l u e O f D i a g r a m O b j e c t K e y a n y T y p e z b w N T n L X > < a : K e y V a l u e O f D i a g r a m O b j e c t K e y a n y T y p e z b w N T n L X > < a : K e y > < K e y > L i n k s \ & l t ; C o l u m n s \ S u m   o f   I M P O R T O & g t ; - & l t ; M e a s u r e s \ I M P O R T O & g t ; < / K e y > < / a : K e y > < a : V a l u e   i : t y p e = " M e a s u r e G r i d V i e w S t a t e I D i a g r a m L i n k " / > < / a : K e y V a l u e O f D i a g r a m O b j e c t K e y a n y T y p e z b w N T n L X > < a : K e y V a l u e O f D i a g r a m O b j e c t K e y a n y T y p e z b w N T n L X > < a : K e y > < K e y > L i n k s \ & l t ; C o l u m n s \ S u m   o f   I M P O R T O & g t ; - & l t ; M e a s u r e s \ I M P O R T O & g t ; \ C O L U M N < / K e y > < / a : K e y > < a : V a l u e   i : t y p e = " M e a s u r e G r i d V i e w S t a t e I D i a g r a m L i n k E n d p o i n t " / > < / a : K e y V a l u e O f D i a g r a m O b j e c t K e y a n y T y p e z b w N T n L X > < a : K e y V a l u e O f D i a g r a m O b j e c t K e y a n y T y p e z b w N T n L X > < a : K e y > < K e y > L i n k s \ & l t ; C o l u m n s \ S u m   o f   I M P O R T O & g t ; - & l t ; M e a s u r e s \ I M P O R T O & g t ; \ M E A S U R E < / K e y > < / a : K e y > < a : V a l u e   i : t y p e = " M e a s u r e G r i d V i e w S t a t e I D i a g r a m L i n k E n d p o i n t " / > < / a : K e y V a l u e O f D i a g r a m O b j e c t K e y a n y T y p e z b w N T n L X > < a : K e y V a l u e O f D i a g r a m O b j e c t K e y a n y T y p e z b w N T n L X > < a : K e y > < K e y > L i n k s \ & l t ; C o l u m n s \ S u m   o f   I V A & g t ; - & l t ; M e a s u r e s \ I V A & g t ; < / K e y > < / a : K e y > < a : V a l u e   i : t y p e = " M e a s u r e G r i d V i e w S t a t e I D i a g r a m L i n k " / > < / a : K e y V a l u e O f D i a g r a m O b j e c t K e y a n y T y p e z b w N T n L X > < a : K e y V a l u e O f D i a g r a m O b j e c t K e y a n y T y p e z b w N T n L X > < a : K e y > < K e y > L i n k s \ & l t ; C o l u m n s \ S u m   o f   I V A & g t ; - & l t ; M e a s u r e s \ I V A & g t ; \ C O L U M N < / K e y > < / a : K e y > < a : V a l u e   i : t y p e = " M e a s u r e G r i d V i e w S t a t e I D i a g r a m L i n k E n d p o i n t " / > < / a : K e y V a l u e O f D i a g r a m O b j e c t K e y a n y T y p e z b w N T n L X > < a : K e y V a l u e O f D i a g r a m O b j e c t K e y a n y T y p e z b w N T n L X > < a : K e y > < K e y > L i n k s \ & l t ; C o l u m n s \ S u m   o f   I V A & g t ; - & l t ; M e a s u r e s \ I V A & g t ; \ M E A S U R E < / K e y > < / a : K e y > < a : V a l u e   i : t y p e = " M e a s u r e G r i d V i e w S t a t e I D i a g r a m L i n k E n d p o i n t " / > < / a : K e y V a l u e O f D i a g r a m O b j e c t K e y a n y T y p e z b w N T n L X > < a : K e y V a l u e O f D i a g r a m O b j e c t K e y a n y T y p e z b w N T n L X > < a : K e y > < K e y > L i n k s \ & l t ; C o l u m n s \ S u m   o f   L O R D O & g t ; - & l t ; M e a s u r e s \ L O R D O & g t ; < / K e y > < / a : K e y > < a : V a l u e   i : t y p e = " M e a s u r e G r i d V i e w S t a t e I D i a g r a m L i n k " / > < / a : K e y V a l u e O f D i a g r a m O b j e c t K e y a n y T y p e z b w N T n L X > < a : K e y V a l u e O f D i a g r a m O b j e c t K e y a n y T y p e z b w N T n L X > < a : K e y > < K e y > L i n k s \ & l t ; C o l u m n s \ S u m   o f   L O R D O & g t ; - & l t ; M e a s u r e s \ L O R D O & g t ; \ C O L U M N < / K e y > < / a : K e y > < a : V a l u e   i : t y p e = " M e a s u r e G r i d V i e w S t a t e I D i a g r a m L i n k E n d p o i n t " / > < / a : K e y V a l u e O f D i a g r a m O b j e c t K e y a n y T y p e z b w N T n L X > < a : K e y V a l u e O f D i a g r a m O b j e c t K e y a n y T y p e z b w N T n L X > < a : K e y > < K e y > L i n k s \ & l t ; C o l u m n s \ S u m   o f   L O R D O & g t ; - & l t ; M e a s u r e s \ L O R D O & g t ; \ M E A S U R E < / K e y > < / a : K e y > < a : V a l u e   i : t y p e = " M e a s u r e G r i d V i e w S t a t e I D i a g r a m L i n k E n d p o i n t " / > < / a : K e y V a l u e O f D i a g r a m O b j e c t K e y a n y T y p e z b w N T n L X > < / V i e w S t a t e s > < / D i a g r a m M a n a g e r . S e r i a l i z a b l e D i a g r a m > < / A r r a y O f D i a g r a m M a n a g e r . S e r i a l i z a b l e D i a g r a m > ] ] > < / C u s t o m C o n t e n t > < / G e m i n i > 
</file>

<file path=customXml/item14.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 F a t t u r e < / K e y > < V a l u e   x m l n s : a = " h t t p : / / s c h e m a s . d a t a c o n t r a c t . o r g / 2 0 0 4 / 0 7 / M i c r o s o f t . A n a l y s i s S e r v i c e s . C o m m o n " > < a : H a s F o c u s > t r u e < / a : H a s F o c u s > < a : S i z e A t D p i 9 6 > 1 4 3 < / a : S i z e A t D p i 9 6 > < a : V i s i b l e > t r u e < / a : V i s i b l e > < / V a l u e > < / K e y V a l u e O f s t r i n g S a n d b o x E d i t o r . M e a s u r e G r i d S t a t e S c d E 3 5 R y > < K e y V a l u e O f s t r i n g S a n d b o x E d i t o r . M e a s u r e G r i d S t a t e S c d E 3 5 R y > < K e y > C l i e n t i < / K e y > < V a l u e   x m l n s : a = " h t t p : / / s c h e m a s . d a t a c o n t r a c t . o r g / 2 0 0 4 / 0 7 / M i c r o s o f t . A n a l y s i s S e r v i c e s . C o m m o n " > < a : H a s F o c u s > t r u e < / a : H a s F o c u s > < a : S i z e A t D p i 9 6 > 1 3 6 < / a : S i z e A t D p i 9 6 > < a : V i s i b l e > t r u e < / a : V i s i b l e > < / V a l u e > < / K e y V a l u e O f s t r i n g S a n d b o x E d i t o r . M e a s u r e G r i d S t a t e S c d E 3 5 R y > < K e y V a l u e O f s t r i n g S a n d b o x E d i t o r . M e a s u r e G r i d S t a t e S c d E 3 5 R y > < K e y > F o g l i o 1 < / K e y > < V a l u e   x m l n s : a = " h t t p : / / s c h e m a s . d a t a c o n t r a c t . o r g / 2 0 0 4 / 0 7 / M i c r o s o f t . A n a l y s i s S e r v i c e s . C o m m o n " > < a : H a s F o c u s > f a l s e < / a : H a s F o c u s > < a : S i z e A t D p i 9 6 > 1 3 9 < / a : S i z e A t D p i 9 6 > < a : V i s i b l e > t r u e < / a : V i s i b l e > < / V a l u e > < / K e y V a l u e O f s t r i n g S a n d b o x E d i t o r . M e a s u r e G r i d S t a t e S c d E 3 5 R y > < / A r r a y O f K e y V a l u e O f s t r i n g S a n d b o x E d i t o r . M e a s u r e G r i d S t a t e S c d E 3 5 R y > ] ] > < / C u s t o m C o n t e n t > < / G e m i n i > 
</file>

<file path=customXml/item15.xml>��< ? x m l   v e r s i o n = " 1 . 0 "   e n c o d i n g = " U T F - 1 6 " ? > < G e m i n i   x m l n s = " h t t p : / / g e m i n i / p i v o t c u s t o m i z a t i o n / S a n d b o x N o n E m p t y " > < C u s t o m C o n t e n t > < ! [ C D A T A [ 1 ] ] > < / C u s t o m C o n t e n t > < / G e m i n i > 
</file>

<file path=customXml/item16.xml>��< ? x m l   v e r s i o n = " 1 . 0 "   e n c o d i n g = " U T F - 1 6 " ? > < G e m i n i   x m l n s = " h t t p : / / g e m i n i / p i v o t c u s t o m i z a t i o n / I s S a n d b o x E m b e d d e d " > < C u s t o m C o n t e n t > < ! [ C D A T A [ y e s ] ] > < / C u s t o m C o n t e n t > < / G e m i n i > 
</file>

<file path=customXml/item17.xml>��< ? x m l   v e r s i o n = " 1 . 0 "   e n c o d i n g = " U T F - 1 6 " ? > < G e m i n i   x m l n s = " h t t p : / / g e m i n i / p i v o t c u s t o m i z a t i o n / P o w e r P i v o t V e r s i o n " > < C u s t o m C o n t e n t > < ! [ C D A T A [ 2 0 1 5 . 1 3 0 . 1 6 0 5 . 1 5 6 7 ] ] > < / C u s t o m C o n t e n t > < / G e m i n i > 
</file>

<file path=customXml/item18.xml>��< ? x m l   v e r s i o n = " 1 . 0 "   e n c o d i n g = " U T F - 1 6 " ? > < G e m i n i   x m l n s = " h t t p : / / g e m i n i / p i v o t c u s t o m i z a t i o n / R e l a t i o n s h i p A u t o D e t e c t i o n E n a b l e d " > < C u s t o m C o n t e n t > < ! [ C D A T A [ T r u e ] ] > < / C u s t o m C o n t e n t > < / G e m i n i > 
</file>

<file path=customXml/item19.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 2 0 2 4 - 1 1 - 2 4 T 2 1 : 0 2 : 5 5 . 6 5 1 2 6 9 9 + 0 0 : 0 0 < / L a s t P r o c e s s e d T i m e > < / D a t a M o d e l i n g S a n d b o x . S e r i a l i z e d S a n d b o x E r r o r C a c h e > ] ] > < / C u s t o m C o n t e n t > < / G e m i n i > 
</file>

<file path=customXml/item2.xml>��< ? x m l   v e r s i o n = " 1 . 0 "   e n c o d i n g = " U T F - 1 6 " ? > < G e m i n i   x m l n s = " h t t p : / / g e m i n i / p i v o t c u s t o m i z a t i o n / M a n u a l C a l c M o d e " > < C u s t o m C o n t e n t > < ! [ C D A T A [ F a l s e ] ] > < / C u s t o m C o n t e n t > < / G e m i n i > 
</file>

<file path=customXml/item3.xml>��< ? x m l   v e r s i o n = " 1 . 0 "   e n c o d i n g = " U T F - 1 6 " ? > < G e m i n i   x m l n s = " h t t p : / / g e m i n i / p i v o t c u s t o m i z a t i o n / S h o w H i d d e n " > < C u s t o m C o n t e n t > < ! [ C D A T A [ T r u e ] ] > < / C u s t o m C o n t e n t > < / G e m i n i > 
</file>

<file path=customXml/item4.xml>��< ? x m l   v e r s i o n = " 1 . 0 "   e n c o d i n g = " U T F - 1 6 " ? > < G e m i n i   x m l n s = " h t t p : / / g e m i n i / p i v o t c u s t o m i z a t i o n / S h o w I m p l i c i t M e a s u r e s " > < C u s t o m C o n t e n t > < ! [ C D A T A [ F a l s e ] ] > < / C u s t o m C o n t e n t > < / G e m i n i > 
</file>

<file path=customXml/item5.xml>��< ? x m l   v e r s i o n = " 1 . 0 "   e n c o d i n g = " U T F - 1 6 " ? > < G e m i n i   x m l n s = " h t t p : / / g e m i n i / p i v o t c u s t o m i z a t i o n / F o r m u l a B a r S t a t e " > < C u s t o m C o n t e n t > < ! [ C D A T A [ < S a n d b o x E d i t o r . F o r m u l a B a r S t a t e   x m l n s = " h t t p : / / s c h e m a s . d a t a c o n t r a c t . o r g / 2 0 0 4 / 0 7 / M i c r o s o f t . A n a l y s i s S e r v i c e s . C o m m o n "   x m l n s : i = " h t t p : / / w w w . w 3 . o r g / 2 0 0 1 / X M L S c h e m a - i n s t a n c e " > < H e i g h t > 2 9 < / H e i g h t > < / S a n d b o x E d i t o r . F o r m u l a B a r S t a t e > ] ] > < / C u s t o m C o n t e n t > < / G e m i n i > 
</file>

<file path=customXml/item6.xml>��< ? x m l   v e r s i o n = " 1 . 0 "   e n c o d i n g = " U T F - 1 6 " ? > < G e m i n i   x m l n s = " h t t p : / / g e m i n i / p i v o t c u s t o m i z a t i o n / L i n k e d T a b l e U p d a t e M o d e " > < C u s t o m C o n t e n t > < ! [ C D A T A [ T r u e ] ] > < / C u s t o m C o n t e n t > < / G e m i n i > 
</file>

<file path=customXml/item7.xml>��< ? x m l   v e r s i o n = " 1 . 0 "   e n c o d i n g = " U T F - 1 6 " ? > < G e m i n i   x m l n s = " h t t p : / / g e m i n i / p i v o t c u s t o m i z a t i o n / T a b l e X M L _ C l i e n t i " > < C u s t o m C o n t e n t > < ! [ C D A T A [ < T a b l e W i d g e t G r i d S e r i a l i z a t i o n   x m l n s : x s d = " h t t p : / / w w w . w 3 . o r g / 2 0 0 1 / X M L S c h e m a "   x m l n s : x s i = " h t t p : / / w w w . w 3 . o r g / 2 0 0 1 / X M L S c h e m a - i n s t a n c e " > < C o l u m n S u g g e s t e d T y p e   / > < C o l u m n F o r m a t   / > < C o l u m n A c c u r a c y   / > < C o l u m n C u r r e n c y S y m b o l   / > < C o l u m n P o s i t i v e P a t t e r n   / > < C o l u m n N e g a t i v e P a t t e r n   / > < C o l u m n W i d t h s > < i t e m > < k e y > < s t r i n g > C L I E N T E < / s t r i n g > < / k e y > < v a l u e > < i n t > 1 3 9 < / i n t > < / v a l u e > < / i t e m > < i t e m > < k e y > < s t r i n g > C I T T A ' < / s t r i n g > < / k e y > < v a l u e > < i n t > 1 1 2 < / i n t > < / v a l u e > < / i t e m > < i t e m > < k e y > < s t r i n g > I N D I R I Z Z O < / s t r i n g > < / k e y > < v a l u e > < i n t > 1 5 6 < / i n t > < / v a l u e > < / i t e m > < i t e m > < k e y > < s t r i n g > E M A I L < / s t r i n g > < / k e y > < v a l u e > < i n t > 1 1 3 < / i n t > < / v a l u e > < / i t e m > < / C o l u m n W i d t h s > < C o l u m n D i s p l a y I n d e x > < i t e m > < k e y > < s t r i n g > C L I E N T E < / s t r i n g > < / k e y > < v a l u e > < i n t > 0 < / i n t > < / v a l u e > < / i t e m > < i t e m > < k e y > < s t r i n g > C I T T A ' < / s t r i n g > < / k e y > < v a l u e > < i n t > 1 < / i n t > < / v a l u e > < / i t e m > < i t e m > < k e y > < s t r i n g > I N D I R I Z Z O < / s t r i n g > < / k e y > < v a l u e > < i n t > 2 < / i n t > < / v a l u e > < / i t e m > < i t e m > < k e y > < s t r i n g > E M A I L < / s t r i n g > < / k e y > < v a l u e > < i n t > 3 < / 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T a b l e O r d e r " > < C u s t o m C o n t e n t > < ! [ C D A T A [ F a t t u r e , C l i e n t i , F o g l i o 1 ] ] > < / C u s t o m C o n t e n t > < / G e m i n i > 
</file>

<file path=customXml/item9.xml>��< ? x m l   v e r s i o n = " 1 . 0 "   e n c o d i n g = " U T F - 1 6 " ? > < G e m i n i   x m l n s = " h t t p : / / g e m i n i / p i v o t c u s t o m i z a t i o n / T a b l e X M L _ F o g l i o 1 " > < C u s t o m C o n t e n t > < ! [ C D A T A [ < T a b l e W i d g e t G r i d S e r i a l i z a t i o n   x m l n s : x s d = " h t t p : / / w w w . w 3 . o r g / 2 0 0 1 / X M L S c h e m a "   x m l n s : x s i = " h t t p : / / w w w . w 3 . o r g / 2 0 0 1 / X M L S c h e m a - i n s t a n c e " > < C o l u m n S u g g e s t e d T y p e > < i t e m > < k e y > < s t r i n g > T A R I F F A < / s t r i n g > < / k e y > < v a l u e > < s t r i n g > E m p t y < / s t r i n g > < / v a l u e > < / i t e m > < / C o l u m n S u g g e s t e d T y p e > < C o l u m n F o r m a t   / > < C o l u m n A c c u r a c y   / > < C o l u m n C u r r e n c y S y m b o l   / > < C o l u m n P o s i t i v e P a t t e r n   / > < C o l u m n N e g a t i v e P a t t e r n   / > < C o l u m n W i d t h s > < i t e m > < k e y > < s t r i n g > O G G E T T O < / s t r i n g > < / k e y > < v a l u e > < i n t > 1 5 4 < / i n t > < / v a l u e > < / i t e m > < i t e m > < k e y > < s t r i n g > T A R I F F A < / s t r i n g > < / k e y > < v a l u e > < i n t > 1 3 7 < / i n t > < / v a l u e > < / i t e m > < / C o l u m n W i d t h s > < C o l u m n D i s p l a y I n d e x > < i t e m > < k e y > < s t r i n g > O G G E T T O < / s t r i n g > < / k e y > < v a l u e > < i n t > 0 < / i n t > < / v a l u e > < / i t e m > < i t e m > < k e y > < s t r i n g > T A R I F F A < / s t r i n g > < / k e y > < v a l u e > < i n t > 1 < / 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99ABFB4A-337A-422C-9B1D-DC5FBBD52284}">
  <ds:schemaRefs/>
</ds:datastoreItem>
</file>

<file path=customXml/itemProps10.xml><?xml version="1.0" encoding="utf-8"?>
<ds:datastoreItem xmlns:ds="http://schemas.openxmlformats.org/officeDocument/2006/customXml" ds:itemID="{26986B2E-3169-4391-8924-BC5C39FFDF34}">
  <ds:schemaRefs>
    <ds:schemaRef ds:uri="http://schemas.microsoft.com/DataMashup"/>
  </ds:schemaRefs>
</ds:datastoreItem>
</file>

<file path=customXml/itemProps11.xml><?xml version="1.0" encoding="utf-8"?>
<ds:datastoreItem xmlns:ds="http://schemas.openxmlformats.org/officeDocument/2006/customXml" ds:itemID="{32280445-1E7F-4D41-854D-85BACA6FDE6A}">
  <ds:schemaRefs/>
</ds:datastoreItem>
</file>

<file path=customXml/itemProps12.xml><?xml version="1.0" encoding="utf-8"?>
<ds:datastoreItem xmlns:ds="http://schemas.openxmlformats.org/officeDocument/2006/customXml" ds:itemID="{F67B07C8-EB92-4726-B4A2-B026B0A2D721}">
  <ds:schemaRefs/>
</ds:datastoreItem>
</file>

<file path=customXml/itemProps13.xml><?xml version="1.0" encoding="utf-8"?>
<ds:datastoreItem xmlns:ds="http://schemas.openxmlformats.org/officeDocument/2006/customXml" ds:itemID="{F7632963-A205-49B5-93C3-741381B1F882}">
  <ds:schemaRefs/>
</ds:datastoreItem>
</file>

<file path=customXml/itemProps14.xml><?xml version="1.0" encoding="utf-8"?>
<ds:datastoreItem xmlns:ds="http://schemas.openxmlformats.org/officeDocument/2006/customXml" ds:itemID="{00DD501E-9A10-4F2D-940A-5D13BDA11B31}">
  <ds:schemaRefs/>
</ds:datastoreItem>
</file>

<file path=customXml/itemProps15.xml><?xml version="1.0" encoding="utf-8"?>
<ds:datastoreItem xmlns:ds="http://schemas.openxmlformats.org/officeDocument/2006/customXml" ds:itemID="{9848CE5B-43AE-47FE-8832-C53DA7F91BEB}">
  <ds:schemaRefs/>
</ds:datastoreItem>
</file>

<file path=customXml/itemProps16.xml><?xml version="1.0" encoding="utf-8"?>
<ds:datastoreItem xmlns:ds="http://schemas.openxmlformats.org/officeDocument/2006/customXml" ds:itemID="{46CA9520-E4C0-4A3C-8C48-67B9D724105A}">
  <ds:schemaRefs/>
</ds:datastoreItem>
</file>

<file path=customXml/itemProps17.xml><?xml version="1.0" encoding="utf-8"?>
<ds:datastoreItem xmlns:ds="http://schemas.openxmlformats.org/officeDocument/2006/customXml" ds:itemID="{9A732A5C-ED22-45BD-8091-897814787C2A}">
  <ds:schemaRefs/>
</ds:datastoreItem>
</file>

<file path=customXml/itemProps18.xml><?xml version="1.0" encoding="utf-8"?>
<ds:datastoreItem xmlns:ds="http://schemas.openxmlformats.org/officeDocument/2006/customXml" ds:itemID="{600CFAA8-70EE-4D06-B07E-79AD4AA46CD0}">
  <ds:schemaRefs/>
</ds:datastoreItem>
</file>

<file path=customXml/itemProps19.xml><?xml version="1.0" encoding="utf-8"?>
<ds:datastoreItem xmlns:ds="http://schemas.openxmlformats.org/officeDocument/2006/customXml" ds:itemID="{3F4880C8-5075-4055-B765-5ABDC44B3C45}">
  <ds:schemaRefs/>
</ds:datastoreItem>
</file>

<file path=customXml/itemProps2.xml><?xml version="1.0" encoding="utf-8"?>
<ds:datastoreItem xmlns:ds="http://schemas.openxmlformats.org/officeDocument/2006/customXml" ds:itemID="{27FB0E0A-F73A-41EB-9533-8C6AB9F9ECA1}">
  <ds:schemaRefs/>
</ds:datastoreItem>
</file>

<file path=customXml/itemProps3.xml><?xml version="1.0" encoding="utf-8"?>
<ds:datastoreItem xmlns:ds="http://schemas.openxmlformats.org/officeDocument/2006/customXml" ds:itemID="{2ECF915E-A4CA-4F4D-90CC-1FFDEAB457D2}">
  <ds:schemaRefs/>
</ds:datastoreItem>
</file>

<file path=customXml/itemProps4.xml><?xml version="1.0" encoding="utf-8"?>
<ds:datastoreItem xmlns:ds="http://schemas.openxmlformats.org/officeDocument/2006/customXml" ds:itemID="{C1F1563E-D1AB-4480-A7BC-533EFE7AE750}">
  <ds:schemaRefs/>
</ds:datastoreItem>
</file>

<file path=customXml/itemProps5.xml><?xml version="1.0" encoding="utf-8"?>
<ds:datastoreItem xmlns:ds="http://schemas.openxmlformats.org/officeDocument/2006/customXml" ds:itemID="{3E834940-ADFB-4505-BA89-F99684006037}">
  <ds:schemaRefs/>
</ds:datastoreItem>
</file>

<file path=customXml/itemProps6.xml><?xml version="1.0" encoding="utf-8"?>
<ds:datastoreItem xmlns:ds="http://schemas.openxmlformats.org/officeDocument/2006/customXml" ds:itemID="{466A82DD-A5D3-4B4C-AED3-B61DEF6CACF3}">
  <ds:schemaRefs/>
</ds:datastoreItem>
</file>

<file path=customXml/itemProps7.xml><?xml version="1.0" encoding="utf-8"?>
<ds:datastoreItem xmlns:ds="http://schemas.openxmlformats.org/officeDocument/2006/customXml" ds:itemID="{BBC13BD4-4658-4A1B-9E2A-108EA1AFCBB0}">
  <ds:schemaRefs/>
</ds:datastoreItem>
</file>

<file path=customXml/itemProps8.xml><?xml version="1.0" encoding="utf-8"?>
<ds:datastoreItem xmlns:ds="http://schemas.openxmlformats.org/officeDocument/2006/customXml" ds:itemID="{72412B18-1E4C-4034-BBC9-87C3F8949D63}">
  <ds:schemaRefs/>
</ds:datastoreItem>
</file>

<file path=customXml/itemProps9.xml><?xml version="1.0" encoding="utf-8"?>
<ds:datastoreItem xmlns:ds="http://schemas.openxmlformats.org/officeDocument/2006/customXml" ds:itemID="{B5B0F2D3-573D-4FFD-BFE0-529D53FA3B98}">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SITUAZIONE</vt:lpstr>
      <vt:lpstr>Tariffe</vt:lpstr>
      <vt:lpstr>Clienti</vt:lpstr>
      <vt:lpstr>Fatture</vt:lpstr>
      <vt:lpstr>MASCHERA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Patrizia Rohr</dc:creator>
  <cp:lastModifiedBy>Patrizia Rohr</cp:lastModifiedBy>
  <cp:lastPrinted>2024-11-24T20:57:58Z</cp:lastPrinted>
  <dcterms:created xsi:type="dcterms:W3CDTF">2024-11-24T17:10:36Z</dcterms:created>
  <dcterms:modified xsi:type="dcterms:W3CDTF">2024-11-24T21:02:56Z</dcterms:modified>
</cp:coreProperties>
</file>