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2" documentId="8_{35C55277-01A5-49C5-87DB-68E405674364}" xr6:coauthVersionLast="47" xr6:coauthVersionMax="47" xr10:uidLastSave="{074D43F6-F0C5-48FA-9F79-6C8D9383EE78}"/>
  <bookViews>
    <workbookView xWindow="7824" yWindow="10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C36" i="1"/>
</calcChain>
</file>

<file path=xl/sharedStrings.xml><?xml version="1.0" encoding="utf-8"?>
<sst xmlns="http://schemas.openxmlformats.org/spreadsheetml/2006/main" count="3153" uniqueCount="2328">
  <si>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</si>
  <si>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</si>
  <si>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</si>
  <si>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</si>
  <si>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</si>
  <si>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</si>
  <si>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</si>
  <si>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</si>
  <si>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</si>
  <si>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</si>
  <si>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</si>
  <si>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</si>
  <si>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</si>
  <si>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</si>
  <si>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</si>
  <si>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</si>
  <si>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</si>
  <si>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</si>
  <si>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</si>
  <si>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</si>
  <si>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</si>
  <si>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</si>
  <si>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</si>
  <si>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</si>
  <si>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</si>
  <si>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</si>
  <si>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</si>
  <si>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</si>
  <si>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</si>
  <si>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</si>
  <si>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</si>
  <si>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</si>
  <si>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</si>
  <si>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</si>
  <si>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</si>
  <si>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</si>
  <si>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</si>
  <si>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</si>
  <si>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</si>
  <si>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</si>
  <si>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</si>
  <si>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</si>
  <si>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</si>
  <si>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</si>
  <si>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</si>
  <si>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</si>
  <si>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</si>
  <si>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</si>
  <si>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</si>
  <si>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</si>
  <si>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</si>
  <si>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</si>
  <si>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</si>
  <si>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</si>
  <si>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</si>
  <si>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</si>
  <si>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</si>
  <si>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</si>
  <si>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</si>
  <si>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</si>
  <si>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</si>
  <si>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</si>
  <si>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</si>
  <si>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</si>
  <si>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</si>
  <si>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</si>
  <si>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</si>
  <si>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</si>
  <si>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</si>
  <si>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</si>
  <si>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</si>
  <si>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</si>
  <si>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</si>
  <si>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</si>
  <si>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</si>
  <si>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</si>
  <si>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</si>
  <si>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</si>
  <si>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</si>
  <si>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</si>
  <si>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</si>
  <si>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</si>
  <si>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</si>
  <si>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</si>
  <si>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</si>
  <si>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</si>
  <si>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</si>
  <si>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</si>
  <si>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</si>
  <si>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</si>
  <si>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</si>
  <si>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</si>
  <si>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</si>
  <si>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</si>
  <si>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</si>
  <si>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</si>
  <si>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</si>
  <si>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</si>
  <si>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</si>
  <si>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</si>
  <si>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</si>
  <si>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</si>
  <si>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</si>
  <si>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</si>
  <si>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</si>
  <si>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</si>
  <si>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</si>
  <si>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</si>
  <si>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</si>
  <si>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</si>
  <si>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</si>
  <si>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</si>
  <si>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</si>
  <si>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</si>
  <si>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</si>
  <si>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</si>
  <si>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</si>
  <si>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</si>
  <si>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</si>
  <si>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</si>
  <si>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</si>
  <si>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</si>
  <si>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</si>
  <si>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</si>
  <si>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</si>
  <si>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</si>
  <si>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</si>
  <si>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</si>
  <si>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</si>
  <si>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</si>
  <si>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</si>
  <si>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</si>
  <si>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</si>
  <si>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</si>
  <si>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</si>
  <si>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</si>
  <si>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</si>
  <si>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</si>
  <si>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</si>
  <si>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</si>
  <si>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</si>
  <si>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</si>
  <si>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</si>
  <si>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</si>
  <si>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</si>
  <si>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</si>
  <si>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</si>
  <si>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</si>
  <si>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</si>
  <si>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</si>
  <si>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</si>
  <si>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</si>
  <si>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</si>
  <si>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</si>
  <si>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</si>
  <si>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</si>
  <si>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</si>
  <si>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</si>
  <si>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</si>
  <si>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</si>
  <si>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</si>
  <si>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</si>
  <si>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</si>
  <si>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</si>
  <si>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</si>
  <si>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</si>
  <si>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</si>
  <si>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</si>
  <si>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</si>
  <si>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</si>
  <si>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</si>
  <si>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</si>
  <si>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</si>
  <si>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</si>
  <si>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</si>
  <si>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</si>
  <si>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</si>
  <si>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</si>
  <si>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</si>
  <si>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</si>
  <si>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</si>
  <si>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</si>
  <si>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</si>
  <si>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</si>
  <si>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</si>
  <si>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</si>
  <si>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</si>
  <si>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</si>
  <si>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</si>
  <si>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</si>
  <si>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</si>
  <si>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</si>
  <si>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</si>
  <si>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</si>
  <si>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</si>
  <si>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</si>
  <si>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</si>
  <si>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</si>
  <si>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</si>
  <si>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</si>
  <si>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</si>
  <si>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</si>
  <si>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</si>
  <si>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</si>
  <si>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</si>
  <si>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</si>
  <si>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</si>
  <si>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</si>
  <si>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</si>
  <si>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</si>
  <si>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</si>
  <si>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</si>
  <si>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</si>
  <si>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</si>
  <si>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</si>
  <si>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</si>
  <si>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</si>
  <si>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</si>
  <si>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</si>
  <si>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</si>
  <si>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</si>
  <si>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</si>
  <si>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</si>
  <si>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</si>
  <si>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</si>
  <si>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</si>
  <si>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</si>
  <si>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</si>
  <si>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</si>
  <si>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</si>
  <si>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</si>
  <si>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</si>
  <si>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</si>
  <si>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</si>
  <si>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</si>
  <si>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</si>
  <si>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</si>
  <si>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</si>
  <si>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</si>
  <si>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</si>
  <si>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</si>
  <si>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</si>
  <si>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</si>
  <si>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</si>
  <si>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</si>
  <si>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</si>
  <si>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</si>
  <si>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</si>
  <si>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</si>
  <si>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</si>
  <si>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</si>
  <si>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</si>
  <si>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</si>
  <si>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</si>
  <si>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</si>
  <si>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</si>
  <si>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</si>
  <si>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</si>
  <si>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</si>
  <si>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</si>
  <si>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</si>
  <si>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</si>
  <si>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</si>
  <si>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</si>
  <si>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</si>
  <si>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</si>
  <si>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</si>
  <si>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</si>
  <si>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</si>
  <si>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</si>
  <si>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</si>
  <si>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</si>
  <si>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</si>
  <si>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</si>
  <si>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</si>
  <si>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</si>
  <si>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</si>
  <si>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</si>
  <si>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</si>
  <si>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</si>
  <si>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</si>
  <si>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</si>
  <si>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</si>
  <si>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</si>
  <si>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</si>
  <si>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</si>
  <si>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</si>
  <si>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</si>
  <si>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</si>
  <si>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</si>
  <si>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</si>
  <si>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</si>
  <si>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</si>
  <si>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</si>
  <si>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</si>
  <si>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</si>
  <si>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</si>
  <si>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</si>
  <si>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</si>
  <si>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</si>
  <si>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</si>
  <si>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</si>
  <si>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</si>
  <si>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</si>
  <si>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</si>
  <si>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</si>
  <si>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</si>
  <si>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</si>
  <si>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</si>
  <si>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</si>
  <si>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</si>
  <si>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</si>
  <si>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</si>
  <si>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</si>
  <si>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</si>
  <si>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</si>
  <si>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</si>
  <si>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</si>
  <si>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</si>
  <si>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</si>
  <si>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</si>
  <si>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</si>
  <si>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</si>
  <si>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</si>
  <si>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</si>
  <si>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</si>
  <si>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</si>
  <si>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</si>
  <si>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</si>
  <si>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</si>
  <si>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</si>
  <si>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</si>
  <si>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</si>
  <si>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</si>
  <si>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</si>
  <si>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</si>
  <si>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</si>
  <si>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</si>
  <si>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</si>
  <si>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</si>
  <si>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</si>
  <si>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</si>
  <si>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</si>
  <si>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</si>
  <si>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</si>
  <si>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</si>
  <si>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</si>
  <si>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</si>
  <si>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</si>
  <si>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</si>
  <si>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</si>
  <si>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</si>
  <si>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</si>
  <si>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</si>
  <si>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</si>
  <si>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</si>
  <si>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</si>
  <si>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</si>
  <si>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</si>
  <si>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</si>
  <si>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</si>
  <si>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</si>
  <si>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</si>
  <si>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</si>
  <si>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</si>
  <si>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</si>
  <si>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</si>
  <si>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</si>
  <si>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</si>
  <si>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</si>
  <si>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</si>
  <si>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</si>
  <si>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</si>
  <si>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</si>
  <si>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</si>
  <si>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</si>
  <si>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</si>
  <si>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</si>
  <si>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</si>
  <si>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</si>
  <si>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</si>
  <si>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</si>
  <si>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</si>
  <si>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</si>
  <si>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</si>
  <si>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</si>
  <si>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</si>
  <si>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</si>
  <si>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</si>
  <si>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</si>
  <si>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</si>
  <si>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</si>
  <si>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</si>
  <si>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</si>
  <si>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</si>
  <si>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</si>
  <si>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</si>
  <si>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</si>
  <si>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</si>
  <si>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</si>
  <si>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</si>
  <si>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</si>
  <si>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</si>
  <si>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</si>
  <si>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</si>
  <si>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</si>
  <si>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</si>
  <si>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</si>
  <si>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</si>
  <si>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</si>
  <si>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</si>
  <si>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</si>
  <si>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</si>
  <si>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</si>
  <si>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</si>
  <si>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</si>
  <si>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</si>
  <si>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</si>
  <si>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</si>
  <si>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</si>
  <si>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</si>
  <si>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</si>
  <si>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</si>
  <si>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</si>
  <si>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</si>
  <si>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</si>
  <si>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</si>
  <si>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</si>
  <si>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</si>
  <si>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</si>
  <si>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</si>
  <si>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</si>
  <si>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</si>
  <si>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</si>
  <si>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</si>
  <si>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</si>
  <si>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</si>
  <si>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</si>
  <si>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</si>
  <si>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</si>
  <si>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</si>
  <si>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</si>
  <si>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</si>
  <si>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</si>
  <si>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</si>
  <si>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</si>
  <si>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</si>
  <si>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</si>
  <si>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</si>
  <si>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</si>
  <si>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</si>
  <si>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</si>
  <si>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</si>
  <si>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</si>
  <si>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</si>
  <si>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</si>
  <si>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</si>
  <si>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</si>
  <si>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</si>
  <si>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</si>
  <si>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</si>
  <si>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</si>
  <si>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</si>
  <si>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</si>
  <si>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</si>
  <si>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</si>
  <si>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</si>
  <si>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</si>
  <si>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</si>
  <si>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</si>
  <si>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</si>
  <si>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</si>
  <si>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</si>
  <si>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</si>
  <si>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</si>
  <si>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</si>
  <si>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</si>
  <si>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</si>
  <si>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</si>
  <si>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</si>
  <si>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</si>
  <si>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</si>
  <si>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</si>
  <si>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</si>
  <si>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</si>
  <si>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</si>
  <si>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</si>
  <si>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</si>
  <si>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</si>
  <si>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</si>
  <si>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</si>
  <si>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</si>
  <si>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</si>
  <si>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</si>
  <si>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</si>
  <si>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</si>
  <si>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</si>
  <si>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</si>
  <si>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</si>
  <si>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</si>
  <si>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</si>
  <si>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</si>
  <si>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</si>
  <si>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</si>
  <si>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</si>
  <si>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</si>
  <si>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</si>
  <si>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</si>
  <si>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</si>
  <si>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</si>
  <si>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</si>
  <si>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</si>
  <si>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</si>
  <si>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</si>
  <si>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</si>
  <si>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</si>
  <si>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</si>
  <si>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</si>
  <si>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</si>
  <si>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</si>
  <si>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</si>
  <si>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</si>
  <si>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</si>
  <si>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</si>
  <si>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</si>
  <si>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</si>
  <si>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</si>
  <si>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</si>
  <si>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</si>
  <si>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</si>
  <si>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</si>
  <si>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</si>
  <si>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</si>
  <si>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</si>
  <si>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</si>
  <si>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</si>
  <si>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</si>
  <si>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</si>
  <si>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</si>
  <si>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</si>
  <si>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</si>
  <si>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</si>
  <si>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</si>
  <si>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</si>
  <si>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</si>
  <si>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</si>
  <si>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</si>
  <si>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</si>
  <si>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</si>
  <si>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</si>
  <si>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</si>
  <si>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</si>
  <si>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</si>
  <si>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</si>
  <si>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</si>
  <si>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</si>
  <si>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</si>
  <si>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</si>
  <si>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</si>
  <si>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</si>
  <si>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</si>
  <si>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</si>
  <si>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</si>
  <si>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</si>
  <si>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</si>
  <si>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</si>
  <si>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</si>
  <si>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</si>
  <si>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</si>
  <si>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</si>
  <si>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</si>
  <si>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</si>
  <si>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</si>
  <si>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</si>
  <si>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</si>
  <si>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</si>
  <si>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</si>
  <si>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</si>
  <si>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</si>
  <si>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</si>
  <si>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</si>
  <si>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</si>
  <si>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</si>
  <si>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</si>
  <si>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</si>
  <si>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</si>
  <si>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</si>
  <si>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</si>
  <si>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</si>
  <si>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</si>
  <si>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</si>
  <si>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</si>
  <si>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</si>
  <si>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</si>
  <si>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</si>
  <si>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</si>
  <si>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</si>
  <si>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</si>
  <si>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</si>
  <si>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</si>
  <si>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</si>
  <si>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</si>
  <si>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</si>
  <si>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</si>
  <si>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</si>
  <si>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</si>
  <si>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</si>
  <si>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</si>
  <si>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</si>
  <si>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</si>
  <si>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</si>
  <si>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</si>
  <si>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</si>
  <si>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</si>
  <si>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</si>
  <si>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</si>
  <si>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</si>
  <si>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</si>
  <si>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</si>
  <si>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</si>
  <si>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</si>
  <si>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</si>
  <si>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</si>
  <si>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</si>
  <si>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</si>
  <si>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</si>
  <si>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</si>
  <si>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</si>
  <si>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</si>
  <si>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</si>
  <si>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</si>
  <si>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</si>
  <si>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</si>
  <si>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</si>
  <si>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</si>
  <si>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</si>
  <si>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</si>
  <si>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</si>
  <si>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</si>
  <si>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</si>
  <si>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</si>
  <si>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</si>
  <si>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</si>
  <si>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</si>
  <si>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</si>
  <si>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</si>
  <si>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</si>
  <si>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</si>
  <si>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</si>
  <si>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</si>
  <si>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</si>
  <si>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</si>
  <si>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</si>
  <si>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</si>
  <si>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</si>
  <si>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</si>
  <si>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</si>
  <si>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</si>
  <si>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</si>
  <si>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</si>
  <si>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</si>
  <si>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</si>
  <si>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</si>
  <si>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</si>
  <si>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</si>
  <si>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</si>
  <si>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</si>
  <si>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</si>
  <si>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</si>
  <si>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</si>
  <si>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</si>
  <si>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</si>
  <si>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</si>
  <si>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</si>
  <si>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</si>
  <si>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</si>
  <si>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</si>
  <si>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</si>
  <si>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</si>
  <si>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</si>
  <si>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</si>
  <si>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</si>
  <si>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</si>
  <si>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</si>
  <si>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</si>
  <si>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</si>
  <si>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</si>
  <si>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</si>
  <si>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</si>
  <si>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</si>
  <si>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</si>
  <si>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</si>
  <si>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</si>
  <si>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</si>
  <si>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</si>
  <si>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</si>
  <si>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</si>
  <si>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</si>
  <si>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</si>
  <si>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</si>
  <si>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</si>
  <si>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</si>
  <si>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</si>
  <si>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</si>
  <si>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</si>
  <si>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</si>
  <si>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</si>
  <si>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</si>
  <si>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</si>
  <si>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</si>
  <si>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</si>
  <si>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</si>
  <si>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</si>
  <si>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</si>
  <si>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</si>
  <si>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</si>
  <si>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</si>
  <si>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</si>
  <si>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</si>
  <si>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</si>
  <si>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</si>
  <si>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</si>
  <si>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</si>
  <si>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</si>
  <si>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</si>
  <si>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</si>
  <si>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</si>
  <si>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</si>
  <si>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</si>
  <si>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</si>
  <si>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</si>
  <si>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</si>
  <si>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</si>
  <si>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</si>
  <si>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</si>
  <si>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</si>
  <si>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</si>
  <si>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</si>
  <si>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</si>
  <si>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</si>
  <si>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</si>
  <si>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</si>
  <si>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</si>
  <si>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</si>
  <si>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</si>
  <si>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</si>
  <si>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</si>
  <si>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</si>
  <si>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</si>
  <si>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</si>
  <si>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</si>
  <si>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</si>
  <si>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</si>
  <si>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</si>
  <si>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</si>
  <si>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</si>
  <si>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</si>
  <si>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</si>
  <si>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</si>
  <si>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</si>
  <si>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</si>
  <si>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</si>
  <si>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</si>
  <si>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</si>
  <si>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</si>
  <si>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</si>
  <si>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</si>
  <si>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</si>
  <si>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</si>
  <si>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</si>
  <si>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</si>
  <si>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</si>
  <si>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</si>
  <si>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</si>
  <si>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</si>
  <si>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</si>
  <si>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</si>
  <si>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</si>
  <si>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</si>
  <si>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</si>
  <si>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</si>
  <si>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</si>
  <si>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</si>
  <si>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</si>
  <si>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</si>
  <si>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</si>
  <si>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</si>
  <si>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</si>
  <si>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</si>
  <si>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</si>
  <si>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</si>
  <si>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</si>
  <si>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</si>
  <si>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</si>
  <si>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</si>
  <si>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</si>
  <si>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</si>
  <si>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</si>
  <si>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</si>
  <si>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</si>
  <si>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</si>
  <si>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</si>
  <si>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</si>
  <si>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</si>
  <si>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</si>
  <si>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</si>
  <si>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</si>
  <si>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</si>
  <si>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</si>
  <si>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</si>
  <si>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</si>
  <si>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</si>
  <si>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</si>
  <si>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</si>
  <si>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</si>
  <si>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</si>
  <si>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</si>
  <si>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</si>
  <si>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</si>
  <si>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</si>
  <si>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</si>
  <si>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</si>
  <si>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</si>
  <si>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</si>
  <si>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</si>
  <si>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</si>
  <si>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</si>
  <si>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</si>
  <si>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</si>
  <si>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</si>
  <si>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</si>
  <si>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</si>
  <si>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</si>
  <si>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</si>
  <si>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</si>
  <si>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</si>
  <si>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</si>
  <si>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</si>
  <si>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</si>
  <si>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</si>
  <si>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</si>
  <si>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</si>
  <si>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</si>
  <si>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</si>
  <si>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</si>
  <si>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</si>
  <si>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</si>
  <si>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</si>
  <si>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</si>
  <si>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</si>
  <si>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</si>
  <si>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</si>
  <si>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</si>
  <si>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</si>
  <si>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</si>
  <si>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</si>
  <si>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</si>
  <si>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</si>
  <si>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</si>
  <si>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</si>
  <si>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</si>
  <si>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</si>
  <si>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</si>
  <si>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</si>
  <si>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</si>
  <si>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</si>
  <si>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</si>
  <si>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</si>
  <si>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</si>
  <si>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</si>
  <si>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</si>
  <si>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</si>
  <si>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</si>
  <si>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</si>
  <si>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</si>
  <si>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</si>
  <si>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</si>
  <si>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</si>
  <si>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</si>
  <si>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</si>
  <si>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</si>
  <si>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</si>
  <si>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</si>
  <si>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</si>
  <si>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</si>
  <si>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</si>
  <si>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</si>
  <si>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</si>
  <si>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</si>
  <si>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</si>
  <si>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</si>
  <si>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</si>
  <si>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</si>
  <si>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</si>
  <si>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</si>
  <si>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</si>
  <si>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</si>
  <si>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</si>
  <si>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</si>
  <si>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</si>
  <si>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</si>
  <si>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</si>
  <si>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</si>
  <si>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</si>
  <si>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</si>
  <si>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</si>
  <si>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</si>
  <si>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</si>
  <si>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</si>
  <si>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</si>
  <si>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</si>
  <si>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</si>
  <si>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</si>
  <si>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</si>
  <si>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</si>
  <si>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</si>
  <si>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</si>
  <si>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</si>
  <si>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</si>
  <si>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</si>
  <si>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</si>
  <si>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</si>
  <si>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</si>
  <si>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</si>
  <si>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</si>
  <si>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</si>
  <si>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</si>
  <si>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</si>
  <si>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</si>
  <si>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</si>
  <si>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</si>
  <si>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</si>
  <si>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</si>
  <si>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</si>
  <si>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</si>
  <si>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</si>
  <si>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</si>
  <si>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</si>
  <si>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</si>
  <si>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</si>
  <si>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</si>
  <si>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</si>
  <si>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</si>
  <si>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</si>
  <si>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</si>
  <si>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</si>
  <si>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</si>
  <si>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</si>
  <si>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</si>
  <si>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</si>
  <si>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</si>
  <si>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</si>
  <si>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</si>
  <si>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</si>
  <si>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</si>
  <si>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</si>
  <si>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</si>
  <si>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</si>
  <si>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</si>
  <si>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</si>
  <si>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</si>
  <si>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</si>
  <si>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</si>
  <si>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</si>
  <si>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</si>
  <si>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</si>
  <si>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</si>
  <si>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</si>
  <si>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</si>
  <si>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</si>
  <si>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</si>
  <si>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</si>
  <si>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</si>
  <si>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</si>
  <si>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</si>
  <si>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</si>
  <si>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</si>
  <si>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</si>
  <si>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</si>
  <si>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</si>
  <si>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</si>
  <si>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</si>
  <si>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</si>
  <si>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</si>
  <si>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</si>
  <si>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</si>
  <si>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</si>
  <si>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</si>
  <si>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</si>
  <si>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</si>
  <si>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</si>
  <si>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</si>
  <si>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</si>
  <si>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</si>
  <si>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</si>
  <si>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</si>
  <si>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</si>
  <si>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</si>
  <si>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</si>
  <si>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</si>
  <si>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</si>
  <si>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</si>
  <si>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</si>
  <si>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</si>
  <si>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</si>
  <si>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</si>
  <si>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</si>
  <si>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</si>
  <si>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</si>
  <si>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</si>
  <si>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</si>
  <si>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</si>
  <si>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</si>
  <si>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</si>
  <si>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</si>
  <si>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</si>
  <si>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</si>
  <si>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</si>
  <si>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</si>
  <si>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</si>
  <si>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</si>
  <si>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</si>
  <si>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</si>
  <si>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</si>
  <si>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</si>
  <si>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</si>
  <si>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</si>
  <si>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</si>
  <si>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</si>
  <si>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</si>
  <si>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</si>
  <si>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</si>
  <si>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</si>
  <si>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</si>
  <si>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</si>
  <si>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</si>
  <si>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</si>
  <si>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</si>
  <si>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</si>
  <si>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</si>
  <si>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</si>
  <si>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</si>
  <si>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</si>
  <si>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</si>
  <si>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</si>
  <si>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</si>
  <si>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</si>
  <si>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</si>
  <si>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</si>
  <si>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</si>
  <si>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</si>
  <si>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</si>
  <si>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</si>
  <si>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</si>
  <si>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</si>
  <si>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</si>
  <si>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</si>
  <si>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</si>
  <si>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</si>
  <si>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</si>
  <si>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</si>
  <si>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</si>
  <si>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</si>
  <si>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</si>
  <si>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</si>
  <si>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</si>
  <si>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</si>
  <si>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</si>
  <si>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</si>
  <si>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</si>
  <si>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</si>
  <si>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</si>
  <si>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</si>
  <si>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</si>
  <si>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</si>
  <si>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</si>
  <si>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</si>
  <si>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</si>
  <si>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</si>
  <si>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</si>
  <si>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</si>
  <si>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</si>
  <si>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</si>
  <si>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</si>
  <si>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</si>
  <si>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</si>
  <si>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</si>
  <si>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</si>
  <si>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</si>
  <si>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</si>
  <si>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</si>
  <si>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</si>
  <si>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</si>
  <si>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</si>
  <si>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</si>
  <si>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</si>
  <si>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</si>
  <si>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</si>
  <si>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</si>
  <si>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</si>
  <si>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</si>
  <si>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</si>
  <si>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</si>
  <si>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</si>
  <si>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</si>
  <si>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</si>
  <si>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</si>
  <si>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</si>
  <si>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</si>
  <si>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</si>
  <si>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</si>
  <si>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</si>
  <si>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</si>
  <si>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</si>
  <si>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</si>
  <si>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</si>
  <si>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</si>
  <si>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</si>
  <si>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</si>
  <si>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</si>
  <si>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</si>
  <si>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</si>
  <si>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</si>
  <si>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</si>
  <si>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</si>
  <si>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</si>
  <si>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</si>
  <si>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</si>
  <si>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</si>
  <si>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</si>
  <si>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</si>
  <si>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</si>
  <si>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</si>
  <si>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</si>
  <si>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</si>
  <si>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</si>
  <si>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</si>
  <si>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</si>
  <si>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</si>
  <si>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</si>
  <si>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</si>
  <si>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</si>
  <si>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</si>
  <si>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</si>
  <si>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</si>
  <si>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</si>
  <si>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</si>
  <si>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</si>
  <si>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</si>
  <si>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</si>
  <si>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</si>
  <si>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</si>
  <si>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</si>
  <si>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</si>
  <si>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</si>
  <si>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</si>
  <si>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</si>
  <si>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</si>
  <si>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</si>
  <si>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</si>
  <si>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</si>
  <si>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</si>
  <si>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</si>
  <si>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</si>
  <si>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</si>
  <si>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</si>
  <si>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</si>
  <si>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</si>
  <si>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</si>
  <si>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</si>
  <si>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</si>
  <si>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</si>
  <si>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</si>
  <si>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</si>
  <si>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</si>
  <si>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</si>
  <si>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</si>
  <si>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</si>
  <si>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</si>
  <si>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</si>
  <si>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</si>
  <si>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</si>
  <si>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</si>
  <si>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</si>
  <si>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</si>
  <si>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</si>
  <si>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</si>
  <si>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</si>
  <si>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</si>
  <si>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</si>
  <si>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</si>
  <si>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</si>
  <si>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</si>
  <si>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</si>
  <si>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</si>
  <si>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</si>
  <si>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</si>
  <si>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</si>
  <si>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</si>
  <si>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</si>
  <si>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</si>
  <si>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</si>
  <si>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</si>
  <si>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</si>
  <si>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</si>
  <si>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</si>
  <si>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</si>
  <si>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</si>
  <si>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</si>
  <si>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</si>
  <si>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</si>
  <si>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</si>
  <si>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</si>
  <si>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</si>
  <si>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</si>
  <si>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</si>
  <si>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</si>
  <si>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</si>
  <si>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</si>
  <si>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</si>
  <si>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</si>
  <si>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</si>
  <si>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</si>
  <si>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</si>
  <si>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</si>
  <si>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</si>
  <si>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</si>
  <si>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</si>
  <si>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</si>
  <si>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</si>
  <si>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</si>
  <si>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</si>
  <si>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</si>
  <si>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</si>
  <si>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</si>
  <si>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</si>
  <si>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</si>
  <si>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</si>
  <si>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</si>
  <si>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</si>
  <si>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</si>
  <si>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</si>
  <si>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</si>
  <si>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</si>
  <si>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</si>
  <si>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</si>
  <si>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</si>
  <si>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</si>
  <si>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</si>
  <si>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</si>
  <si>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</si>
  <si>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</si>
  <si>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</si>
  <si>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</si>
  <si>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</si>
  <si>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</si>
  <si>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</si>
  <si>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</si>
  <si>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</si>
  <si>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</si>
  <si>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</si>
  <si>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</si>
  <si>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</si>
  <si>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</si>
  <si>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</si>
  <si>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</si>
  <si>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</si>
  <si>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</si>
  <si>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</si>
  <si>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</si>
  <si>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</si>
  <si>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</si>
  <si>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</si>
  <si>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</si>
  <si>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</si>
  <si>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</si>
  <si>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</si>
  <si>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</si>
  <si>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</si>
  <si>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</si>
  <si>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</si>
  <si>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</si>
  <si>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</si>
  <si>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</si>
  <si>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</si>
  <si>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</si>
  <si>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</si>
  <si>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</si>
  <si>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</si>
  <si>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</si>
  <si>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</si>
  <si>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</si>
  <si>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</si>
  <si>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</si>
  <si>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</si>
  <si>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</si>
  <si>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</si>
  <si>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</si>
  <si>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</si>
  <si>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</si>
  <si>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</si>
  <si>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</si>
  <si>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</si>
  <si>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</si>
  <si>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</si>
  <si>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</si>
  <si>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</si>
  <si>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</si>
  <si>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</si>
  <si>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</si>
  <si>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</si>
  <si>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</si>
  <si>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</si>
  <si>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</si>
  <si>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</si>
  <si>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</si>
  <si>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</si>
  <si>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</si>
  <si>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</si>
  <si>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</si>
  <si>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</si>
  <si>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</si>
  <si>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</si>
  <si>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</si>
  <si>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</si>
  <si>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</si>
  <si>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</si>
  <si>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</si>
  <si>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</si>
  <si>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</si>
  <si>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</si>
  <si>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</si>
  <si>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</si>
  <si>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</si>
  <si>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</si>
  <si>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</si>
  <si>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</si>
  <si>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</si>
  <si>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</si>
  <si>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</si>
  <si>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</si>
  <si>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</si>
  <si>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</si>
  <si>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</si>
  <si>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</si>
  <si>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</si>
  <si>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</si>
  <si>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</si>
  <si>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</si>
  <si>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</si>
  <si>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</si>
  <si>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</si>
  <si>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</si>
  <si>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</si>
  <si>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</si>
  <si>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</si>
  <si>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</si>
  <si>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</si>
  <si>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</si>
  <si>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</si>
  <si>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</si>
  <si>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</si>
  <si>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</si>
  <si>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</si>
  <si>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</si>
  <si>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</si>
  <si>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</si>
  <si>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</si>
  <si>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</si>
  <si>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</si>
  <si>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</si>
  <si>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</si>
  <si>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</si>
  <si>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</si>
  <si>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</si>
  <si>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</si>
  <si>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</si>
  <si>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</si>
  <si>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</si>
  <si>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</si>
  <si>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</si>
  <si>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</si>
  <si>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</si>
  <si>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</si>
  <si>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</si>
  <si>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</si>
  <si>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</si>
  <si>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</si>
  <si>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</si>
  <si>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</si>
  <si>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</si>
  <si>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</si>
  <si>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</si>
  <si>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</si>
  <si>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</si>
  <si>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</si>
  <si>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</si>
  <si>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</si>
  <si>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</si>
  <si>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</si>
  <si>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</si>
  <si>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</si>
  <si>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</si>
  <si>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</si>
  <si>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</si>
  <si>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</si>
  <si>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</si>
  <si>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</si>
  <si>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</si>
  <si>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</si>
  <si>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</si>
  <si>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</si>
  <si>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</si>
  <si>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</si>
  <si>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</si>
  <si>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</si>
  <si>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</si>
  <si>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</si>
  <si>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</si>
  <si>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</si>
  <si>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</si>
  <si>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</si>
  <si>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</si>
  <si>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</si>
  <si>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</si>
  <si>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</si>
  <si>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</si>
  <si>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</si>
  <si>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</si>
  <si>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</si>
  <si>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</si>
  <si>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</si>
  <si>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</si>
  <si>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</si>
  <si>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</si>
  <si>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</si>
  <si>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</si>
  <si>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</si>
  <si>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</si>
  <si>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</si>
  <si>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</si>
  <si>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</si>
  <si>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</si>
  <si>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</si>
  <si>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</si>
  <si>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</si>
  <si>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</si>
  <si>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</si>
  <si>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</si>
  <si>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</si>
  <si>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</si>
  <si>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</si>
  <si>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</si>
  <si>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</si>
  <si>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</si>
  <si>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</si>
  <si>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</si>
  <si>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</si>
  <si>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</si>
  <si>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</si>
  <si>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</si>
  <si>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</si>
  <si>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</si>
  <si>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</si>
  <si>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</si>
  <si>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</si>
  <si>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</si>
  <si>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</si>
  <si>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</si>
  <si>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</si>
  <si>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</si>
  <si>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</si>
  <si>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</si>
  <si>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</si>
  <si>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</si>
  <si>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</si>
  <si>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</si>
  <si>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</si>
  <si>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</si>
  <si>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</si>
  <si>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</si>
  <si>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</si>
  <si>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</si>
  <si>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</si>
  <si>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</si>
  <si>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</si>
  <si>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</si>
  <si>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</si>
  <si>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</si>
  <si>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</si>
  <si>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</si>
  <si>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</si>
  <si>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</si>
  <si>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</si>
  <si>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</si>
  <si>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</si>
  <si>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</si>
  <si>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</si>
  <si>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</si>
  <si>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</si>
  <si>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</si>
  <si>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</si>
  <si>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</si>
  <si>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</si>
  <si>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</si>
  <si>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</si>
  <si>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</si>
  <si>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</si>
  <si>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</si>
  <si>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</si>
  <si>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</si>
  <si>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</si>
  <si>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</si>
  <si>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</si>
  <si>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</si>
  <si>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</si>
  <si>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</si>
  <si>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</si>
  <si>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</si>
  <si>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</si>
  <si>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</si>
  <si>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</si>
  <si>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</si>
  <si>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</si>
  <si>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</si>
  <si>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</si>
  <si>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</si>
  <si>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</si>
  <si>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</si>
  <si>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</si>
  <si>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</si>
  <si>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</si>
  <si>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</si>
  <si>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</si>
  <si>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</si>
  <si>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</si>
  <si>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</si>
  <si>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</si>
  <si>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</si>
  <si>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</si>
  <si>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</si>
  <si>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</si>
  <si>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</si>
  <si>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</si>
  <si>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</si>
  <si>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</si>
  <si>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</si>
  <si>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</si>
  <si>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</si>
  <si>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</si>
  <si>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</si>
  <si>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</si>
  <si>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</si>
  <si>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</si>
  <si>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</si>
  <si>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</si>
  <si>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</si>
  <si>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</si>
  <si>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</si>
  <si>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</si>
  <si>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</si>
  <si>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</si>
  <si>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</si>
  <si>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</si>
  <si>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</si>
  <si>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</si>
  <si>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</si>
  <si>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</si>
  <si>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</si>
  <si>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</si>
  <si>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</si>
  <si>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</si>
  <si>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</si>
  <si>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</si>
  <si>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</si>
  <si>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</si>
  <si>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</si>
  <si>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</si>
  <si>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</si>
  <si>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</si>
  <si>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</si>
  <si>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</si>
  <si>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</si>
  <si>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</si>
  <si>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</si>
  <si>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</si>
  <si>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</si>
  <si>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</si>
  <si>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</si>
  <si>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</si>
  <si>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</si>
  <si>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</si>
  <si>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</si>
  <si>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</si>
  <si>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</si>
  <si>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</si>
  <si>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</si>
  <si>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</si>
  <si>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</si>
  <si>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</si>
  <si>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</si>
  <si>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</si>
  <si>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</si>
  <si>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</si>
  <si>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</si>
  <si>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</si>
  <si>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</si>
  <si>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</si>
  <si>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</si>
  <si>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</si>
  <si>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</si>
  <si>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</si>
  <si>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</si>
  <si>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</si>
  <si>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</si>
  <si>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</si>
  <si>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</si>
  <si>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</si>
  <si>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</si>
  <si>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</si>
  <si>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</si>
  <si>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</si>
  <si>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</si>
  <si>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</si>
  <si>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</si>
  <si>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</si>
  <si>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</si>
  <si>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</si>
  <si>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</si>
  <si>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</si>
  <si>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</si>
  <si>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</si>
  <si>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</si>
  <si>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</si>
  <si>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</si>
  <si>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</si>
  <si>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</si>
  <si>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</si>
  <si>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</si>
  <si>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</si>
  <si>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</si>
  <si>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</si>
  <si>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</si>
  <si>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</si>
  <si>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</si>
  <si>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</si>
  <si>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</si>
  <si>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</si>
  <si>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</si>
  <si>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</si>
  <si>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</si>
  <si>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</si>
  <si>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</si>
  <si>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</si>
  <si>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</si>
  <si>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</si>
  <si>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</si>
  <si>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</si>
  <si>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</si>
  <si>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</si>
  <si>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</si>
  <si>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</si>
  <si>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</si>
  <si>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</si>
  <si>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</si>
  <si>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</si>
  <si>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</si>
  <si>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</si>
  <si>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</si>
  <si>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</si>
  <si>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</si>
  <si>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</si>
  <si>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</si>
  <si>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</si>
  <si>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</si>
  <si>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</si>
  <si>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</si>
  <si>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</si>
  <si>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</si>
  <si>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</si>
  <si>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</si>
  <si>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</si>
  <si>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</si>
  <si>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</si>
  <si>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</si>
  <si>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</si>
  <si>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</si>
  <si>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</si>
  <si>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</si>
  <si>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</si>
  <si>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</si>
  <si>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</si>
  <si>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</si>
  <si>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</si>
  <si>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</si>
  <si>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</si>
  <si>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</si>
  <si>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</si>
  <si>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</si>
  <si>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</si>
  <si>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</si>
  <si>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</si>
  <si>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</si>
  <si>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</si>
  <si>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</si>
  <si>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</si>
  <si>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</si>
  <si>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</si>
  <si>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</si>
  <si>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</si>
  <si>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</si>
  <si>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</si>
  <si>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</si>
  <si>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</si>
  <si>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</si>
  <si>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</si>
  <si>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</si>
  <si>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</si>
  <si>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</si>
  <si>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</si>
  <si>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</si>
  <si>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</si>
  <si>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</si>
  <si>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</si>
  <si>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</si>
  <si>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</si>
  <si>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</si>
  <si>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</si>
  <si>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</si>
  <si>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</si>
  <si>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</si>
  <si>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</si>
  <si>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</si>
  <si>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</si>
  <si>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</si>
  <si>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</si>
  <si>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</si>
  <si>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</si>
  <si>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</si>
  <si>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</si>
  <si>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</si>
  <si>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</si>
  <si>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</si>
  <si>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</si>
  <si>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</si>
  <si>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</si>
  <si>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</si>
  <si>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</si>
  <si>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</si>
  <si>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</si>
  <si>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</si>
  <si>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</si>
  <si>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</si>
  <si>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</si>
  <si>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</si>
  <si>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</si>
  <si>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</si>
  <si>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</si>
  <si>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</si>
  <si>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</si>
  <si>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</si>
  <si>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</si>
  <si>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</si>
  <si>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</si>
  <si>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</si>
  <si>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</si>
  <si>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</si>
  <si>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</si>
  <si>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</si>
  <si>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</si>
  <si>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</si>
  <si>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</si>
  <si>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</si>
  <si>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</si>
  <si>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</si>
  <si>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</si>
  <si>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</si>
  <si>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</si>
  <si>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</si>
  <si>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</si>
  <si>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</si>
  <si>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</si>
  <si>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</si>
  <si>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</si>
  <si>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</si>
  <si>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</si>
  <si>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</si>
  <si>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</si>
  <si>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</si>
  <si>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</si>
  <si>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</si>
  <si>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</si>
  <si>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</si>
  <si>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</si>
  <si>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</si>
  <si>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</si>
  <si>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</si>
  <si>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</si>
  <si>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</si>
  <si>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</si>
  <si>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</si>
  <si>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</si>
  <si>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</si>
  <si>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</si>
  <si>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</si>
  <si>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</si>
  <si>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</si>
  <si>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</si>
  <si>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</si>
  <si>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</si>
  <si>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</si>
  <si>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</si>
  <si>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</si>
  <si>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</si>
  <si>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</si>
  <si>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</si>
  <si>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</si>
  <si>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</si>
  <si>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</si>
  <si>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</si>
  <si>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</si>
  <si>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</si>
  <si>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</si>
  <si>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</si>
  <si>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</si>
  <si>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</si>
  <si>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</si>
  <si>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</si>
  <si>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</si>
  <si>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</si>
  <si>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</si>
  <si>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</si>
  <si>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</si>
  <si>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</si>
  <si>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</si>
  <si>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</si>
  <si>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</si>
  <si>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</si>
  <si>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</si>
  <si>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</si>
  <si>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</si>
  <si>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</si>
  <si>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</si>
  <si>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</si>
  <si>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</si>
  <si>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</si>
  <si>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</si>
  <si>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</si>
  <si>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</si>
  <si>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</si>
  <si>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</si>
  <si>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</si>
  <si>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</si>
  <si>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</si>
  <si>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</si>
  <si>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</si>
  <si>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</si>
  <si>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</si>
  <si>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</si>
  <si>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</si>
  <si>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</si>
  <si>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</si>
  <si>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</si>
  <si>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</si>
  <si>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</si>
  <si>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</si>
  <si>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</si>
  <si>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</si>
  <si>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</si>
  <si>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</si>
  <si>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</si>
  <si>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</si>
  <si>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</si>
  <si>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</si>
  <si>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</si>
  <si>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</si>
  <si>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</si>
  <si>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</si>
  <si>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</si>
  <si>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</si>
  <si>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</si>
  <si>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</si>
  <si>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</si>
  <si>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</si>
  <si>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</si>
  <si>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</si>
  <si>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</si>
  <si>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</si>
  <si>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</si>
  <si>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</si>
  <si>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</si>
  <si>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</si>
  <si>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</si>
  <si>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</si>
  <si>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</si>
  <si>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</si>
  <si>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</si>
  <si>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</si>
  <si>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</si>
  <si>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</si>
  <si>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</si>
  <si>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</si>
  <si>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</si>
  <si>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</si>
  <si>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</si>
  <si>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</si>
  <si>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</si>
  <si>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</si>
  <si>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</si>
  <si>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</si>
  <si>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</si>
  <si>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</si>
  <si>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</si>
  <si>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</si>
  <si>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</si>
  <si>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</si>
  <si>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</si>
  <si>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</si>
  <si>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</si>
  <si>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</si>
  <si>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</si>
  <si>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</si>
  <si>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</si>
  <si>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</si>
  <si>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</si>
  <si>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</si>
  <si>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</si>
  <si>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</si>
  <si>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</si>
  <si>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</si>
  <si>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</si>
  <si>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</si>
  <si>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</si>
  <si>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</si>
  <si>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</si>
  <si>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</si>
  <si>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</si>
  <si>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</si>
  <si>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</si>
  <si>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</si>
  <si>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</si>
  <si>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</si>
  <si>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</si>
  <si>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</si>
  <si>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</si>
  <si>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</si>
  <si>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</si>
  <si>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</si>
  <si>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</si>
  <si>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</si>
  <si>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</si>
  <si>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</si>
  <si>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</si>
  <si>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</si>
  <si>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</si>
  <si>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</si>
  <si>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</si>
  <si>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</si>
  <si>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</si>
  <si>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</si>
  <si>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</si>
  <si>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</si>
  <si>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</si>
  <si>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</si>
  <si>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</si>
  <si>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</si>
  <si>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</si>
  <si>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</si>
  <si>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</si>
  <si>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</si>
  <si>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</si>
  <si>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</si>
  <si>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</si>
  <si>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</si>
  <si>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</si>
  <si>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</si>
  <si>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</si>
  <si>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</si>
  <si>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</si>
  <si>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</si>
  <si>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</si>
  <si>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</si>
  <si>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</si>
  <si>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</si>
  <si>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</si>
  <si>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</si>
  <si>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</si>
  <si>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</si>
  <si>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</si>
  <si>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</si>
  <si>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</si>
  <si>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</si>
  <si>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</si>
  <si>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</si>
  <si>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</si>
  <si>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</si>
  <si>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</si>
  <si>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</si>
  <si>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</si>
  <si>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</si>
  <si>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</si>
  <si>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</si>
  <si>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</si>
  <si>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</si>
  <si>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</si>
  <si>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</si>
  <si>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</si>
  <si>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</si>
  <si>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</si>
  <si>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</si>
  <si>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</si>
  <si>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</si>
  <si>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</si>
  <si>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</si>
  <si>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</si>
  <si>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</si>
  <si>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</si>
  <si>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</si>
  <si>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</si>
  <si>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</si>
  <si>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</si>
  <si>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</si>
  <si>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</si>
  <si>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</si>
  <si>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</si>
  <si>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</si>
  <si>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</si>
  <si>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</si>
  <si>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</si>
  <si>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</si>
  <si>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</si>
  <si>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</si>
  <si>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</si>
  <si>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</si>
  <si>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</si>
  <si>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</si>
  <si>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</si>
  <si>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</si>
  <si>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</si>
  <si>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</si>
  <si>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</si>
  <si>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</si>
  <si>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</si>
  <si>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</si>
  <si>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</si>
  <si>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</si>
  <si>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</si>
  <si>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</si>
  <si>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</si>
  <si>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</si>
  <si>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</si>
  <si>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</si>
  <si>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</si>
  <si>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</si>
  <si>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</si>
  <si>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</si>
  <si>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</si>
  <si>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</si>
  <si>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</si>
  <si>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</si>
  <si>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</si>
  <si>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</si>
  <si>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</si>
  <si>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</si>
  <si>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</si>
  <si>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</si>
  <si>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</si>
  <si>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</si>
  <si>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</si>
  <si>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</si>
  <si>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</si>
  <si>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</si>
  <si>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</si>
  <si>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</si>
  <si>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</si>
  <si>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</si>
  <si>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</si>
  <si>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</si>
  <si>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</si>
  <si>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</si>
  <si>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</si>
  <si>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</si>
  <si>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</si>
  <si>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</si>
  <si>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</si>
  <si>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</si>
  <si>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</si>
  <si>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</si>
  <si>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</si>
  <si>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</si>
  <si>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</si>
  <si>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</si>
  <si>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</si>
  <si>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</si>
  <si>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</si>
  <si>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</si>
  <si>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</si>
  <si>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</si>
  <si>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</si>
  <si>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</si>
  <si>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</si>
  <si>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</si>
  <si>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</si>
  <si>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</si>
  <si>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</si>
  <si>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</si>
  <si>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</si>
  <si>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</si>
  <si>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</si>
  <si>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</si>
  <si>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</si>
  <si>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</si>
  <si>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</si>
  <si>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</si>
  <si>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</si>
  <si>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</si>
  <si>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</si>
  <si>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</si>
  <si>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</si>
  <si>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</si>
  <si>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</si>
  <si>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</si>
  <si>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</si>
  <si>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</si>
  <si>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</si>
  <si>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</si>
  <si>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</si>
  <si>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</si>
  <si>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</si>
  <si>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</si>
  <si>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</si>
  <si>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</si>
  <si>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</si>
  <si>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</si>
  <si>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</si>
  <si>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</si>
  <si>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</si>
  <si>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</si>
  <si>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</si>
  <si>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</si>
  <si>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</si>
  <si>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</si>
  <si>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</si>
  <si>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</si>
  <si>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</si>
  <si>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</si>
  <si>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</si>
  <si>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</si>
  <si>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</si>
  <si>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</si>
  <si>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</si>
  <si>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</si>
  <si>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</si>
  <si>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</si>
  <si>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</si>
  <si>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</si>
  <si>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</si>
  <si>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</si>
  <si>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</si>
  <si>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</si>
  <si>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</si>
  <si>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</si>
  <si>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</si>
  <si>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</si>
  <si>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</si>
  <si>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</si>
  <si>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</si>
  <si>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</si>
  <si>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</si>
  <si>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</si>
  <si>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</si>
  <si>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</si>
  <si>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</si>
  <si>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</si>
  <si>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</si>
  <si>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</si>
  <si>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</si>
  <si>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</si>
  <si>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</si>
  <si>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</si>
  <si>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</si>
  <si>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</si>
  <si>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</si>
  <si>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</si>
  <si>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</si>
  <si>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</si>
  <si>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</si>
  <si>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</si>
  <si>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</si>
  <si>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</si>
  <si>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</si>
  <si>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</si>
  <si>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</si>
  <si>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</si>
  <si>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</si>
  <si>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</si>
  <si>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</si>
  <si>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</si>
  <si>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</si>
  <si>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</si>
  <si>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</si>
  <si>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</si>
  <si>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</si>
  <si>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</si>
  <si>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</si>
  <si>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</si>
  <si>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</si>
  <si>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</si>
  <si>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</si>
  <si>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</si>
  <si>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</si>
  <si>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</si>
  <si>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</si>
  <si>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</si>
  <si>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</si>
  <si>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</si>
  <si>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</si>
  <si>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</si>
  <si>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</si>
  <si>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</si>
  <si>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</si>
  <si>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</si>
  <si>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</si>
  <si>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</si>
  <si>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</si>
  <si>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</si>
  <si>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</si>
  <si>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</si>
  <si>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</si>
  <si>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</si>
  <si>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</si>
  <si>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</si>
  <si>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</si>
  <si>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</si>
  <si>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</si>
  <si>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</si>
  <si>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</si>
  <si>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</si>
  <si>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</si>
  <si>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</si>
  <si>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</si>
  <si>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</si>
  <si>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</si>
  <si>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</si>
  <si>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</si>
  <si>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</si>
  <si>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</si>
  <si>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</si>
  <si>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</si>
  <si>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</si>
  <si>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</si>
  <si>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</si>
  <si>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</si>
  <si>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</si>
  <si>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</si>
  <si>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</si>
  <si>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</si>
  <si>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</si>
  <si>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</si>
  <si>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</si>
  <si>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</si>
  <si>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</si>
  <si>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</si>
  <si>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</si>
  <si>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</si>
  <si>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</si>
  <si>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</si>
  <si>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</si>
  <si>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</si>
  <si>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</si>
  <si>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</si>
  <si>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</si>
  <si>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</si>
  <si>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</si>
  <si>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</si>
  <si>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</si>
  <si>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</si>
  <si>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</si>
  <si>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</si>
  <si>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</si>
  <si>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</si>
  <si>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</si>
  <si>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</si>
  <si>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</si>
  <si>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</si>
  <si>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</si>
  <si>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</si>
  <si>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</si>
  <si>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</si>
  <si>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</si>
  <si>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</si>
  <si>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</si>
  <si>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</si>
  <si>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</si>
  <si>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</si>
  <si>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</si>
  <si>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</si>
  <si>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</si>
  <si>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</si>
  <si>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</si>
  <si>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</si>
  <si>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</si>
  <si>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</si>
  <si>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</si>
  <si>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</si>
  <si>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</si>
  <si>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</si>
  <si>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</si>
  <si>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</si>
  <si>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</si>
  <si>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</si>
  <si>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</si>
  <si>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</si>
  <si>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</si>
  <si>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</si>
  <si>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</si>
  <si>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Spring, TX 77388</t>
  </si>
  <si>
    <t>21710 N Tangle Creek Ln</t>
  </si>
  <si>
    <t>01211018</t>
  </si>
  <si>
    <t>New installation</t>
  </si>
  <si>
    <t>*pull vacuum</t>
  </si>
  <si>
    <t>*vacuum time; ~1 HR</t>
  </si>
  <si>
    <t>*flush copper lines with R-11</t>
  </si>
  <si>
    <t>*recharge with R-410A</t>
  </si>
  <si>
    <t>subtotal</t>
  </si>
  <si>
    <t>Install new 4 ton 14 SEER condensing unit</t>
  </si>
  <si>
    <t>*added R-22 piston</t>
  </si>
  <si>
    <t>M/N: GSX140481  /  S/N: 2110609758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</si>
</sst>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11" xfId="3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1" xfId="3" applyFont="1" applyBorder="1"/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2" workbookViewId="0">
      <selection activeCell="C25" sqref="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21" t="s">
        <v>2318</v>
      </c>
    </row>
    <row r="6" spans="1:6" s="3" customFormat="1" x14ac:dyDescent="0.25">
      <c r="A6" s="3" t="s">
        <v>7</v>
      </c>
      <c r="B6" s="8" t="s">
        <v>8</v>
      </c>
      <c r="C6" s="18" t="s">
        <v>2319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538</v>
      </c>
    </row>
    <row r="12" spans="1:6" ht="14.4" x14ac:dyDescent="0.3">
      <c r="A12" s="27" t="s">
        <v>2317</v>
      </c>
    </row>
    <row r="13" spans="1:6" x14ac:dyDescent="0.25">
      <c r="A13" s="26" t="s">
        <v>2316</v>
      </c>
    </row>
    <row r="14" spans="1:6" x14ac:dyDescent="0.25">
      <c r="A14" s="28">
        <f>VLOOKUP(Invoice!A11, Table2[],2, FALSE)</f>
        <v>7135944941</v>
      </c>
    </row>
    <row r="15" spans="1:6" x14ac:dyDescent="0.25">
      <c r="A15" s="1" t="str">
        <f>VLOOKUP(Invoice!A11,Table2[],4, FALSE)</f>
        <v>delamhtex@sbcglobal.net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62" t="s">
        <v>2325</v>
      </c>
      <c r="B18" s="63"/>
      <c r="C18" s="64"/>
      <c r="E18" s="47"/>
      <c r="F18" s="47"/>
    </row>
    <row r="19" spans="1:6" s="4" customFormat="1" ht="20.100000000000001" customHeight="1" x14ac:dyDescent="0.25">
      <c r="A19" s="65" t="s">
        <v>2327</v>
      </c>
      <c r="B19" s="66"/>
      <c r="C19" s="64"/>
      <c r="E19" s="47"/>
      <c r="F19" s="47"/>
    </row>
    <row r="20" spans="1:6" s="4" customFormat="1" ht="20.100000000000001" customHeight="1" x14ac:dyDescent="0.25">
      <c r="A20" s="67" t="s">
        <v>2320</v>
      </c>
      <c r="B20" s="68"/>
      <c r="C20" s="64"/>
      <c r="E20" s="47"/>
      <c r="F20" s="47"/>
    </row>
    <row r="21" spans="1:6" s="4" customFormat="1" ht="20.100000000000001" customHeight="1" x14ac:dyDescent="0.25">
      <c r="A21" s="67" t="s">
        <v>2321</v>
      </c>
      <c r="B21" s="68"/>
      <c r="C21" s="64"/>
      <c r="E21" s="47"/>
      <c r="F21" s="47"/>
    </row>
    <row r="22" spans="1:6" s="4" customFormat="1" ht="20.100000000000001" customHeight="1" x14ac:dyDescent="0.25">
      <c r="A22" s="67" t="s">
        <v>2322</v>
      </c>
      <c r="B22" s="68"/>
      <c r="C22" s="64"/>
      <c r="E22" s="47"/>
      <c r="F22" s="47"/>
    </row>
    <row r="23" spans="1:6" s="4" customFormat="1" ht="20.100000000000001" customHeight="1" x14ac:dyDescent="0.25">
      <c r="A23" s="65" t="s">
        <v>2323</v>
      </c>
      <c r="B23" s="69"/>
      <c r="C23" s="64"/>
      <c r="E23" s="47"/>
      <c r="F23" s="47"/>
    </row>
    <row r="24" spans="1:6" s="4" customFormat="1" ht="20.100000000000001" customHeight="1" x14ac:dyDescent="0.25">
      <c r="A24" s="65" t="s">
        <v>2326</v>
      </c>
      <c r="B24" s="69"/>
      <c r="C24" s="64"/>
      <c r="E24" s="46"/>
      <c r="F24" s="46"/>
    </row>
    <row r="25" spans="1:6" s="4" customFormat="1" ht="20.100000000000001" customHeight="1" x14ac:dyDescent="0.25">
      <c r="A25" s="65"/>
      <c r="B25" s="69" t="s">
        <v>2324</v>
      </c>
      <c r="C25" s="70">
        <v>3275</v>
      </c>
      <c r="E25" s="29"/>
      <c r="F25" s="29"/>
    </row>
    <row r="26" spans="1:6" s="4" customFormat="1" ht="20.100000000000001" customHeight="1" x14ac:dyDescent="0.25">
      <c r="A26" s="33"/>
      <c r="B26" s="34"/>
      <c r="C26" s="35"/>
      <c r="E26" s="29"/>
      <c r="F26" s="29"/>
    </row>
    <row r="27" spans="1:6" s="4" customFormat="1" ht="20.100000000000001" customHeight="1" x14ac:dyDescent="0.25">
      <c r="A27" s="31"/>
      <c r="B27" s="32"/>
      <c r="C27" s="25"/>
      <c r="E27" s="29"/>
      <c r="F27" s="29"/>
    </row>
    <row r="28" spans="1:6" s="4" customFormat="1" ht="20.100000000000001" customHeight="1" x14ac:dyDescent="0.25">
      <c r="A28" s="31"/>
      <c r="B28" s="32"/>
      <c r="C28" s="23"/>
      <c r="E28" s="29"/>
      <c r="F28" s="29"/>
    </row>
    <row r="29" spans="1:6" s="4" customFormat="1" ht="20.100000000000001" customHeight="1" x14ac:dyDescent="0.25">
      <c r="A29" s="33"/>
      <c r="B29" s="34"/>
      <c r="C29" s="24"/>
      <c r="E29" s="29"/>
      <c r="F29" s="29"/>
    </row>
    <row r="30" spans="1:6" s="4" customFormat="1" ht="20.100000000000001" customHeight="1" x14ac:dyDescent="0.25">
      <c r="A30" s="54"/>
      <c r="B30" s="55"/>
      <c r="C30" s="24"/>
      <c r="E30" s="29"/>
      <c r="F30" s="29"/>
    </row>
    <row r="31" spans="1:6" s="4" customFormat="1" ht="20.100000000000001" customHeight="1" x14ac:dyDescent="0.25">
      <c r="A31" s="54"/>
      <c r="B31" s="55"/>
      <c r="C31" s="15"/>
      <c r="E31" s="29"/>
      <c r="F31" s="29"/>
    </row>
    <row r="32" spans="1:6" s="4" customFormat="1" ht="20.100000000000001" customHeight="1" x14ac:dyDescent="0.25">
      <c r="A32" s="58"/>
      <c r="B32" s="59"/>
      <c r="C32" s="16"/>
      <c r="E32" s="29"/>
      <c r="F32" s="29"/>
    </row>
    <row r="33" spans="1:3" s="4" customFormat="1" ht="19.8" customHeight="1" x14ac:dyDescent="0.25">
      <c r="A33" s="60"/>
      <c r="B33" s="61"/>
      <c r="C33" s="16"/>
    </row>
    <row r="34" spans="1:3" s="4" customFormat="1" ht="20.100000000000001" customHeight="1" x14ac:dyDescent="0.25">
      <c r="A34" s="54"/>
      <c r="B34" s="55"/>
      <c r="C34" s="13"/>
    </row>
    <row r="35" spans="1:3" s="4" customFormat="1" ht="20.100000000000001" customHeight="1" x14ac:dyDescent="0.25">
      <c r="A35" s="56"/>
      <c r="B35" s="57"/>
      <c r="C35" s="14"/>
    </row>
    <row r="36" spans="1:3" s="4" customFormat="1" ht="20.100000000000001" customHeight="1" x14ac:dyDescent="0.25">
      <c r="A36" s="30"/>
      <c r="B36" s="10" t="s">
        <v>12</v>
      </c>
      <c r="C36" s="20">
        <f>SUM(C18:C35)</f>
        <v>3275</v>
      </c>
    </row>
    <row r="39" spans="1:3" x14ac:dyDescent="0.25">
      <c r="A39" s="1" t="s">
        <v>13</v>
      </c>
    </row>
    <row r="40" spans="1:3" x14ac:dyDescent="0.25">
      <c r="A40" s="52" t="s">
        <v>14</v>
      </c>
      <c r="B40" s="52"/>
      <c r="C40" s="52"/>
    </row>
    <row r="43" spans="1:3" x14ac:dyDescent="0.25">
      <c r="A43" s="53" t="s">
        <v>15</v>
      </c>
      <c r="B43" s="53"/>
      <c r="C43" s="53"/>
    </row>
    <row r="44" spans="1:3" s="6" customFormat="1" x14ac:dyDescent="0.25">
      <c r="A44" s="5"/>
      <c r="B44" s="5"/>
      <c r="C44" s="5"/>
    </row>
  </sheetData>
  <mergeCells count="21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18:B18"/>
    <mergeCell ref="A20:B20"/>
    <mergeCell ref="A21:B21"/>
    <mergeCell ref="A22:B2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2310</v>
      </c>
    </row>
    <row r="773" spans="1:7" ht="14.4" x14ac:dyDescent="0.3">
      <c r="A773" s="41" t="s">
        <v>2308</v>
      </c>
      <c r="B773" s="42">
        <v>8322838555</v>
      </c>
      <c r="C773" s="42"/>
      <c r="D773" s="38" t="s">
        <v>2311</v>
      </c>
      <c r="E773" s="41"/>
      <c r="F773" s="41" t="s">
        <v>2309</v>
      </c>
      <c r="G773" s="41" t="s">
        <v>2179</v>
      </c>
    </row>
    <row r="774" spans="1:7" ht="14.4" x14ac:dyDescent="0.3">
      <c r="A774" s="41" t="s">
        <v>2312</v>
      </c>
      <c r="B774" s="42">
        <v>7138265686</v>
      </c>
      <c r="C774" s="42"/>
      <c r="D774" s="38" t="s">
        <v>2313</v>
      </c>
      <c r="E774" s="41"/>
      <c r="F774" s="41" t="s">
        <v>2314</v>
      </c>
      <c r="G774" s="41" t="s">
        <v>2315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2021-10-18T18:06:21Z</cp:lastPrinted>
  <dcterms:created xsi:type="dcterms:W3CDTF">2020-09-16T19:56:13Z</dcterms:created>
  <dcterms:modified xsi:type="dcterms:W3CDTF">2021-10-18T18:06:44Z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