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F1AEB54C-490E-4005-B6FE-1B9E55DB7CB7}" xr6:coauthVersionLast="47" xr6:coauthVersionMax="47" xr10:uidLastSave="{3AD1168B-9734-4E63-B0B0-E092DD528C55}"/>
  <bookViews>
    <workbookView xWindow="10740" yWindow="708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5" i="1"/>
  <c r="C4" i="1"/>
  <c r="A15" i="1"/>
  <c r="A14" i="1"/>
  <c r="A13" i="1"/>
  <c r="A12" i="1"/>
  <c r="C35" i="1" l="1"/>
</calcChain>
</file>

<file path=xl/sharedStrings.xml><?xml version="1.0" encoding="utf-8"?>
<sst xmlns="http://schemas.openxmlformats.org/spreadsheetml/2006/main" count="3548" uniqueCount="2401">
  <si>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</si>
  <si>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</si>
  <si>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</si>
  <si>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</si>
  <si>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</si>
  <si>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</si>
  <si>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</si>
  <si>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</si>
  <si>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</si>
  <si>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</si>
  <si>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</si>
  <si>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</si>
  <si>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</si>
  <si>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</si>
  <si>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</si>
  <si>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</si>
  <si>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</si>
  <si>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</si>
  <si>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</si>
  <si>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</si>
  <si>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</si>
  <si>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</si>
  <si>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</si>
  <si>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</si>
  <si>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</si>
  <si>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</si>
  <si>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</si>
  <si>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</si>
  <si>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</si>
  <si>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</si>
  <si>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</si>
  <si>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</si>
  <si>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</si>
  <si>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</si>
  <si>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</si>
  <si>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</si>
  <si>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</si>
  <si>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</si>
  <si>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</si>
  <si>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</si>
  <si>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</si>
  <si>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</si>
  <si>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</si>
  <si>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</si>
  <si>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</si>
  <si>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</si>
  <si>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</si>
  <si>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</si>
  <si>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</si>
  <si>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</si>
  <si>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</si>
  <si>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</si>
  <si>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</si>
  <si>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</si>
  <si>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</si>
  <si>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</si>
  <si>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</si>
  <si>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</si>
  <si>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</si>
  <si>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</si>
  <si>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</si>
  <si>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</si>
  <si>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</si>
  <si>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</si>
  <si>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</si>
  <si>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</si>
  <si>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</si>
  <si>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</si>
  <si>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</si>
  <si>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</si>
  <si>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</si>
  <si>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</si>
  <si>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</si>
  <si>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</si>
  <si>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</si>
  <si>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</si>
  <si>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</si>
  <si>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</si>
  <si>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</si>
  <si>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</si>
  <si>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</si>
  <si>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</si>
  <si>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</si>
  <si>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</si>
  <si>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</si>
  <si>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</si>
  <si>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</si>
  <si>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</si>
  <si>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</si>
  <si>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</si>
  <si>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</si>
  <si>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</si>
  <si>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</si>
  <si>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</si>
  <si>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</si>
  <si>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</si>
  <si>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</si>
  <si>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</si>
  <si>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</si>
  <si>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</si>
  <si>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</si>
  <si>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</si>
  <si>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</si>
  <si>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</si>
  <si>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</si>
  <si>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</si>
  <si>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</si>
  <si>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</si>
  <si>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</si>
  <si>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</si>
  <si>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</si>
  <si>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</si>
  <si>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</si>
  <si>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</si>
  <si>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</si>
  <si>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</si>
  <si>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</si>
  <si>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</si>
  <si>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</si>
  <si>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</si>
  <si>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</si>
  <si>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</si>
  <si>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</si>
  <si>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</si>
  <si>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</si>
  <si>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</si>
  <si>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</si>
  <si>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</si>
  <si>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</si>
  <si>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</si>
  <si>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</si>
  <si>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</si>
  <si>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</si>
  <si>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</si>
  <si>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</si>
  <si>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</si>
  <si>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</si>
  <si>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</si>
  <si>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</si>
  <si>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</si>
  <si>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</si>
  <si>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</si>
  <si>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</si>
  <si>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</si>
  <si>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</si>
  <si>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</si>
  <si>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</si>
  <si>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</si>
  <si>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</si>
  <si>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</si>
  <si>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</si>
  <si>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</si>
  <si>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</si>
  <si>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</si>
  <si>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</si>
  <si>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</si>
  <si>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</si>
  <si>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</si>
  <si>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</si>
  <si>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</si>
  <si>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</si>
  <si>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</si>
  <si>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</si>
  <si>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</si>
  <si>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</si>
  <si>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</si>
  <si>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</si>
  <si>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</si>
  <si>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</si>
  <si>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</si>
  <si>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</si>
  <si>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</si>
  <si>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</si>
  <si>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</si>
  <si>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</si>
  <si>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</si>
  <si>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</si>
  <si>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</si>
  <si>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</si>
  <si>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</si>
  <si>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</si>
  <si>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</si>
  <si>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</si>
  <si>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</si>
  <si>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</si>
  <si>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</si>
  <si>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</si>
  <si>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</si>
  <si>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</si>
  <si>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</si>
  <si>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</si>
  <si>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</si>
  <si>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</si>
  <si>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</si>
  <si>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</si>
  <si>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</si>
  <si>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</si>
  <si>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</si>
  <si>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</si>
  <si>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</si>
  <si>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</si>
  <si>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</si>
  <si>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</si>
  <si>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</si>
  <si>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</si>
  <si>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</si>
  <si>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</si>
  <si>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</si>
  <si>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</si>
  <si>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</si>
  <si>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</si>
  <si>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</si>
  <si>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</si>
  <si>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</si>
  <si>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</si>
  <si>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</si>
  <si>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</si>
  <si>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</si>
  <si>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</si>
  <si>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</si>
  <si>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</si>
  <si>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</si>
  <si>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</si>
  <si>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</si>
  <si>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</si>
  <si>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</si>
  <si>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</si>
  <si>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</si>
  <si>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</si>
  <si>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</si>
  <si>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</si>
  <si>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</si>
  <si>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</si>
  <si>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</si>
  <si>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</si>
  <si>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</si>
  <si>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</si>
  <si>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</si>
  <si>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</si>
  <si>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</si>
  <si>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</si>
  <si>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</si>
  <si>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</si>
  <si>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</si>
  <si>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</si>
  <si>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</si>
  <si>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</si>
  <si>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</si>
  <si>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</si>
  <si>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</si>
  <si>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</si>
  <si>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</si>
  <si>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</si>
  <si>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</si>
  <si>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</si>
  <si>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</si>
  <si>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</si>
  <si>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</si>
  <si>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</si>
  <si>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</si>
  <si>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</si>
  <si>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</si>
  <si>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</si>
  <si>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</si>
  <si>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</si>
  <si>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</si>
  <si>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</si>
  <si>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</si>
  <si>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</si>
  <si>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</si>
  <si>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</si>
  <si>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</si>
  <si>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</si>
  <si>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</si>
  <si>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</si>
  <si>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</si>
  <si>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</si>
  <si>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</si>
  <si>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</si>
  <si>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</si>
  <si>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</si>
  <si>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</si>
  <si>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</si>
  <si>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</si>
  <si>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</si>
  <si>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</si>
  <si>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</si>
  <si>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</si>
  <si>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</si>
  <si>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</si>
  <si>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</si>
  <si>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</si>
  <si>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</si>
  <si>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</si>
  <si>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</si>
  <si>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</si>
  <si>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</si>
  <si>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</si>
  <si>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</si>
  <si>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</si>
  <si>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</si>
  <si>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</si>
  <si>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</si>
  <si>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</si>
  <si>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</si>
  <si>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</si>
  <si>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</si>
  <si>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</si>
  <si>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</si>
  <si>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</si>
  <si>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</si>
  <si>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</si>
  <si>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</si>
  <si>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</si>
  <si>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</si>
  <si>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</si>
  <si>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</si>
  <si>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</si>
  <si>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</si>
  <si>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</si>
  <si>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</si>
  <si>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</si>
  <si>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</si>
  <si>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</si>
  <si>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</si>
  <si>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</si>
  <si>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</si>
  <si>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</si>
  <si>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</si>
  <si>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</si>
  <si>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</si>
  <si>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</si>
  <si>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</si>
  <si>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</si>
  <si>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</si>
  <si>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</si>
  <si>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</si>
  <si>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</si>
  <si>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</si>
  <si>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</si>
  <si>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</si>
  <si>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</si>
  <si>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</si>
  <si>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</si>
  <si>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</si>
  <si>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</si>
  <si>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</si>
  <si>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</si>
  <si>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</si>
  <si>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</si>
  <si>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</si>
  <si>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</si>
  <si>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</si>
  <si>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</si>
  <si>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</si>
  <si>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</si>
  <si>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</si>
  <si>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</si>
  <si>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</si>
  <si>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</si>
  <si>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</si>
  <si>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</si>
  <si>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</si>
  <si>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</si>
  <si>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</si>
  <si>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</si>
  <si>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</si>
  <si>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</si>
  <si>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</si>
  <si>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</si>
  <si>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</si>
  <si>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</si>
  <si>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</si>
  <si>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</si>
  <si>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</si>
  <si>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</si>
  <si>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</si>
  <si>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</si>
  <si>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</si>
  <si>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</si>
  <si>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</si>
  <si>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</si>
  <si>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</si>
  <si>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</si>
  <si>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</si>
  <si>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</si>
  <si>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</si>
  <si>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</si>
  <si>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</si>
  <si>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</si>
  <si>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</si>
  <si>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</si>
  <si>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</si>
  <si>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</si>
  <si>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</si>
  <si>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</si>
  <si>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</si>
  <si>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</si>
  <si>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</si>
  <si>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</si>
  <si>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</si>
  <si>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</si>
  <si>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</si>
  <si>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</si>
  <si>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</si>
  <si>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</si>
  <si>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</si>
  <si>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</si>
  <si>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</si>
  <si>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</si>
  <si>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</si>
  <si>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</si>
  <si>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</si>
  <si>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</si>
  <si>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</si>
  <si>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</si>
  <si>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</si>
  <si>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</si>
  <si>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</si>
  <si>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</si>
  <si>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</si>
  <si>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</si>
  <si>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</si>
  <si>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</si>
  <si>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</si>
  <si>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</si>
  <si>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</si>
  <si>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</si>
  <si>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</si>
  <si>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</si>
  <si>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</si>
  <si>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</si>
  <si>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</si>
  <si>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</si>
  <si>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</si>
  <si>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</si>
  <si>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</si>
  <si>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</si>
  <si>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</si>
  <si>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</si>
  <si>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</si>
  <si>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</si>
  <si>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</si>
  <si>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</si>
  <si>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</si>
  <si>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</si>
  <si>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</si>
  <si>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</si>
  <si>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</si>
  <si>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</si>
  <si>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</si>
  <si>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</si>
  <si>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</si>
  <si>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</si>
  <si>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</si>
  <si>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</si>
  <si>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</si>
  <si>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</si>
  <si>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</si>
  <si>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</si>
  <si>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</si>
  <si>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</si>
  <si>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</si>
  <si>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</si>
  <si>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</si>
  <si>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</si>
  <si>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</si>
  <si>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</si>
  <si>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</si>
  <si>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</si>
  <si>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</si>
  <si>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</si>
  <si>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</si>
  <si>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</si>
  <si>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</si>
  <si>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</si>
  <si>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</si>
  <si>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</si>
  <si>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</si>
  <si>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</si>
  <si>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</si>
  <si>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</si>
  <si>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</si>
  <si>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</si>
  <si>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</si>
  <si>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</si>
  <si>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</si>
  <si>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</si>
  <si>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</si>
  <si>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</si>
  <si>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</si>
  <si>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</si>
  <si>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</si>
  <si>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</si>
  <si>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</si>
  <si>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</si>
  <si>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</si>
  <si>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</si>
  <si>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</si>
  <si>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</si>
  <si>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</si>
  <si>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</si>
  <si>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</si>
  <si>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</si>
  <si>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</si>
  <si>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</si>
  <si>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</si>
  <si>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</si>
  <si>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</si>
  <si>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</si>
  <si>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</si>
  <si>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</si>
  <si>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</si>
  <si>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</si>
  <si>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</si>
  <si>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</si>
  <si>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</si>
  <si>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</si>
  <si>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</si>
  <si>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</si>
  <si>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</si>
  <si>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</si>
  <si>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</si>
  <si>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</si>
  <si>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</si>
  <si>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</si>
  <si>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</si>
  <si>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</si>
  <si>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</si>
  <si>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</si>
  <si>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</si>
  <si>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</si>
  <si>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</si>
  <si>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</si>
  <si>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</si>
  <si>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</si>
  <si>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</si>
  <si>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</si>
  <si>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</si>
  <si>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</si>
  <si>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</si>
  <si>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</si>
  <si>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</si>
  <si>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</si>
  <si>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</si>
  <si>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</si>
  <si>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</si>
  <si>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</si>
  <si>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</si>
  <si>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</si>
  <si>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</si>
  <si>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</si>
  <si>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</si>
  <si>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</si>
  <si>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</si>
  <si>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</si>
  <si>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</si>
  <si>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</si>
  <si>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</si>
  <si>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</si>
  <si>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</si>
  <si>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</si>
  <si>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</si>
  <si>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</si>
  <si>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</si>
  <si>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</si>
  <si>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</si>
  <si>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</si>
  <si>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</si>
  <si>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</si>
  <si>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</si>
  <si>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</si>
  <si>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</si>
  <si>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</si>
  <si>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</si>
  <si>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</si>
  <si>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</si>
  <si>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</si>
  <si>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</si>
  <si>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</si>
  <si>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</si>
  <si>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</si>
  <si>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</si>
  <si>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</si>
  <si>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</si>
  <si>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</si>
  <si>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</si>
  <si>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</si>
  <si>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</si>
  <si>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</si>
  <si>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</si>
  <si>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</si>
  <si>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</si>
  <si>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</si>
  <si>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</si>
  <si>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</si>
  <si>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</si>
  <si>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</si>
  <si>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</si>
  <si>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</si>
  <si>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</si>
  <si>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</si>
  <si>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</si>
  <si>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</si>
  <si>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</si>
  <si>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</si>
  <si>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</si>
  <si>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</si>
  <si>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</si>
  <si>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</si>
  <si>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</si>
  <si>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</si>
  <si>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</si>
  <si>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</si>
  <si>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</si>
  <si>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</si>
  <si>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</si>
  <si>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</si>
  <si>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</si>
  <si>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</si>
  <si>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</si>
  <si>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</si>
  <si>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</si>
  <si>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</si>
  <si>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</si>
  <si>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</si>
  <si>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</si>
  <si>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</si>
  <si>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</si>
  <si>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</si>
  <si>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</si>
  <si>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</si>
  <si>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</si>
  <si>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</si>
  <si>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</si>
  <si>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</si>
  <si>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</si>
  <si>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</si>
  <si>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</si>
  <si>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</si>
  <si>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</si>
  <si>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</si>
  <si>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</si>
  <si>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</si>
  <si>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</si>
  <si>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</si>
  <si>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</si>
  <si>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</si>
  <si>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</si>
  <si>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</si>
  <si>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</si>
  <si>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</si>
  <si>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</si>
  <si>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</si>
  <si>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</si>
  <si>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</si>
  <si>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</si>
  <si>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</si>
  <si>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</si>
  <si>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</si>
  <si>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</si>
  <si>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</si>
  <si>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</si>
  <si>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</si>
  <si>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</si>
  <si>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</si>
  <si>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</si>
  <si>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</si>
  <si>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</si>
  <si>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</si>
  <si>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</si>
  <si>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</si>
  <si>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</si>
  <si>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</si>
  <si>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</si>
  <si>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</si>
  <si>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</si>
  <si>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</si>
  <si>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</si>
  <si>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</si>
  <si>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</si>
  <si>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</si>
  <si>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</si>
  <si>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</si>
  <si>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</si>
  <si>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</si>
  <si>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</si>
  <si>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</si>
  <si>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</si>
  <si>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</si>
  <si>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</si>
  <si>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</si>
  <si>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</si>
  <si>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</si>
  <si>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</si>
  <si>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</si>
  <si>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</si>
  <si>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</si>
  <si>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</si>
  <si>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</si>
  <si>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</si>
  <si>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</si>
  <si>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</si>
  <si>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</si>
  <si>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</si>
  <si>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</si>
  <si>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</si>
  <si>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</si>
  <si>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</si>
  <si>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</si>
  <si>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</si>
  <si>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</si>
  <si>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</si>
  <si>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</si>
  <si>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</si>
  <si>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</si>
  <si>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</si>
  <si>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</si>
  <si>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</si>
  <si>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</si>
  <si>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</si>
  <si>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</si>
  <si>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</si>
  <si>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</si>
  <si>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</si>
  <si>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</si>
  <si>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</si>
  <si>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</si>
  <si>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</si>
  <si>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</si>
  <si>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</si>
  <si>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</si>
  <si>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</si>
  <si>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</si>
  <si>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</si>
  <si>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</si>
  <si>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</si>
  <si>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</si>
  <si>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</si>
  <si>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</si>
  <si>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</si>
  <si>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</si>
  <si>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</si>
  <si>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</si>
  <si>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</si>
  <si>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</si>
  <si>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</si>
  <si>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</si>
  <si>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</si>
  <si>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</si>
  <si>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</si>
  <si>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</si>
  <si>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</si>
  <si>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</si>
  <si>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</si>
  <si>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</si>
  <si>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</si>
  <si>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</si>
  <si>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</si>
  <si>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</si>
  <si>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</si>
  <si>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</si>
  <si>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</si>
  <si>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</si>
  <si>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</si>
  <si>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</si>
  <si>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</si>
  <si>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</si>
  <si>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</si>
  <si>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</si>
  <si>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</si>
  <si>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</si>
  <si>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</si>
  <si>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</si>
  <si>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</si>
  <si>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</si>
  <si>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</si>
  <si>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</si>
  <si>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</si>
  <si>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</si>
  <si>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</si>
  <si>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</si>
  <si>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</si>
  <si>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</si>
  <si>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</si>
  <si>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</si>
  <si>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</si>
  <si>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</si>
  <si>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</si>
  <si>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</si>
  <si>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</si>
  <si>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</si>
  <si>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</si>
  <si>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</si>
  <si>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</si>
  <si>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</si>
  <si>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</si>
  <si>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</si>
  <si>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</si>
  <si>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</si>
  <si>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</si>
  <si>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</si>
  <si>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</si>
  <si>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</si>
  <si>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</si>
  <si>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</si>
  <si>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</si>
  <si>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</si>
  <si>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</si>
  <si>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</si>
  <si>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</si>
  <si>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</si>
  <si>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</si>
  <si>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</si>
  <si>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</si>
  <si>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</si>
  <si>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</si>
  <si>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</si>
  <si>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</si>
  <si>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</si>
  <si>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</si>
  <si>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</si>
  <si>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</si>
  <si>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</si>
  <si>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</si>
  <si>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</si>
  <si>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</si>
  <si>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</si>
  <si>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</si>
  <si>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</si>
  <si>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</si>
  <si>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</si>
  <si>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</si>
  <si>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</si>
  <si>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</si>
  <si>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</si>
  <si>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</si>
  <si>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</si>
  <si>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</si>
  <si>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</si>
  <si>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</si>
  <si>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</si>
  <si>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</si>
  <si>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</si>
  <si>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</si>
  <si>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</si>
  <si>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</si>
  <si>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</si>
  <si>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</si>
  <si>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</si>
  <si>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</si>
  <si>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</si>
  <si>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</si>
  <si>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</si>
  <si>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</si>
  <si>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</si>
  <si>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</si>
  <si>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</si>
  <si>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</si>
  <si>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</si>
  <si>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</si>
  <si>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</si>
  <si>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</si>
  <si>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</si>
  <si>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</si>
  <si>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</si>
  <si>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</si>
  <si>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</si>
  <si>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</si>
  <si>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</si>
  <si>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</si>
  <si>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</si>
  <si>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</si>
  <si>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</si>
  <si>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</si>
  <si>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</si>
  <si>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</si>
  <si>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</si>
  <si>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</si>
  <si>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</si>
  <si>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</si>
  <si>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</si>
  <si>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</si>
  <si>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</si>
  <si>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</si>
  <si>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</si>
  <si>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</si>
  <si>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</si>
  <si>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</si>
  <si>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</si>
  <si>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</si>
  <si>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</si>
  <si>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</si>
  <si>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</si>
  <si>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</si>
  <si>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</si>
  <si>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</si>
  <si>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</si>
  <si>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</si>
  <si>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</si>
  <si>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</si>
  <si>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</si>
  <si>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</si>
  <si>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</si>
  <si>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</si>
  <si>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</si>
  <si>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</si>
  <si>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</si>
  <si>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</si>
  <si>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</si>
  <si>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</si>
  <si>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</si>
  <si>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</si>
  <si>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</si>
  <si>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</si>
  <si>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</si>
  <si>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</si>
  <si>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</si>
  <si>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</si>
  <si>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</si>
  <si>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</si>
  <si>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</si>
  <si>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</si>
  <si>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</si>
  <si>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</si>
  <si>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</si>
  <si>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</si>
  <si>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</si>
  <si>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</si>
  <si>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</si>
  <si>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</si>
  <si>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</si>
  <si>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</si>
  <si>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</si>
  <si>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</si>
  <si>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</si>
  <si>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</si>
  <si>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</si>
  <si>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</si>
  <si>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</si>
  <si>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</si>
  <si>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</si>
  <si>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</si>
  <si>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</si>
  <si>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</si>
  <si>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</si>
  <si>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</si>
  <si>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</si>
  <si>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</si>
  <si>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</si>
  <si>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</si>
  <si>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</si>
  <si>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</si>
  <si>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</si>
  <si>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</si>
  <si>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</si>
  <si>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</si>
  <si>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</si>
  <si>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</si>
  <si>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</si>
  <si>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</si>
  <si>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</si>
  <si>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</si>
  <si>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</si>
  <si>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</si>
  <si>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</si>
  <si>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</si>
  <si>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</si>
  <si>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</si>
  <si>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</si>
  <si>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</si>
  <si>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</si>
  <si>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</si>
  <si>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</si>
  <si>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</si>
  <si>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</si>
  <si>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</si>
  <si>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</si>
  <si>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</si>
  <si>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</si>
  <si>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</si>
  <si>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</si>
  <si>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</si>
  <si>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</si>
  <si>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</si>
  <si>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</si>
  <si>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</si>
  <si>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</si>
  <si>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</si>
  <si>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</si>
  <si>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</si>
  <si>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</si>
  <si>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</si>
  <si>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</si>
  <si>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</si>
  <si>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</si>
  <si>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</si>
  <si>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</si>
  <si>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</si>
  <si>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</si>
  <si>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</si>
  <si>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</si>
  <si>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</si>
  <si>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</si>
  <si>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</si>
  <si>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</si>
  <si>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</si>
  <si>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</si>
  <si>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</si>
  <si>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</si>
  <si>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</si>
  <si>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</si>
  <si>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</si>
  <si>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</si>
  <si>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</si>
  <si>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</si>
  <si>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</si>
  <si>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</si>
  <si>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</si>
  <si>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</si>
  <si>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</si>
  <si>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</si>
  <si>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</si>
  <si>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</si>
  <si>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</si>
  <si>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</si>
  <si>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</si>
  <si>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</si>
  <si>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</si>
  <si>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</si>
  <si>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</si>
  <si>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</si>
  <si>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</si>
  <si>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</si>
  <si>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</si>
  <si>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</si>
  <si>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</si>
  <si>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</si>
  <si>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</si>
  <si>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</si>
  <si>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</si>
  <si>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</si>
  <si>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</si>
  <si>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</si>
  <si>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</si>
  <si>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</si>
  <si>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</si>
  <si>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</si>
  <si>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</si>
  <si>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</si>
  <si>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</si>
  <si>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</si>
  <si>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</si>
  <si>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</si>
  <si>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</si>
  <si>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</si>
  <si>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</si>
  <si>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</si>
  <si>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</si>
  <si>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</si>
  <si>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</si>
  <si>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</si>
  <si>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</si>
  <si>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</si>
  <si>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</si>
  <si>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</si>
  <si>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</si>
  <si>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</si>
  <si>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</si>
  <si>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</si>
  <si>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</si>
  <si>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</si>
  <si>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</si>
  <si>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</si>
  <si>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</si>
  <si>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</si>
  <si>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</si>
  <si>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</si>
  <si>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</si>
  <si>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</si>
  <si>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</si>
  <si>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</si>
  <si>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</si>
  <si>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</si>
  <si>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</si>
  <si>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</si>
  <si>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</si>
  <si>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</si>
  <si>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</si>
  <si>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</si>
  <si>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</si>
  <si>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</si>
  <si>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</si>
  <si>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</si>
  <si>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</si>
  <si>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</si>
  <si>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</si>
  <si>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</si>
  <si>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</si>
  <si>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</si>
  <si>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</si>
  <si>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</si>
  <si>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</si>
  <si>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</si>
  <si>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</si>
  <si>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</si>
  <si>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</si>
  <si>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</si>
  <si>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</si>
  <si>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</si>
  <si>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</si>
  <si>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</si>
  <si>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</si>
  <si>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</si>
  <si>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</si>
  <si>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</si>
  <si>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</si>
  <si>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</si>
  <si>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</si>
  <si>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</si>
  <si>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</si>
  <si>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</si>
  <si>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</si>
  <si>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</si>
  <si>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</si>
  <si>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</si>
  <si>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</si>
  <si>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</si>
  <si>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</si>
  <si>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</si>
  <si>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</si>
  <si>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</si>
  <si>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</si>
  <si>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</si>
  <si>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</si>
  <si>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</si>
  <si>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</si>
  <si>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</si>
  <si>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</si>
  <si>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</si>
  <si>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</si>
  <si>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</si>
  <si>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</si>
  <si>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</si>
  <si>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</si>
  <si>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</si>
  <si>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</si>
  <si>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</si>
  <si>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</si>
  <si>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</si>
  <si>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</si>
  <si>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</si>
  <si>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</si>
  <si>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</si>
  <si>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</si>
  <si>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</si>
  <si>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</si>
  <si>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</si>
  <si>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</si>
  <si>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</si>
  <si>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</si>
  <si>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</si>
  <si>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</si>
  <si>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</si>
  <si>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</si>
  <si>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</si>
  <si>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</si>
  <si>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</si>
  <si>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</si>
  <si>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</si>
  <si>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</si>
  <si>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</si>
  <si>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</si>
  <si>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</si>
  <si>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</si>
  <si>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</si>
  <si>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</si>
  <si>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</si>
  <si>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</si>
  <si>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</si>
  <si>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</si>
  <si>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</si>
  <si>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</si>
  <si>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</si>
  <si>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</si>
  <si>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</si>
  <si>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</si>
  <si>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</si>
  <si>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</si>
  <si>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</si>
  <si>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</si>
  <si>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</si>
  <si>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</si>
  <si>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</si>
  <si>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</si>
  <si>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</si>
  <si>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</si>
  <si>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</si>
  <si>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</si>
  <si>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</si>
  <si>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</si>
  <si>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</si>
  <si>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</si>
  <si>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</si>
  <si>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</si>
  <si>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</si>
  <si>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</si>
  <si>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</si>
  <si>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</si>
  <si>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</si>
  <si>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</si>
  <si>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</si>
  <si>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</si>
  <si>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</si>
  <si>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</si>
  <si>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</si>
  <si>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</si>
  <si>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</si>
  <si>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</si>
  <si>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</si>
  <si>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</si>
  <si>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</si>
  <si>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</si>
  <si>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</si>
  <si>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</si>
  <si>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</si>
  <si>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</si>
  <si>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</si>
  <si>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</si>
  <si>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</si>
  <si>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</si>
  <si>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</si>
  <si>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</si>
  <si>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</si>
  <si>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</si>
  <si>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</si>
  <si>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</si>
  <si>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</si>
  <si>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</si>
  <si>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</si>
  <si>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</si>
  <si>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</si>
  <si>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</si>
  <si>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</si>
  <si>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</si>
  <si>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</si>
  <si>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</si>
  <si>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</si>
  <si>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</si>
  <si>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</si>
  <si>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</si>
  <si>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</si>
  <si>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</si>
  <si>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</si>
  <si>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</si>
  <si>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</si>
  <si>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</si>
  <si>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</si>
  <si>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</si>
  <si>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</si>
  <si>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</si>
  <si>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</si>
  <si>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</si>
  <si>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</si>
  <si>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</si>
  <si>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</si>
  <si>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</si>
  <si>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</si>
  <si>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</si>
  <si>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</si>
  <si>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</si>
  <si>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</si>
  <si>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</si>
  <si>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</si>
  <si>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</si>
  <si>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</si>
  <si>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</si>
  <si>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</si>
  <si>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</si>
  <si>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</si>
  <si>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</si>
  <si>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</si>
  <si>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</si>
  <si>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</si>
  <si>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</si>
  <si>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</si>
  <si>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</si>
  <si>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</si>
  <si>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</si>
  <si>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</si>
  <si>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</si>
  <si>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</si>
  <si>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</si>
  <si>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</si>
  <si>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</si>
  <si>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</si>
  <si>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</si>
  <si>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</si>
  <si>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</si>
  <si>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</si>
  <si>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</si>
  <si>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</si>
  <si>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</si>
  <si>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</si>
  <si>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</si>
  <si>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</si>
  <si>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</si>
  <si>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</si>
  <si>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</si>
  <si>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</si>
  <si>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</si>
  <si>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</si>
  <si>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</si>
  <si>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</si>
  <si>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</si>
  <si>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</si>
  <si>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</si>
  <si>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</si>
  <si>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</si>
  <si>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</si>
  <si>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</si>
  <si>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</si>
  <si>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</si>
  <si>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</si>
  <si>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</si>
  <si>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</si>
  <si>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</si>
  <si>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</si>
  <si>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</si>
  <si>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</si>
  <si>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</si>
  <si>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</si>
  <si>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</si>
  <si>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</si>
  <si>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</si>
  <si>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</si>
  <si>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</si>
  <si>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</si>
  <si>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</si>
  <si>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</si>
  <si>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</si>
  <si>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</si>
  <si>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</si>
  <si>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</si>
  <si>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</si>
  <si>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</si>
  <si>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</si>
  <si>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</si>
  <si>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</si>
  <si>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</si>
  <si>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</si>
  <si>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</si>
  <si>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</si>
  <si>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</si>
  <si>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</si>
  <si>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</si>
  <si>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</si>
  <si>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</si>
  <si>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</si>
  <si>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</si>
  <si>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</si>
  <si>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</si>
  <si>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</si>
  <si>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</si>
  <si>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</si>
  <si>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</si>
  <si>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</si>
  <si>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</si>
  <si>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</si>
  <si>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</si>
  <si>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</si>
  <si>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</si>
  <si>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</si>
  <si>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</si>
  <si>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</si>
  <si>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</si>
  <si>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</si>
  <si>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</si>
  <si>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</si>
  <si>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</si>
  <si>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</si>
  <si>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</si>
  <si>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</si>
  <si>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</si>
  <si>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</si>
  <si>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</si>
  <si>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</si>
  <si>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</si>
  <si>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</si>
  <si>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</si>
  <si>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</si>
  <si>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</si>
  <si>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</si>
  <si>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</si>
  <si>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</si>
  <si>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</si>
  <si>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</si>
  <si>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</si>
  <si>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</si>
  <si>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</si>
  <si>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</si>
  <si>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</si>
  <si>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</si>
  <si>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</si>
  <si>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</si>
  <si>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</si>
  <si>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</si>
  <si>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</si>
  <si>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</si>
  <si>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</si>
  <si>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</si>
  <si>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</si>
  <si>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</si>
  <si>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</si>
  <si>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</si>
  <si>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</si>
  <si>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</si>
  <si>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</si>
  <si>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</si>
  <si>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</si>
  <si>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</si>
  <si>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</si>
  <si>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</si>
  <si>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</si>
  <si>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</si>
  <si>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</si>
  <si>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</si>
  <si>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</si>
  <si>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</si>
  <si>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</si>
  <si>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</si>
  <si>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</si>
  <si>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</si>
  <si>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</si>
  <si>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</si>
  <si>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</si>
  <si>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</si>
  <si>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</si>
  <si>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</si>
  <si>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</si>
  <si>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</si>
  <si>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</si>
  <si>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</si>
  <si>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</si>
  <si>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</si>
  <si>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</si>
  <si>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</si>
  <si>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</si>
  <si>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</si>
  <si>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</si>
  <si>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</si>
  <si>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</si>
  <si>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</si>
  <si>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</si>
  <si>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</si>
  <si>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</si>
  <si>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</si>
  <si>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</si>
  <si>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</si>
  <si>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</si>
  <si>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</si>
  <si>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</si>
  <si>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</si>
  <si>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</si>
  <si>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</si>
  <si>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</si>
  <si>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</si>
  <si>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</si>
  <si>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</si>
  <si>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</si>
  <si>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</si>
  <si>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</si>
  <si>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</si>
  <si>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</si>
  <si>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</si>
  <si>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</si>
  <si>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</si>
  <si>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</si>
  <si>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</si>
  <si>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</si>
  <si>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</si>
  <si>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</si>
  <si>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</si>
  <si>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</si>
  <si>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</si>
  <si>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</si>
  <si>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</si>
  <si>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</si>
  <si>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</si>
  <si>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</si>
  <si>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</si>
  <si>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</si>
  <si>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</si>
  <si>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</si>
  <si>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</si>
  <si>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</si>
  <si>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</si>
  <si>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</si>
  <si>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</si>
  <si>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</si>
  <si>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</si>
  <si>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</si>
  <si>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</si>
  <si>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</si>
  <si>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</si>
  <si>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</si>
  <si>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</si>
  <si>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</si>
  <si>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</si>
  <si>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</si>
  <si>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</si>
  <si>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</si>
  <si>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</si>
  <si>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</si>
  <si>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</si>
  <si>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</si>
  <si>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</si>
  <si>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</si>
  <si>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</si>
  <si>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</si>
  <si>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</si>
  <si>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</si>
  <si>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</si>
  <si>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</si>
  <si>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</si>
  <si>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</si>
  <si>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</si>
  <si>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</si>
  <si>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</si>
  <si>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</si>
  <si>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</si>
  <si>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</si>
  <si>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</si>
  <si>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</si>
  <si>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</si>
  <si>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</si>
  <si>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</si>
  <si>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</si>
  <si>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</si>
  <si>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</si>
  <si>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</si>
  <si>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</si>
  <si>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</si>
  <si>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</si>
  <si>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</si>
  <si>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</si>
  <si>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</si>
  <si>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</si>
  <si>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</si>
  <si>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</si>
  <si>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</si>
  <si>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</si>
  <si>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</si>
  <si>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</si>
  <si>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</si>
  <si>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</si>
  <si>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</si>
  <si>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</si>
  <si>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</si>
  <si>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</si>
  <si>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</si>
  <si>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</si>
  <si>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</si>
  <si>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</si>
  <si>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</si>
  <si>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</si>
  <si>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</si>
  <si>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</si>
  <si>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</si>
  <si>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</si>
  <si>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</si>
  <si>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</si>
  <si>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</si>
  <si>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</si>
  <si>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</si>
  <si>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</si>
  <si>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</si>
  <si>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</si>
  <si>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</si>
  <si>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</si>
  <si>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</si>
  <si>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</si>
  <si>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</si>
  <si>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</si>
  <si>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</si>
  <si>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</si>
  <si>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</si>
  <si>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</si>
  <si>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</si>
  <si>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</si>
  <si>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</si>
  <si>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</si>
  <si>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</si>
  <si>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</si>
  <si>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</si>
  <si>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</si>
  <si>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</si>
  <si>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</si>
  <si>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</si>
  <si>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</si>
  <si>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</si>
  <si>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</si>
  <si>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</si>
  <si>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</si>
  <si>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</si>
  <si>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</si>
  <si>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</si>
  <si>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</si>
  <si>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</si>
  <si>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</si>
  <si>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</si>
  <si>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</si>
  <si>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</si>
  <si>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</si>
  <si>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</si>
  <si>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</si>
  <si>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</si>
  <si>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</si>
  <si>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</si>
  <si>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</si>
  <si>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</si>
  <si>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</si>
  <si>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</si>
  <si>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</si>
  <si>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</si>
  <si>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</si>
  <si>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</si>
  <si>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</si>
  <si>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</si>
  <si>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</si>
  <si>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</si>
  <si>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</si>
  <si>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</si>
  <si>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</si>
  <si>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</si>
  <si>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</si>
  <si>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</si>
  <si>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</si>
  <si>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</si>
  <si>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</si>
  <si>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</si>
  <si>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</si>
  <si>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</si>
  <si>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</si>
  <si>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</si>
  <si>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</si>
  <si>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</si>
  <si>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</si>
  <si>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</si>
  <si>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</si>
  <si>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</si>
  <si>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</si>
  <si>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</si>
  <si>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</si>
  <si>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</si>
  <si>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</si>
  <si>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</si>
  <si>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</si>
  <si>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</si>
  <si>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</si>
  <si>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</si>
  <si>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</si>
  <si>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</si>
  <si>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</si>
  <si>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</si>
  <si>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</si>
  <si>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</si>
  <si>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</si>
  <si>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</si>
  <si>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</si>
  <si>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</si>
  <si>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</si>
  <si>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</si>
  <si>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</si>
  <si>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</si>
  <si>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</si>
  <si>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</si>
  <si>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</si>
  <si>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</si>
  <si>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</si>
  <si>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</si>
  <si>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</si>
  <si>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</si>
  <si>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</si>
  <si>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</si>
  <si>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</si>
  <si>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</si>
  <si>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</si>
  <si>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</si>
  <si>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</si>
  <si>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</si>
  <si>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</si>
  <si>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</si>
  <si>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</si>
  <si>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</si>
  <si>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</si>
  <si>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</si>
  <si>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</si>
  <si>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</si>
  <si>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</si>
  <si>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</si>
  <si>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</si>
  <si>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</si>
  <si>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</si>
  <si>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</si>
  <si>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</si>
  <si>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</si>
  <si>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</si>
  <si>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</si>
  <si>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</si>
  <si>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</si>
  <si>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</si>
  <si>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</si>
  <si>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</si>
  <si>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</si>
  <si>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</si>
  <si>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</si>
  <si>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</si>
  <si>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</si>
  <si>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</si>
  <si>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</si>
  <si>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</si>
  <si>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</si>
  <si>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</si>
  <si>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</si>
  <si>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</si>
  <si>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</si>
  <si>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</si>
  <si>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</si>
  <si>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</si>
  <si>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</si>
  <si>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</si>
  <si>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</si>
  <si>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</si>
  <si>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</si>
  <si>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</si>
  <si>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</si>
  <si>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</si>
  <si>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</si>
  <si>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</si>
  <si>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</si>
  <si>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</si>
  <si>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</si>
  <si>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</si>
  <si>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</si>
  <si>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</si>
  <si>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</si>
  <si>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</si>
  <si>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</si>
  <si>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</si>
  <si>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</si>
  <si>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</si>
  <si>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</si>
  <si>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</si>
  <si>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</si>
  <si>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</si>
  <si>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</si>
  <si>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</si>
  <si>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</si>
  <si>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</si>
  <si>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</si>
  <si>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</si>
  <si>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</si>
  <si>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</si>
  <si>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</si>
  <si>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</si>
  <si>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</si>
  <si>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</si>
  <si>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</si>
  <si>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</si>
  <si>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</si>
  <si>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</si>
  <si>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</si>
  <si>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</si>
  <si>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</si>
  <si>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</si>
  <si>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</si>
  <si>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</si>
  <si>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</si>
  <si>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</si>
  <si>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</si>
  <si>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</si>
  <si>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</si>
  <si>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</si>
  <si>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</si>
  <si>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</si>
  <si>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</si>
  <si>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</si>
  <si>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</si>
  <si>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</si>
  <si>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</si>
  <si>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</si>
  <si>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</si>
  <si>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</si>
  <si>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</si>
  <si>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</si>
  <si>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</si>
  <si>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</si>
  <si>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</si>
  <si>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</si>
  <si>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</si>
  <si>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</si>
  <si>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</si>
  <si>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</si>
  <si>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</si>
  <si>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</si>
  <si>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</si>
  <si>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</si>
  <si>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</si>
  <si>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</si>
  <si>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</si>
  <si>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</si>
  <si>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</si>
  <si>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</si>
  <si>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</si>
  <si>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</si>
  <si>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</si>
  <si>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</si>
  <si>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</si>
  <si>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</si>
  <si>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</si>
  <si>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</si>
  <si>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</si>
  <si>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</si>
  <si>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</si>
  <si>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</si>
  <si>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</si>
  <si>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</si>
  <si>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</si>
  <si>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</si>
  <si>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</si>
  <si>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</si>
  <si>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</si>
  <si>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</si>
  <si>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</si>
  <si>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</si>
  <si>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</si>
  <si>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</si>
  <si>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</si>
  <si>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</si>
  <si>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</si>
  <si>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</si>
  <si>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</si>
  <si>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</si>
  <si>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</si>
  <si>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</si>
  <si>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</si>
  <si>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</si>
  <si>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</si>
  <si>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</si>
  <si>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</si>
  <si>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</si>
  <si>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</si>
  <si>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</si>
  <si>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</si>
  <si>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</si>
  <si>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</si>
  <si>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</si>
  <si>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</si>
  <si>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</si>
  <si>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</si>
  <si>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</si>
  <si>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</si>
  <si>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</si>
  <si>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</si>
  <si>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</si>
  <si>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</si>
  <si>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</si>
  <si>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</si>
  <si>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</si>
  <si>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</si>
  <si>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</si>
  <si>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</si>
  <si>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</si>
  <si>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</si>
  <si>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</si>
  <si>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</si>
  <si>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</si>
  <si>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</si>
  <si>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</si>
  <si>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</si>
  <si>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</si>
  <si>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</si>
  <si>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</si>
  <si>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</si>
  <si>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</si>
  <si>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</si>
  <si>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</si>
  <si>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</si>
  <si>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</si>
  <si>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</si>
  <si>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</si>
  <si>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</si>
  <si>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</si>
  <si>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</si>
  <si>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</si>
  <si>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</si>
  <si>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</si>
  <si>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</si>
  <si>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</si>
  <si>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</si>
  <si>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</si>
  <si>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</si>
  <si>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</si>
  <si>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</si>
  <si>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</si>
  <si>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</si>
  <si>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</si>
  <si>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</si>
  <si>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</si>
  <si>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</si>
  <si>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</si>
  <si>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</si>
  <si>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</si>
  <si>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</si>
  <si>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</si>
  <si>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</si>
  <si>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</si>
  <si>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</si>
  <si>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</si>
  <si>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</si>
  <si>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</si>
  <si>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</si>
  <si>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</si>
  <si>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</si>
  <si>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</si>
  <si>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</si>
  <si>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</si>
  <si>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</si>
  <si>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</si>
  <si>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</si>
  <si>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</si>
  <si>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</si>
  <si>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</si>
  <si>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</si>
  <si>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</si>
  <si>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</si>
  <si>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</si>
  <si>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</si>
  <si>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</si>
  <si>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</si>
  <si>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</si>
  <si>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</si>
  <si>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</si>
  <si>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</si>
  <si>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</si>
  <si>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</si>
  <si>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</si>
  <si>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</si>
  <si>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</si>
  <si>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</si>
  <si>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</si>
  <si>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</si>
  <si>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</si>
  <si>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</si>
  <si>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</si>
  <si>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</si>
  <si>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</si>
  <si>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</si>
  <si>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</si>
  <si>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</si>
  <si>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</si>
  <si>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</si>
  <si>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</si>
  <si>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</si>
  <si>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</si>
  <si>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</si>
  <si>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</si>
  <si>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</si>
  <si>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</si>
  <si>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</si>
  <si>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</si>
  <si>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</si>
  <si>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</si>
  <si>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</si>
  <si>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</si>
  <si>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</si>
  <si>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</si>
  <si>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</si>
  <si>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</si>
  <si>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</si>
  <si>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</si>
  <si>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</si>
  <si>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</si>
  <si>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</si>
  <si>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</si>
  <si>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</si>
  <si>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</si>
  <si>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</si>
  <si>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</si>
  <si>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</si>
  <si>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</si>
  <si>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</si>
  <si>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</si>
  <si>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</si>
  <si>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</si>
  <si>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</si>
  <si>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</si>
  <si>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</si>
  <si>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</si>
  <si>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</si>
  <si>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</si>
  <si>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</si>
  <si>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</si>
  <si>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</si>
  <si>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</si>
  <si>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</si>
  <si>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</si>
  <si>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</si>
  <si>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</si>
  <si>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</si>
  <si>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</si>
  <si>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</si>
  <si>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</si>
  <si>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</si>
  <si>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</si>
  <si>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</si>
  <si>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</si>
  <si>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</si>
  <si>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</si>
  <si>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</si>
  <si>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</si>
  <si>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</si>
  <si>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</si>
  <si>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</si>
  <si>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</si>
  <si>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</si>
  <si>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</si>
  <si>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</si>
  <si>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</si>
  <si>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</si>
  <si>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</si>
  <si>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</si>
  <si>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</si>
  <si>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</si>
  <si>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</si>
  <si>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</si>
  <si>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</si>
  <si>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</si>
  <si>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</si>
  <si>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</si>
  <si>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</si>
  <si>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</si>
  <si>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</si>
  <si>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</si>
  <si>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</si>
  <si>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</si>
  <si>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</si>
  <si>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</si>
  <si>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</si>
  <si>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</si>
  <si>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</si>
  <si>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</si>
  <si>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</si>
  <si>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</si>
  <si>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</si>
  <si>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</si>
  <si>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</si>
  <si>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</si>
  <si>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</si>
  <si>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</si>
  <si>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</si>
  <si>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</si>
  <si>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</si>
  <si>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</si>
  <si>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</si>
  <si>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</si>
  <si>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</si>
  <si>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</si>
  <si>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</si>
  <si>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</si>
  <si>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</si>
  <si>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</si>
  <si>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</si>
  <si>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</si>
  <si>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</si>
  <si>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</si>
  <si>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</si>
  <si>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</si>
  <si>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</si>
  <si>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</si>
  <si>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</si>
  <si>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</si>
  <si>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</si>
  <si>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</si>
  <si>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</si>
  <si>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</si>
  <si>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</si>
  <si>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</si>
  <si>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</si>
  <si>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</si>
  <si>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</si>
  <si>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</si>
  <si>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</si>
  <si>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</si>
  <si>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</si>
  <si>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</si>
  <si>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</si>
  <si>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</si>
  <si>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</si>
  <si>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</si>
  <si>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</si>
  <si>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</si>
  <si>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</si>
  <si>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</si>
  <si>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</si>
  <si>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</si>
  <si>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</si>
  <si>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</si>
  <si>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</si>
  <si>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</si>
  <si>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</si>
  <si>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</si>
  <si>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</si>
  <si>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</si>
  <si>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</si>
  <si>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</si>
  <si>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</si>
  <si>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</si>
  <si>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</si>
  <si>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</si>
  <si>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</si>
  <si>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</si>
  <si>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</si>
  <si>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</si>
  <si>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</si>
  <si>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</si>
  <si>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</si>
  <si>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</si>
  <si>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</si>
  <si>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</si>
  <si>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</si>
  <si>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</si>
  <si>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</si>
  <si>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</si>
  <si>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</si>
  <si>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</si>
  <si>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</si>
  <si>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</si>
  <si>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</si>
  <si>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</si>
  <si>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</si>
  <si>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</si>
  <si>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</si>
  <si>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</si>
  <si>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</si>
  <si>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</si>
  <si>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</si>
  <si>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</si>
  <si>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</si>
  <si>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</si>
  <si>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</si>
  <si>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</si>
  <si>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</si>
  <si>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</si>
  <si>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</si>
  <si>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</si>
  <si>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</si>
  <si>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</si>
  <si>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</si>
  <si>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</si>
  <si>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</si>
  <si>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</si>
  <si>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</si>
  <si>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</si>
  <si>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</si>
  <si>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</si>
  <si>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</si>
  <si>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</si>
  <si>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</si>
  <si>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</si>
  <si>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</si>
  <si>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</si>
  <si>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</si>
  <si>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</si>
  <si>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</si>
  <si>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</si>
  <si>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</si>
  <si>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</si>
  <si>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</si>
  <si>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</si>
  <si>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</si>
  <si>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</si>
  <si>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</si>
  <si>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</si>
  <si>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</si>
  <si>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</si>
  <si>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</si>
  <si>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</si>
  <si>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</si>
  <si>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</si>
  <si>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</si>
  <si>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</si>
  <si>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</si>
  <si>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</si>
  <si>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</si>
  <si>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</si>
  <si>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</si>
  <si>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</si>
  <si>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</si>
  <si>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</si>
  <si>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</si>
  <si>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</si>
  <si>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</si>
  <si>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</si>
  <si>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</si>
  <si>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</si>
  <si>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</si>
  <si>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</si>
  <si>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</si>
  <si>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</si>
  <si>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</si>
  <si>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</si>
  <si>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</si>
  <si>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</si>
  <si>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</si>
  <si>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</si>
  <si>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</si>
  <si>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</si>
  <si>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</si>
  <si>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</si>
  <si>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</si>
  <si>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</si>
  <si>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</si>
  <si>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</si>
  <si>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</si>
  <si>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</si>
  <si>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</si>
  <si>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</si>
  <si>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</si>
  <si>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</si>
  <si>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</si>
  <si>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</si>
  <si>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</si>
  <si>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</si>
  <si>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</si>
  <si>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</si>
  <si>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</si>
  <si>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</si>
  <si>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</si>
  <si>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</si>
  <si>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</si>
  <si>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</si>
  <si>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</si>
  <si>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</si>
  <si>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</si>
  <si>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</si>
  <si>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</si>
  <si>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</si>
  <si>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</si>
  <si>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</si>
  <si>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</si>
  <si>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</si>
  <si>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</si>
  <si>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</si>
  <si>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</si>
  <si>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</si>
  <si>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</si>
  <si>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</si>
  <si>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</si>
  <si>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</si>
  <si>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</si>
  <si>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</si>
  <si>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</si>
  <si>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</si>
  <si>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</si>
  <si>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</si>
  <si>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</si>
  <si>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</si>
  <si>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</si>
  <si>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</si>
  <si>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</si>
  <si>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</si>
  <si>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</si>
  <si>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</si>
  <si>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</si>
  <si>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</si>
  <si>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</si>
  <si>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</si>
  <si>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</si>
  <si>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</si>
  <si>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</si>
  <si>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</si>
  <si>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</si>
  <si>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</si>
  <si>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</si>
  <si>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</si>
  <si>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</si>
  <si>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</si>
  <si>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</si>
  <si>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</si>
  <si>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</si>
  <si>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</si>
  <si>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</si>
  <si>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</si>
  <si>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</si>
  <si>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</si>
  <si>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</si>
  <si>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</si>
  <si>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</si>
  <si>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</si>
  <si>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</si>
  <si>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</si>
  <si>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</si>
  <si>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</si>
  <si>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</si>
  <si>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</si>
  <si>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</si>
  <si>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</si>
  <si>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</si>
  <si>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</si>
  <si>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</si>
  <si>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</si>
  <si>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</si>
  <si>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</si>
  <si>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</si>
  <si>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</si>
  <si>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</si>
  <si>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</si>
  <si>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</si>
  <si>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</si>
  <si>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</si>
  <si>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</si>
  <si>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</si>
  <si>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</si>
  <si>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</si>
  <si>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</si>
  <si>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</si>
  <si>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</si>
  <si>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</si>
  <si>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</si>
  <si>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</si>
  <si>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</si>
  <si>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</si>
  <si>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</si>
  <si>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</si>
  <si>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</si>
  <si>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</si>
  <si>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</si>
  <si>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</si>
  <si>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</si>
  <si>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</si>
  <si>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</si>
  <si>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</si>
  <si>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</si>
  <si>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</si>
  <si>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</si>
  <si>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</si>
  <si>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</si>
  <si>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</si>
  <si>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</si>
  <si>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</si>
  <si>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</si>
  <si>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</si>
  <si>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</si>
  <si>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</si>
  <si>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</si>
  <si>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</si>
  <si>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</si>
  <si>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</si>
  <si>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</si>
  <si>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</si>
  <si>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</si>
  <si>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</si>
  <si>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</si>
  <si>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</si>
  <si>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</si>
  <si>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</si>
  <si>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</si>
  <si>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</si>
  <si>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</si>
  <si>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</si>
  <si>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</si>
  <si>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</si>
  <si>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</si>
  <si>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</si>
  <si>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</si>
  <si>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</si>
  <si>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</si>
  <si>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</si>
  <si>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</si>
  <si>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</si>
  <si>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</si>
  <si>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</si>
  <si>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</si>
  <si>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</si>
  <si>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</si>
  <si>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</si>
  <si>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</si>
  <si>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</si>
  <si>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</si>
  <si>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</si>
  <si>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</si>
  <si>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</si>
  <si>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01211104</t>
  </si>
  <si>
    <t>Service/AC out</t>
  </si>
  <si>
    <t>sh3</t>
  </si>
  <si>
    <t>Serviced  4  heating systems–97.00 ea</t>
  </si>
  <si>
    <t>*one in the MASTER BEDROOM gas furnace</t>
  </si>
  <si>
    <t>*one in the UPSTAIRS, ORIGINAL gas furnace</t>
  </si>
  <si>
    <t>Replaced 2 low voltage transformers–197.00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</si>
</sst>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zoomScale="94" zoomScaleNormal="94" workbookViewId="0">
      <selection activeCell="D31" sqref="D31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3" spans="1:6" x14ac:dyDescent="0.25">
      <c r="B3" s="7" t="s">
        <v>2347</v>
      </c>
      <c r="C3" s="14" t="s">
        <v>2396</v>
      </c>
    </row>
    <row r="4" spans="1:6" x14ac:dyDescent="0.25">
      <c r="A4" s="1" t="s">
        <v>3</v>
      </c>
      <c r="B4" s="7" t="s">
        <v>4</v>
      </c>
      <c r="C4" s="2">
        <f ca="1">TODAY()</f>
        <v>44504</v>
      </c>
    </row>
    <row r="5" spans="1:6" x14ac:dyDescent="0.25">
      <c r="A5" s="1" t="s">
        <v>5</v>
      </c>
      <c r="B5" s="7" t="s">
        <v>6</v>
      </c>
      <c r="C5" s="17" t="s">
        <v>2394</v>
      </c>
    </row>
    <row r="6" spans="1:6" s="3" customFormat="1" x14ac:dyDescent="0.25">
      <c r="A6" s="3" t="s">
        <v>7</v>
      </c>
      <c r="B6" s="8" t="s">
        <v>8</v>
      </c>
      <c r="C6" s="14" t="s">
        <v>2395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577</v>
      </c>
    </row>
    <row r="12" spans="1:6" ht="14.4" x14ac:dyDescent="0.3">
      <c r="A12" s="20" t="str">
        <f>VLOOKUP(Invoice!A11,Table2[], 6, FALSE)</f>
        <v>11822 Castle Ridge Dr</v>
      </c>
    </row>
    <row r="13" spans="1:6" x14ac:dyDescent="0.25">
      <c r="A13" s="19" t="str">
        <f>VLOOKUP(Invoice!A11, Table2[], 7, FALSE)</f>
        <v>Houston, TX , 77077</v>
      </c>
    </row>
    <row r="14" spans="1:6" x14ac:dyDescent="0.25">
      <c r="A14" s="21">
        <f>VLOOKUP(Invoice!A11, Table2[],2, FALSE)</f>
        <v>7138243891</v>
      </c>
    </row>
    <row r="15" spans="1:6" x14ac:dyDescent="0.25">
      <c r="A15" s="1" t="str">
        <f>VLOOKUP(Invoice!A11,Table2[],4, FALSE)</f>
        <v>debem@ix.netcom.com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49" t="s">
        <v>10</v>
      </c>
      <c r="B17" s="50"/>
      <c r="C17" s="18" t="s">
        <v>11</v>
      </c>
      <c r="E17" s="55"/>
      <c r="F17" s="55"/>
    </row>
    <row r="18" spans="1:6" s="4" customFormat="1" ht="20.100000000000001" customHeight="1" x14ac:dyDescent="0.25">
      <c r="A18" s="47" t="s">
        <v>2397</v>
      </c>
      <c r="B18" s="39">
        <v>0</v>
      </c>
      <c r="C18" s="42">
        <v>0</v>
      </c>
      <c r="E18" s="55"/>
      <c r="F18" s="55"/>
    </row>
    <row r="19" spans="1:6" s="4" customFormat="1" ht="20.100000000000001" customHeight="1" x14ac:dyDescent="0.25">
      <c r="A19" s="48" t="s">
        <v>2383</v>
      </c>
      <c r="B19" s="24">
        <v>0</v>
      </c>
      <c r="C19" s="42">
        <v>0</v>
      </c>
      <c r="E19" s="55"/>
      <c r="F19" s="55"/>
    </row>
    <row r="20" spans="1:6" s="4" customFormat="1" ht="20.100000000000001" customHeight="1" x14ac:dyDescent="0.25">
      <c r="A20" s="48" t="s">
        <v>2384</v>
      </c>
      <c r="B20" s="24">
        <v>0</v>
      </c>
      <c r="C20" s="42">
        <v>0</v>
      </c>
      <c r="E20" s="55"/>
      <c r="F20" s="55"/>
    </row>
    <row r="21" spans="1:6" s="4" customFormat="1" ht="20.100000000000001" customHeight="1" x14ac:dyDescent="0.25">
      <c r="A21" s="48" t="s">
        <v>2385</v>
      </c>
      <c r="B21" s="24">
        <v>0</v>
      </c>
      <c r="C21" s="42">
        <v>0</v>
      </c>
      <c r="E21" s="55"/>
      <c r="F21" s="55"/>
    </row>
    <row r="22" spans="1:6" s="4" customFormat="1" ht="20.100000000000001" customHeight="1" x14ac:dyDescent="0.25">
      <c r="A22" s="48" t="s">
        <v>2386</v>
      </c>
      <c r="B22" s="24">
        <v>0</v>
      </c>
      <c r="C22" s="42">
        <v>0</v>
      </c>
      <c r="E22" s="55"/>
      <c r="F22" s="55"/>
    </row>
    <row r="23" spans="1:6" s="4" customFormat="1" ht="20.100000000000001" customHeight="1" x14ac:dyDescent="0.25">
      <c r="A23" s="48" t="s">
        <v>2387</v>
      </c>
      <c r="B23" s="24">
        <v>0</v>
      </c>
      <c r="C23" s="42">
        <v>0</v>
      </c>
      <c r="E23" s="55"/>
      <c r="F23" s="55"/>
    </row>
    <row r="24" spans="1:6" s="4" customFormat="1" ht="20.100000000000001" customHeight="1" x14ac:dyDescent="0.25">
      <c r="A24" s="48" t="s">
        <v>2388</v>
      </c>
      <c r="B24" s="24">
        <v>0</v>
      </c>
      <c r="C24" s="42">
        <v>0</v>
      </c>
      <c r="E24" s="22"/>
      <c r="F24" s="22"/>
    </row>
    <row r="25" spans="1:6" s="4" customFormat="1" ht="20.100000000000001" customHeight="1" x14ac:dyDescent="0.25">
      <c r="A25" s="48">
        <v>0</v>
      </c>
      <c r="B25" s="24" t="s">
        <v>2338</v>
      </c>
      <c r="C25" s="42">
        <f>4*97</f>
        <v>388</v>
      </c>
      <c r="E25" s="22"/>
      <c r="F25" s="22"/>
    </row>
    <row r="26" spans="1:6" s="4" customFormat="1" ht="20.100000000000001" customHeight="1" x14ac:dyDescent="0.25">
      <c r="A26" s="48" t="s">
        <v>2400</v>
      </c>
      <c r="B26" s="24"/>
      <c r="C26" s="42"/>
      <c r="E26" s="22"/>
      <c r="F26" s="22"/>
    </row>
    <row r="27" spans="1:6" s="4" customFormat="1" ht="20.100000000000001" customHeight="1" x14ac:dyDescent="0.25">
      <c r="A27" s="48" t="s">
        <v>2398</v>
      </c>
      <c r="B27" s="24"/>
      <c r="C27" s="43"/>
      <c r="E27" s="22"/>
      <c r="F27" s="22"/>
    </row>
    <row r="28" spans="1:6" s="4" customFormat="1" ht="20.100000000000001" customHeight="1" x14ac:dyDescent="0.25">
      <c r="A28" s="48" t="s">
        <v>2399</v>
      </c>
      <c r="B28" s="24"/>
      <c r="C28" s="43"/>
      <c r="E28" s="22"/>
      <c r="F28" s="22"/>
    </row>
    <row r="29" spans="1:6" s="4" customFormat="1" ht="20.100000000000001" customHeight="1" x14ac:dyDescent="0.25">
      <c r="A29" s="48"/>
      <c r="B29" s="24" t="s">
        <v>2338</v>
      </c>
      <c r="C29" s="43">
        <f>197*2</f>
        <v>394</v>
      </c>
      <c r="E29" s="22"/>
      <c r="F29" s="22"/>
    </row>
    <row r="30" spans="1:6" s="4" customFormat="1" ht="20.100000000000001" customHeight="1" x14ac:dyDescent="0.25">
      <c r="A30" s="48"/>
      <c r="B30" s="24"/>
      <c r="C30" s="44"/>
      <c r="E30" s="22"/>
      <c r="F30" s="22"/>
    </row>
    <row r="31" spans="1:6" s="4" customFormat="1" ht="20.100000000000001" customHeight="1" x14ac:dyDescent="0.25">
      <c r="A31" s="48"/>
      <c r="B31" s="24"/>
      <c r="C31" s="44"/>
      <c r="E31" s="22"/>
      <c r="F31" s="22"/>
    </row>
    <row r="32" spans="1:6" s="4" customFormat="1" ht="19.8" customHeight="1" x14ac:dyDescent="0.25">
      <c r="A32" s="48"/>
      <c r="B32" s="24"/>
      <c r="C32" s="44"/>
    </row>
    <row r="33" spans="1:3" s="4" customFormat="1" ht="20.100000000000001" customHeight="1" x14ac:dyDescent="0.25">
      <c r="A33" s="48"/>
      <c r="B33" s="24"/>
      <c r="C33" s="44"/>
    </row>
    <row r="34" spans="1:3" s="4" customFormat="1" ht="20.100000000000001" customHeight="1" x14ac:dyDescent="0.25">
      <c r="A34" s="41"/>
      <c r="B34" s="40"/>
      <c r="C34" s="45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782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11">
    <mergeCell ref="A17:B17"/>
    <mergeCell ref="B1:C1"/>
    <mergeCell ref="A39:C39"/>
    <mergeCell ref="A42:C4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4">
    <cfRule type="cellIs" dxfId="9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181" workbookViewId="0">
      <selection activeCell="A194" sqref="A194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84"/>
  <sheetViews>
    <sheetView topLeftCell="A19" workbookViewId="0">
      <selection activeCell="C30" sqref="C30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/>
      <c r="D2" s="37"/>
      <c r="E2" s="37" t="s">
        <v>2348</v>
      </c>
    </row>
    <row r="3" spans="1:8" x14ac:dyDescent="0.25">
      <c r="A3" s="37" t="s">
        <v>2339</v>
      </c>
      <c r="B3" t="s">
        <v>2333</v>
      </c>
      <c r="C3" s="37"/>
      <c r="D3" s="37"/>
    </row>
    <row r="4" spans="1:8" x14ac:dyDescent="0.25">
      <c r="A4" s="37" t="s">
        <v>2339</v>
      </c>
      <c r="B4" t="s">
        <v>2334</v>
      </c>
      <c r="C4" s="37"/>
      <c r="D4" s="37"/>
    </row>
    <row r="5" spans="1:8" x14ac:dyDescent="0.25">
      <c r="A5" s="37" t="s">
        <v>2339</v>
      </c>
      <c r="B5" t="s">
        <v>2335</v>
      </c>
      <c r="C5" s="37"/>
      <c r="D5" s="37"/>
    </row>
    <row r="6" spans="1:8" x14ac:dyDescent="0.25">
      <c r="A6" s="37" t="s">
        <v>2339</v>
      </c>
      <c r="B6" t="s">
        <v>2336</v>
      </c>
      <c r="C6" s="37"/>
      <c r="D6" s="37"/>
    </row>
    <row r="7" spans="1:8" x14ac:dyDescent="0.25">
      <c r="A7" s="37" t="s">
        <v>2339</v>
      </c>
      <c r="B7" t="s">
        <v>2337</v>
      </c>
      <c r="C7" s="37"/>
      <c r="D7" s="37"/>
    </row>
    <row r="8" spans="1:8" x14ac:dyDescent="0.25">
      <c r="A8" s="37" t="s">
        <v>2339</v>
      </c>
      <c r="B8" s="38" t="s">
        <v>2342</v>
      </c>
      <c r="C8" s="37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7"/>
      <c r="D9" s="37"/>
      <c r="E9" s="37" t="s">
        <v>2348</v>
      </c>
    </row>
    <row r="10" spans="1:8" x14ac:dyDescent="0.25">
      <c r="A10" s="37" t="s">
        <v>2340</v>
      </c>
      <c r="B10" t="s">
        <v>2333</v>
      </c>
      <c r="C10" s="37"/>
      <c r="D10" s="37"/>
    </row>
    <row r="11" spans="1:8" x14ac:dyDescent="0.25">
      <c r="A11" s="37" t="s">
        <v>2340</v>
      </c>
      <c r="B11" t="s">
        <v>2334</v>
      </c>
      <c r="C11" s="37"/>
      <c r="D11" s="37"/>
    </row>
    <row r="12" spans="1:8" x14ac:dyDescent="0.25">
      <c r="A12" s="37" t="s">
        <v>2340</v>
      </c>
      <c r="B12" t="s">
        <v>2335</v>
      </c>
      <c r="C12" s="37"/>
      <c r="D12" s="37"/>
    </row>
    <row r="13" spans="1:8" x14ac:dyDescent="0.25">
      <c r="A13" s="37" t="s">
        <v>2340</v>
      </c>
      <c r="B13" t="s">
        <v>2336</v>
      </c>
      <c r="C13" s="37"/>
      <c r="D13" s="37"/>
    </row>
    <row r="14" spans="1:8" x14ac:dyDescent="0.25">
      <c r="A14" s="37" t="s">
        <v>2340</v>
      </c>
      <c r="B14" t="s">
        <v>2337</v>
      </c>
      <c r="C14" s="37"/>
      <c r="D14" s="37"/>
    </row>
    <row r="15" spans="1:8" x14ac:dyDescent="0.25">
      <c r="A15" s="37" t="s">
        <v>2340</v>
      </c>
      <c r="B15" s="37" t="s">
        <v>2342</v>
      </c>
      <c r="C15" s="37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D16" s="37"/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D17" s="37"/>
    </row>
    <row r="18" spans="1:5" x14ac:dyDescent="0.25">
      <c r="A18" s="37" t="s">
        <v>2341</v>
      </c>
      <c r="B18" t="s">
        <v>2334</v>
      </c>
      <c r="D18" s="37"/>
    </row>
    <row r="19" spans="1:5" x14ac:dyDescent="0.25">
      <c r="A19" s="37" t="s">
        <v>2341</v>
      </c>
      <c r="B19" t="s">
        <v>2335</v>
      </c>
      <c r="D19" s="37"/>
    </row>
    <row r="20" spans="1:5" x14ac:dyDescent="0.25">
      <c r="A20" s="37" t="s">
        <v>2341</v>
      </c>
      <c r="B20" t="s">
        <v>2336</v>
      </c>
      <c r="D20" s="37"/>
    </row>
    <row r="21" spans="1:5" x14ac:dyDescent="0.25">
      <c r="A21" s="37" t="s">
        <v>2341</v>
      </c>
      <c r="B21" t="s">
        <v>2337</v>
      </c>
      <c r="D21" s="37"/>
    </row>
    <row r="22" spans="1:5" x14ac:dyDescent="0.25">
      <c r="A22" s="37" t="s">
        <v>2341</v>
      </c>
      <c r="B22" t="s">
        <v>2342</v>
      </c>
      <c r="C22" t="s">
        <v>2338</v>
      </c>
      <c r="D22" s="46" t="s">
        <v>2345</v>
      </c>
    </row>
    <row r="23" spans="1:5" x14ac:dyDescent="0.25">
      <c r="A23" s="37" t="s">
        <v>2382</v>
      </c>
      <c r="B23" t="s">
        <v>2393</v>
      </c>
      <c r="E23" s="37" t="s">
        <v>2348</v>
      </c>
    </row>
    <row r="24" spans="1:5" x14ac:dyDescent="0.25">
      <c r="A24" s="37" t="s">
        <v>2382</v>
      </c>
      <c r="B24" t="s">
        <v>2383</v>
      </c>
    </row>
    <row r="25" spans="1:5" x14ac:dyDescent="0.25">
      <c r="A25" s="37" t="s">
        <v>2382</v>
      </c>
      <c r="B25" t="s">
        <v>2384</v>
      </c>
    </row>
    <row r="26" spans="1:5" x14ac:dyDescent="0.25">
      <c r="A26" s="37" t="s">
        <v>2382</v>
      </c>
      <c r="B26" t="s">
        <v>2385</v>
      </c>
    </row>
    <row r="27" spans="1:5" x14ac:dyDescent="0.25">
      <c r="A27" s="37" t="s">
        <v>2382</v>
      </c>
      <c r="B27" t="s">
        <v>2386</v>
      </c>
    </row>
    <row r="28" spans="1:5" x14ac:dyDescent="0.25">
      <c r="A28" s="37" t="s">
        <v>2382</v>
      </c>
      <c r="B28" t="s">
        <v>2387</v>
      </c>
    </row>
    <row r="29" spans="1:5" x14ac:dyDescent="0.25">
      <c r="A29" s="37" t="s">
        <v>2382</v>
      </c>
      <c r="B29" t="s">
        <v>2388</v>
      </c>
    </row>
    <row r="30" spans="1:5" x14ac:dyDescent="0.25">
      <c r="A30" s="37" t="s">
        <v>2382</v>
      </c>
      <c r="C30" t="s">
        <v>2338</v>
      </c>
      <c r="D30">
        <v>147</v>
      </c>
    </row>
    <row r="31" spans="1:5" x14ac:dyDescent="0.25">
      <c r="A31" s="37" t="s">
        <v>2389</v>
      </c>
      <c r="B31" t="s">
        <v>2390</v>
      </c>
      <c r="E31" s="37" t="s">
        <v>2348</v>
      </c>
    </row>
    <row r="32" spans="1:5" x14ac:dyDescent="0.25">
      <c r="A32" s="37" t="s">
        <v>2389</v>
      </c>
      <c r="B32" t="s">
        <v>2383</v>
      </c>
    </row>
    <row r="33" spans="1:5" x14ac:dyDescent="0.25">
      <c r="A33" s="37" t="s">
        <v>2389</v>
      </c>
      <c r="B33" t="s">
        <v>2384</v>
      </c>
    </row>
    <row r="34" spans="1:5" x14ac:dyDescent="0.25">
      <c r="A34" s="37" t="s">
        <v>2389</v>
      </c>
      <c r="B34" t="s">
        <v>2385</v>
      </c>
    </row>
    <row r="35" spans="1:5" x14ac:dyDescent="0.25">
      <c r="A35" s="37" t="s">
        <v>2389</v>
      </c>
      <c r="B35" t="s">
        <v>2386</v>
      </c>
    </row>
    <row r="36" spans="1:5" x14ac:dyDescent="0.25">
      <c r="A36" s="37" t="s">
        <v>2389</v>
      </c>
      <c r="B36" t="s">
        <v>2387</v>
      </c>
    </row>
    <row r="37" spans="1:5" x14ac:dyDescent="0.25">
      <c r="A37" s="37" t="s">
        <v>2389</v>
      </c>
      <c r="B37" t="s">
        <v>2388</v>
      </c>
    </row>
    <row r="38" spans="1:5" x14ac:dyDescent="0.25">
      <c r="A38" s="37" t="s">
        <v>2389</v>
      </c>
      <c r="C38" t="s">
        <v>2338</v>
      </c>
      <c r="D38">
        <v>254</v>
      </c>
    </row>
    <row r="39" spans="1:5" x14ac:dyDescent="0.25">
      <c r="A39" s="37" t="s">
        <v>2391</v>
      </c>
      <c r="B39" t="s">
        <v>2392</v>
      </c>
      <c r="E39" s="37" t="s">
        <v>2348</v>
      </c>
    </row>
    <row r="40" spans="1:5" x14ac:dyDescent="0.25">
      <c r="A40" s="37" t="s">
        <v>2391</v>
      </c>
      <c r="B40" t="s">
        <v>2383</v>
      </c>
    </row>
    <row r="41" spans="1:5" x14ac:dyDescent="0.25">
      <c r="A41" s="37" t="s">
        <v>2391</v>
      </c>
      <c r="B41" t="s">
        <v>2384</v>
      </c>
    </row>
    <row r="42" spans="1:5" x14ac:dyDescent="0.25">
      <c r="A42" s="37" t="s">
        <v>2391</v>
      </c>
      <c r="B42" t="s">
        <v>2385</v>
      </c>
    </row>
    <row r="43" spans="1:5" x14ac:dyDescent="0.25">
      <c r="A43" s="37" t="s">
        <v>2391</v>
      </c>
      <c r="B43" t="s">
        <v>2386</v>
      </c>
    </row>
    <row r="44" spans="1:5" x14ac:dyDescent="0.25">
      <c r="A44" s="37" t="s">
        <v>2391</v>
      </c>
      <c r="B44" t="s">
        <v>2387</v>
      </c>
    </row>
    <row r="45" spans="1:5" x14ac:dyDescent="0.25">
      <c r="A45" s="37" t="s">
        <v>2391</v>
      </c>
      <c r="B45" t="s">
        <v>2388</v>
      </c>
    </row>
    <row r="46" spans="1:5" x14ac:dyDescent="0.25">
      <c r="A46" s="37" t="s">
        <v>2391</v>
      </c>
      <c r="C46" t="s">
        <v>2338</v>
      </c>
      <c r="D46" s="46" t="s">
        <v>2345</v>
      </c>
    </row>
    <row r="47" spans="1:5" x14ac:dyDescent="0.25">
      <c r="A47" s="37" t="s">
        <v>2361</v>
      </c>
      <c r="B47" s="37" t="s">
        <v>2358</v>
      </c>
      <c r="E47" s="37" t="s">
        <v>2373</v>
      </c>
    </row>
    <row r="48" spans="1:5" x14ac:dyDescent="0.25">
      <c r="A48" s="37" t="s">
        <v>2361</v>
      </c>
      <c r="B48" t="s">
        <v>2350</v>
      </c>
    </row>
    <row r="49" spans="1:5" x14ac:dyDescent="0.25">
      <c r="A49" s="37" t="s">
        <v>2361</v>
      </c>
      <c r="B49" t="s">
        <v>2351</v>
      </c>
      <c r="D49" s="37"/>
    </row>
    <row r="50" spans="1:5" x14ac:dyDescent="0.25">
      <c r="A50" s="37" t="s">
        <v>2361</v>
      </c>
      <c r="B50" t="s">
        <v>2352</v>
      </c>
    </row>
    <row r="51" spans="1:5" x14ac:dyDescent="0.25">
      <c r="A51" s="37" t="s">
        <v>2361</v>
      </c>
      <c r="B51" t="s">
        <v>2353</v>
      </c>
    </row>
    <row r="52" spans="1:5" x14ac:dyDescent="0.25">
      <c r="A52" s="37" t="s">
        <v>2361</v>
      </c>
      <c r="B52" t="s">
        <v>2354</v>
      </c>
    </row>
    <row r="53" spans="1:5" x14ac:dyDescent="0.25">
      <c r="A53" s="37" t="s">
        <v>2361</v>
      </c>
      <c r="C53" s="37" t="s">
        <v>2338</v>
      </c>
    </row>
    <row r="54" spans="1:5" x14ac:dyDescent="0.25">
      <c r="A54" s="37" t="s">
        <v>2361</v>
      </c>
      <c r="B54" s="37" t="s">
        <v>2359</v>
      </c>
      <c r="D54" s="37"/>
    </row>
    <row r="55" spans="1:5" x14ac:dyDescent="0.25">
      <c r="A55" s="37" t="s">
        <v>2361</v>
      </c>
      <c r="B55" t="s">
        <v>2350</v>
      </c>
      <c r="D55" s="37"/>
    </row>
    <row r="56" spans="1:5" x14ac:dyDescent="0.25">
      <c r="A56" s="37" t="s">
        <v>2361</v>
      </c>
      <c r="B56" t="s">
        <v>2356</v>
      </c>
      <c r="D56" s="37"/>
    </row>
    <row r="57" spans="1:5" x14ac:dyDescent="0.25">
      <c r="A57" s="37" t="s">
        <v>2361</v>
      </c>
      <c r="C57" s="37" t="s">
        <v>2338</v>
      </c>
    </row>
    <row r="58" spans="1:5" x14ac:dyDescent="0.25">
      <c r="A58" s="37" t="s">
        <v>2361</v>
      </c>
      <c r="B58" s="37" t="s">
        <v>2360</v>
      </c>
      <c r="C58" s="37"/>
      <c r="D58" s="37"/>
    </row>
    <row r="59" spans="1:5" x14ac:dyDescent="0.25">
      <c r="A59" s="37" t="s">
        <v>2361</v>
      </c>
      <c r="B59" t="s">
        <v>2350</v>
      </c>
      <c r="D59" s="37"/>
    </row>
    <row r="60" spans="1:5" x14ac:dyDescent="0.25">
      <c r="A60" s="37" t="s">
        <v>2361</v>
      </c>
      <c r="B60" t="s">
        <v>2356</v>
      </c>
      <c r="D60" s="37"/>
    </row>
    <row r="61" spans="1:5" x14ac:dyDescent="0.25">
      <c r="A61" s="37" t="s">
        <v>2361</v>
      </c>
      <c r="B61" t="s">
        <v>2357</v>
      </c>
      <c r="D61" s="37"/>
    </row>
    <row r="62" spans="1:5" x14ac:dyDescent="0.25">
      <c r="A62" s="37" t="s">
        <v>2361</v>
      </c>
      <c r="C62" s="37" t="s">
        <v>2338</v>
      </c>
    </row>
    <row r="63" spans="1:5" x14ac:dyDescent="0.25">
      <c r="A63" s="37" t="s">
        <v>2362</v>
      </c>
      <c r="B63" s="37" t="s">
        <v>2363</v>
      </c>
      <c r="D63" s="37"/>
      <c r="E63" s="37" t="s">
        <v>2373</v>
      </c>
    </row>
    <row r="64" spans="1:5" x14ac:dyDescent="0.25">
      <c r="A64" s="37" t="s">
        <v>2362</v>
      </c>
      <c r="B64" t="s">
        <v>2350</v>
      </c>
      <c r="D64" s="37"/>
    </row>
    <row r="65" spans="1:5" x14ac:dyDescent="0.25">
      <c r="A65" s="37" t="s">
        <v>2362</v>
      </c>
      <c r="B65" t="s">
        <v>2351</v>
      </c>
      <c r="D65" s="37"/>
    </row>
    <row r="66" spans="1:5" x14ac:dyDescent="0.25">
      <c r="A66" s="37" t="s">
        <v>2362</v>
      </c>
      <c r="B66" t="s">
        <v>2352</v>
      </c>
      <c r="D66" s="37"/>
    </row>
    <row r="67" spans="1:5" x14ac:dyDescent="0.25">
      <c r="A67" s="37" t="s">
        <v>2362</v>
      </c>
      <c r="B67" t="s">
        <v>2353</v>
      </c>
      <c r="D67" s="37"/>
    </row>
    <row r="68" spans="1:5" x14ac:dyDescent="0.25">
      <c r="A68" s="37" t="s">
        <v>2362</v>
      </c>
      <c r="B68" t="s">
        <v>2354</v>
      </c>
      <c r="D68" s="37"/>
    </row>
    <row r="69" spans="1:5" x14ac:dyDescent="0.25">
      <c r="A69" s="37" t="s">
        <v>2362</v>
      </c>
      <c r="C69" s="37" t="s">
        <v>2338</v>
      </c>
    </row>
    <row r="70" spans="1:5" x14ac:dyDescent="0.25">
      <c r="A70" s="37" t="s">
        <v>2362</v>
      </c>
      <c r="B70" s="37" t="s">
        <v>2364</v>
      </c>
      <c r="D70" s="37"/>
    </row>
    <row r="71" spans="1:5" x14ac:dyDescent="0.25">
      <c r="A71" s="37" t="s">
        <v>2362</v>
      </c>
      <c r="B71" t="s">
        <v>2350</v>
      </c>
      <c r="D71" s="37"/>
    </row>
    <row r="72" spans="1:5" x14ac:dyDescent="0.25">
      <c r="A72" s="37" t="s">
        <v>2362</v>
      </c>
      <c r="B72" t="s">
        <v>2356</v>
      </c>
      <c r="D72" s="37"/>
    </row>
    <row r="73" spans="1:5" x14ac:dyDescent="0.25">
      <c r="A73" s="37" t="s">
        <v>2362</v>
      </c>
      <c r="C73" s="37" t="s">
        <v>2338</v>
      </c>
      <c r="D73" s="37"/>
    </row>
    <row r="74" spans="1:5" x14ac:dyDescent="0.25">
      <c r="A74" s="37" t="s">
        <v>2362</v>
      </c>
      <c r="B74" s="37" t="s">
        <v>2365</v>
      </c>
      <c r="C74" s="37"/>
      <c r="D74" s="37"/>
    </row>
    <row r="75" spans="1:5" x14ac:dyDescent="0.25">
      <c r="A75" s="37" t="s">
        <v>2362</v>
      </c>
      <c r="B75" t="s">
        <v>2350</v>
      </c>
      <c r="D75" s="37"/>
    </row>
    <row r="76" spans="1:5" x14ac:dyDescent="0.25">
      <c r="A76" s="37" t="s">
        <v>2362</v>
      </c>
      <c r="B76" t="s">
        <v>2356</v>
      </c>
      <c r="D76" s="37"/>
    </row>
    <row r="77" spans="1:5" x14ac:dyDescent="0.25">
      <c r="A77" s="37" t="s">
        <v>2362</v>
      </c>
      <c r="B77" t="s">
        <v>2357</v>
      </c>
      <c r="D77" s="37"/>
    </row>
    <row r="78" spans="1:5" x14ac:dyDescent="0.25">
      <c r="A78" s="37" t="s">
        <v>2362</v>
      </c>
      <c r="C78" s="37" t="s">
        <v>2338</v>
      </c>
    </row>
    <row r="79" spans="1:5" x14ac:dyDescent="0.25">
      <c r="A79" s="37" t="s">
        <v>2366</v>
      </c>
      <c r="B79" s="37" t="s">
        <v>2367</v>
      </c>
      <c r="D79" s="37"/>
      <c r="E79" s="37" t="s">
        <v>2373</v>
      </c>
    </row>
    <row r="80" spans="1:5" x14ac:dyDescent="0.25">
      <c r="A80" s="37" t="s">
        <v>2366</v>
      </c>
      <c r="B80" t="s">
        <v>2350</v>
      </c>
      <c r="D80" s="37"/>
    </row>
    <row r="81" spans="1:5" x14ac:dyDescent="0.25">
      <c r="A81" s="37" t="s">
        <v>2366</v>
      </c>
      <c r="B81" t="s">
        <v>2351</v>
      </c>
      <c r="D81" s="37"/>
    </row>
    <row r="82" spans="1:5" x14ac:dyDescent="0.25">
      <c r="A82" s="37" t="s">
        <v>2366</v>
      </c>
      <c r="B82" t="s">
        <v>2352</v>
      </c>
      <c r="D82" s="37"/>
    </row>
    <row r="83" spans="1:5" x14ac:dyDescent="0.25">
      <c r="A83" s="37" t="s">
        <v>2366</v>
      </c>
      <c r="B83" t="s">
        <v>2353</v>
      </c>
      <c r="D83" s="37"/>
    </row>
    <row r="84" spans="1:5" x14ac:dyDescent="0.25">
      <c r="A84" s="37" t="s">
        <v>2366</v>
      </c>
      <c r="B84" t="s">
        <v>2354</v>
      </c>
      <c r="D84" s="37"/>
    </row>
    <row r="85" spans="1:5" x14ac:dyDescent="0.25">
      <c r="A85" s="37" t="s">
        <v>2366</v>
      </c>
      <c r="C85" s="37" t="s">
        <v>2338</v>
      </c>
    </row>
    <row r="86" spans="1:5" x14ac:dyDescent="0.25">
      <c r="A86" s="37" t="s">
        <v>2366</v>
      </c>
      <c r="B86" s="37" t="s">
        <v>2368</v>
      </c>
      <c r="D86" s="37"/>
    </row>
    <row r="87" spans="1:5" x14ac:dyDescent="0.25">
      <c r="A87" s="37" t="s">
        <v>2366</v>
      </c>
      <c r="B87" t="s">
        <v>2350</v>
      </c>
      <c r="D87" s="37"/>
    </row>
    <row r="88" spans="1:5" x14ac:dyDescent="0.25">
      <c r="A88" s="37" t="s">
        <v>2366</v>
      </c>
      <c r="B88" t="s">
        <v>2356</v>
      </c>
      <c r="D88" s="37"/>
    </row>
    <row r="89" spans="1:5" x14ac:dyDescent="0.25">
      <c r="A89" s="37" t="s">
        <v>2366</v>
      </c>
      <c r="C89" s="37" t="s">
        <v>2338</v>
      </c>
    </row>
    <row r="90" spans="1:5" x14ac:dyDescent="0.25">
      <c r="A90" s="37" t="s">
        <v>2366</v>
      </c>
      <c r="B90" s="37" t="s">
        <v>2369</v>
      </c>
      <c r="C90" s="37"/>
      <c r="D90" s="37"/>
    </row>
    <row r="91" spans="1:5" x14ac:dyDescent="0.25">
      <c r="A91" s="37" t="s">
        <v>2366</v>
      </c>
      <c r="B91" t="s">
        <v>2350</v>
      </c>
      <c r="D91" s="37"/>
    </row>
    <row r="92" spans="1:5" x14ac:dyDescent="0.25">
      <c r="A92" s="37" t="s">
        <v>2366</v>
      </c>
      <c r="B92" t="s">
        <v>2356</v>
      </c>
      <c r="D92" s="37"/>
    </row>
    <row r="93" spans="1:5" x14ac:dyDescent="0.25">
      <c r="A93" s="37" t="s">
        <v>2366</v>
      </c>
      <c r="B93" t="s">
        <v>2357</v>
      </c>
      <c r="D93" s="37"/>
    </row>
    <row r="94" spans="1:5" x14ac:dyDescent="0.25">
      <c r="A94" s="37" t="s">
        <v>2366</v>
      </c>
      <c r="C94" s="37" t="s">
        <v>2338</v>
      </c>
    </row>
    <row r="95" spans="1:5" x14ac:dyDescent="0.25">
      <c r="A95" s="37" t="s">
        <v>2374</v>
      </c>
      <c r="B95" s="37" t="s">
        <v>2375</v>
      </c>
      <c r="D95" s="37"/>
      <c r="E95" s="37" t="s">
        <v>2373</v>
      </c>
    </row>
    <row r="96" spans="1:5" x14ac:dyDescent="0.25">
      <c r="A96" s="37" t="s">
        <v>2374</v>
      </c>
      <c r="B96" t="s">
        <v>2350</v>
      </c>
      <c r="D96" s="37"/>
    </row>
    <row r="97" spans="1:5" x14ac:dyDescent="0.25">
      <c r="A97" s="37" t="s">
        <v>2374</v>
      </c>
      <c r="B97" t="s">
        <v>2351</v>
      </c>
      <c r="D97" s="37"/>
    </row>
    <row r="98" spans="1:5" x14ac:dyDescent="0.25">
      <c r="A98" s="37" t="s">
        <v>2374</v>
      </c>
      <c r="B98" t="s">
        <v>2352</v>
      </c>
      <c r="D98" s="37"/>
    </row>
    <row r="99" spans="1:5" x14ac:dyDescent="0.25">
      <c r="A99" s="37" t="s">
        <v>2374</v>
      </c>
      <c r="B99" t="s">
        <v>2353</v>
      </c>
      <c r="D99" s="37"/>
    </row>
    <row r="100" spans="1:5" x14ac:dyDescent="0.25">
      <c r="A100" s="37" t="s">
        <v>2374</v>
      </c>
      <c r="B100" t="s">
        <v>2354</v>
      </c>
      <c r="D100" s="37"/>
    </row>
    <row r="101" spans="1:5" x14ac:dyDescent="0.25">
      <c r="A101" s="37" t="s">
        <v>2374</v>
      </c>
      <c r="C101" s="37" t="s">
        <v>2338</v>
      </c>
    </row>
    <row r="102" spans="1:5" x14ac:dyDescent="0.25">
      <c r="A102" s="37" t="s">
        <v>2374</v>
      </c>
      <c r="B102" s="37" t="s">
        <v>2355</v>
      </c>
      <c r="D102" s="37"/>
    </row>
    <row r="103" spans="1:5" x14ac:dyDescent="0.25">
      <c r="A103" s="37" t="s">
        <v>2374</v>
      </c>
      <c r="B103" t="s">
        <v>2350</v>
      </c>
      <c r="D103" s="37"/>
    </row>
    <row r="104" spans="1:5" x14ac:dyDescent="0.25">
      <c r="A104" s="37" t="s">
        <v>2374</v>
      </c>
      <c r="B104" t="s">
        <v>2356</v>
      </c>
      <c r="D104" s="37"/>
    </row>
    <row r="105" spans="1:5" x14ac:dyDescent="0.25">
      <c r="A105" s="37" t="s">
        <v>2374</v>
      </c>
      <c r="C105" s="37" t="s">
        <v>2338</v>
      </c>
    </row>
    <row r="106" spans="1:5" x14ac:dyDescent="0.25">
      <c r="A106" s="37" t="s">
        <v>2374</v>
      </c>
      <c r="B106" s="37" t="s">
        <v>2376</v>
      </c>
      <c r="C106" s="37"/>
      <c r="D106" s="37"/>
    </row>
    <row r="107" spans="1:5" x14ac:dyDescent="0.25">
      <c r="A107" s="37" t="s">
        <v>2374</v>
      </c>
      <c r="B107" t="s">
        <v>2350</v>
      </c>
      <c r="D107" s="37"/>
    </row>
    <row r="108" spans="1:5" x14ac:dyDescent="0.25">
      <c r="A108" s="37" t="s">
        <v>2374</v>
      </c>
      <c r="B108" t="s">
        <v>2356</v>
      </c>
      <c r="D108" s="37"/>
    </row>
    <row r="109" spans="1:5" x14ac:dyDescent="0.25">
      <c r="A109" s="37" t="s">
        <v>2374</v>
      </c>
      <c r="B109" t="s">
        <v>2357</v>
      </c>
      <c r="D109" s="37"/>
    </row>
    <row r="110" spans="1:5" x14ac:dyDescent="0.25">
      <c r="A110" s="37" t="s">
        <v>2374</v>
      </c>
      <c r="C110" s="37" t="s">
        <v>2338</v>
      </c>
    </row>
    <row r="111" spans="1:5" x14ac:dyDescent="0.25">
      <c r="A111" s="37" t="s">
        <v>2377</v>
      </c>
      <c r="B111" s="37" t="s">
        <v>2349</v>
      </c>
      <c r="D111" s="37"/>
      <c r="E111" s="37" t="s">
        <v>2373</v>
      </c>
    </row>
    <row r="112" spans="1:5" x14ac:dyDescent="0.25">
      <c r="A112" s="37" t="s">
        <v>2377</v>
      </c>
      <c r="B112" t="s">
        <v>2350</v>
      </c>
      <c r="D112" s="37"/>
    </row>
    <row r="113" spans="1:5" x14ac:dyDescent="0.25">
      <c r="A113" s="37" t="s">
        <v>2377</v>
      </c>
      <c r="B113" t="s">
        <v>2351</v>
      </c>
      <c r="D113" s="37"/>
    </row>
    <row r="114" spans="1:5" x14ac:dyDescent="0.25">
      <c r="A114" s="37" t="s">
        <v>2377</v>
      </c>
      <c r="B114" t="s">
        <v>2352</v>
      </c>
    </row>
    <row r="115" spans="1:5" x14ac:dyDescent="0.25">
      <c r="A115" s="37" t="s">
        <v>2377</v>
      </c>
      <c r="B115" t="s">
        <v>2353</v>
      </c>
      <c r="D115" s="37"/>
    </row>
    <row r="116" spans="1:5" x14ac:dyDescent="0.25">
      <c r="A116" s="37" t="s">
        <v>2377</v>
      </c>
      <c r="B116" t="s">
        <v>2354</v>
      </c>
      <c r="D116" s="37"/>
    </row>
    <row r="117" spans="1:5" x14ac:dyDescent="0.25">
      <c r="A117" s="37" t="s">
        <v>2377</v>
      </c>
      <c r="C117" s="37" t="s">
        <v>2338</v>
      </c>
      <c r="D117" s="37"/>
    </row>
    <row r="118" spans="1:5" x14ac:dyDescent="0.25">
      <c r="A118" s="37" t="s">
        <v>2377</v>
      </c>
      <c r="B118" s="37" t="s">
        <v>2355</v>
      </c>
      <c r="D118" s="37"/>
    </row>
    <row r="119" spans="1:5" x14ac:dyDescent="0.25">
      <c r="A119" s="37" t="s">
        <v>2377</v>
      </c>
      <c r="B119" t="s">
        <v>2350</v>
      </c>
    </row>
    <row r="120" spans="1:5" x14ac:dyDescent="0.25">
      <c r="A120" s="37" t="s">
        <v>2377</v>
      </c>
      <c r="B120" t="s">
        <v>2356</v>
      </c>
      <c r="D120" s="37"/>
    </row>
    <row r="121" spans="1:5" x14ac:dyDescent="0.25">
      <c r="A121" s="37" t="s">
        <v>2377</v>
      </c>
      <c r="C121" s="37" t="s">
        <v>2338</v>
      </c>
      <c r="D121" s="37"/>
    </row>
    <row r="122" spans="1:5" x14ac:dyDescent="0.25">
      <c r="A122" s="37" t="s">
        <v>2377</v>
      </c>
      <c r="B122" s="37" t="s">
        <v>2376</v>
      </c>
      <c r="C122" s="37"/>
      <c r="D122" s="37"/>
    </row>
    <row r="123" spans="1:5" x14ac:dyDescent="0.25">
      <c r="A123" s="37" t="s">
        <v>2377</v>
      </c>
      <c r="B123" t="s">
        <v>2350</v>
      </c>
      <c r="D123" s="37"/>
    </row>
    <row r="124" spans="1:5" x14ac:dyDescent="0.25">
      <c r="A124" s="37" t="s">
        <v>2377</v>
      </c>
      <c r="B124" t="s">
        <v>2356</v>
      </c>
      <c r="D124" s="37"/>
    </row>
    <row r="125" spans="1:5" x14ac:dyDescent="0.25">
      <c r="A125" s="37" t="s">
        <v>2377</v>
      </c>
      <c r="B125" t="s">
        <v>2357</v>
      </c>
      <c r="D125" s="37"/>
    </row>
    <row r="126" spans="1:5" x14ac:dyDescent="0.25">
      <c r="A126" s="37" t="s">
        <v>2377</v>
      </c>
      <c r="C126" s="37" t="s">
        <v>2338</v>
      </c>
    </row>
    <row r="127" spans="1:5" x14ac:dyDescent="0.25">
      <c r="A127" s="37" t="s">
        <v>2378</v>
      </c>
      <c r="B127" s="37" t="s">
        <v>2358</v>
      </c>
      <c r="D127" s="37"/>
      <c r="E127" s="37" t="s">
        <v>2373</v>
      </c>
    </row>
    <row r="128" spans="1:5" x14ac:dyDescent="0.25">
      <c r="A128" s="37" t="s">
        <v>2378</v>
      </c>
      <c r="B128" t="s">
        <v>2350</v>
      </c>
      <c r="D128" s="37"/>
    </row>
    <row r="129" spans="1:5" x14ac:dyDescent="0.25">
      <c r="A129" s="37" t="s">
        <v>2378</v>
      </c>
      <c r="B129" t="s">
        <v>2351</v>
      </c>
      <c r="D129" s="37"/>
    </row>
    <row r="130" spans="1:5" x14ac:dyDescent="0.25">
      <c r="A130" s="37" t="s">
        <v>2378</v>
      </c>
      <c r="B130" t="s">
        <v>2352</v>
      </c>
    </row>
    <row r="131" spans="1:5" x14ac:dyDescent="0.25">
      <c r="A131" s="37" t="s">
        <v>2378</v>
      </c>
      <c r="B131" t="s">
        <v>2353</v>
      </c>
      <c r="D131" s="37"/>
    </row>
    <row r="132" spans="1:5" x14ac:dyDescent="0.25">
      <c r="A132" s="37" t="s">
        <v>2378</v>
      </c>
      <c r="B132" t="s">
        <v>2354</v>
      </c>
      <c r="D132" s="37"/>
    </row>
    <row r="133" spans="1:5" x14ac:dyDescent="0.25">
      <c r="A133" s="37" t="s">
        <v>2378</v>
      </c>
      <c r="C133" s="37" t="s">
        <v>2338</v>
      </c>
      <c r="D133" s="37"/>
    </row>
    <row r="134" spans="1:5" x14ac:dyDescent="0.25">
      <c r="A134" s="37" t="s">
        <v>2378</v>
      </c>
      <c r="B134" s="37" t="s">
        <v>2359</v>
      </c>
      <c r="D134" s="37"/>
    </row>
    <row r="135" spans="1:5" x14ac:dyDescent="0.25">
      <c r="A135" s="37" t="s">
        <v>2378</v>
      </c>
      <c r="B135" t="s">
        <v>2350</v>
      </c>
    </row>
    <row r="136" spans="1:5" x14ac:dyDescent="0.25">
      <c r="A136" s="37" t="s">
        <v>2378</v>
      </c>
      <c r="B136" t="s">
        <v>2356</v>
      </c>
      <c r="D136" s="37"/>
    </row>
    <row r="137" spans="1:5" x14ac:dyDescent="0.25">
      <c r="A137" s="37" t="s">
        <v>2378</v>
      </c>
      <c r="C137" s="37" t="s">
        <v>2338</v>
      </c>
      <c r="D137" s="37"/>
    </row>
    <row r="138" spans="1:5" x14ac:dyDescent="0.25">
      <c r="A138" s="37" t="s">
        <v>2379</v>
      </c>
      <c r="B138" s="37" t="s">
        <v>2363</v>
      </c>
      <c r="D138" s="37"/>
      <c r="E138" s="37" t="s">
        <v>2373</v>
      </c>
    </row>
    <row r="139" spans="1:5" x14ac:dyDescent="0.25">
      <c r="A139" s="37" t="s">
        <v>2379</v>
      </c>
      <c r="B139" t="s">
        <v>2350</v>
      </c>
    </row>
    <row r="140" spans="1:5" x14ac:dyDescent="0.25">
      <c r="A140" s="37" t="s">
        <v>2379</v>
      </c>
      <c r="B140" t="s">
        <v>2351</v>
      </c>
      <c r="D140" s="37"/>
    </row>
    <row r="141" spans="1:5" x14ac:dyDescent="0.25">
      <c r="A141" s="37" t="s">
        <v>2379</v>
      </c>
      <c r="B141" t="s">
        <v>2352</v>
      </c>
      <c r="D141" s="37"/>
    </row>
    <row r="142" spans="1:5" x14ac:dyDescent="0.25">
      <c r="A142" s="37" t="s">
        <v>2379</v>
      </c>
      <c r="B142" t="s">
        <v>2353</v>
      </c>
      <c r="D142" s="37"/>
    </row>
    <row r="143" spans="1:5" x14ac:dyDescent="0.25">
      <c r="A143" s="37" t="s">
        <v>2379</v>
      </c>
      <c r="B143" t="s">
        <v>2354</v>
      </c>
      <c r="D143" s="37"/>
    </row>
    <row r="144" spans="1:5" x14ac:dyDescent="0.25">
      <c r="A144" s="37" t="s">
        <v>2379</v>
      </c>
      <c r="C144" s="37" t="s">
        <v>2338</v>
      </c>
    </row>
    <row r="145" spans="1:5" x14ac:dyDescent="0.25">
      <c r="A145" s="37" t="s">
        <v>2379</v>
      </c>
      <c r="B145" s="37" t="s">
        <v>2364</v>
      </c>
      <c r="D145" s="37"/>
    </row>
    <row r="146" spans="1:5" x14ac:dyDescent="0.25">
      <c r="A146" s="37" t="s">
        <v>2379</v>
      </c>
      <c r="B146" t="s">
        <v>2350</v>
      </c>
      <c r="D146" s="37"/>
    </row>
    <row r="147" spans="1:5" x14ac:dyDescent="0.25">
      <c r="A147" s="37" t="s">
        <v>2379</v>
      </c>
      <c r="B147" t="s">
        <v>2356</v>
      </c>
      <c r="D147" s="37"/>
    </row>
    <row r="148" spans="1:5" x14ac:dyDescent="0.25">
      <c r="A148" s="37" t="s">
        <v>2379</v>
      </c>
      <c r="C148" s="37" t="s">
        <v>2338</v>
      </c>
      <c r="D148" s="37"/>
    </row>
    <row r="149" spans="1:5" x14ac:dyDescent="0.25">
      <c r="A149" s="37" t="s">
        <v>2380</v>
      </c>
      <c r="B149" s="37" t="s">
        <v>2367</v>
      </c>
      <c r="D149" s="37"/>
      <c r="E149" s="37" t="s">
        <v>2373</v>
      </c>
    </row>
    <row r="150" spans="1:5" x14ac:dyDescent="0.25">
      <c r="A150" s="37" t="s">
        <v>2380</v>
      </c>
      <c r="B150" t="s">
        <v>2350</v>
      </c>
      <c r="D150" s="37"/>
    </row>
    <row r="151" spans="1:5" x14ac:dyDescent="0.25">
      <c r="A151" s="37" t="s">
        <v>2380</v>
      </c>
      <c r="B151" t="s">
        <v>2351</v>
      </c>
    </row>
    <row r="152" spans="1:5" x14ac:dyDescent="0.25">
      <c r="A152" s="37" t="s">
        <v>2380</v>
      </c>
      <c r="B152" t="s">
        <v>2352</v>
      </c>
      <c r="D152" s="37"/>
    </row>
    <row r="153" spans="1:5" x14ac:dyDescent="0.25">
      <c r="A153" s="37" t="s">
        <v>2380</v>
      </c>
      <c r="B153" t="s">
        <v>2353</v>
      </c>
      <c r="D153" s="37"/>
    </row>
    <row r="154" spans="1:5" x14ac:dyDescent="0.25">
      <c r="A154" s="37" t="s">
        <v>2380</v>
      </c>
      <c r="B154" t="s">
        <v>2354</v>
      </c>
      <c r="D154" s="37"/>
    </row>
    <row r="155" spans="1:5" x14ac:dyDescent="0.25">
      <c r="A155" s="37" t="s">
        <v>2380</v>
      </c>
      <c r="C155" s="37" t="s">
        <v>2338</v>
      </c>
    </row>
    <row r="156" spans="1:5" x14ac:dyDescent="0.25">
      <c r="A156" s="37" t="s">
        <v>2380</v>
      </c>
      <c r="B156" s="37" t="s">
        <v>2368</v>
      </c>
      <c r="D156" s="37"/>
    </row>
    <row r="157" spans="1:5" x14ac:dyDescent="0.25">
      <c r="A157" s="37" t="s">
        <v>2380</v>
      </c>
      <c r="B157" t="s">
        <v>2350</v>
      </c>
      <c r="D157" s="37"/>
    </row>
    <row r="158" spans="1:5" x14ac:dyDescent="0.25">
      <c r="A158" s="37" t="s">
        <v>2380</v>
      </c>
      <c r="B158" t="s">
        <v>2356</v>
      </c>
      <c r="D158" s="37"/>
    </row>
    <row r="159" spans="1:5" x14ac:dyDescent="0.25">
      <c r="A159" s="37" t="s">
        <v>2380</v>
      </c>
      <c r="C159" s="37" t="s">
        <v>2338</v>
      </c>
      <c r="D159" s="37"/>
    </row>
    <row r="160" spans="1:5" x14ac:dyDescent="0.25">
      <c r="A160" s="37" t="s">
        <v>2381</v>
      </c>
      <c r="B160" s="37" t="s">
        <v>2375</v>
      </c>
      <c r="E160" s="37" t="s">
        <v>2373</v>
      </c>
    </row>
    <row r="161" spans="1:4" x14ac:dyDescent="0.25">
      <c r="A161" t="s">
        <v>2381</v>
      </c>
      <c r="B161" t="s">
        <v>2350</v>
      </c>
      <c r="D161" s="37"/>
    </row>
    <row r="162" spans="1:4" x14ac:dyDescent="0.25">
      <c r="A162" s="37" t="s">
        <v>2381</v>
      </c>
      <c r="B162" t="s">
        <v>2351</v>
      </c>
      <c r="D162" s="37"/>
    </row>
    <row r="163" spans="1:4" x14ac:dyDescent="0.25">
      <c r="A163" t="s">
        <v>2381</v>
      </c>
      <c r="B163" t="s">
        <v>2352</v>
      </c>
      <c r="D163" s="37"/>
    </row>
    <row r="164" spans="1:4" x14ac:dyDescent="0.25">
      <c r="A164" s="37" t="s">
        <v>2381</v>
      </c>
      <c r="B164" t="s">
        <v>2353</v>
      </c>
    </row>
    <row r="165" spans="1:4" x14ac:dyDescent="0.25">
      <c r="A165" t="s">
        <v>2381</v>
      </c>
      <c r="B165" t="s">
        <v>2354</v>
      </c>
      <c r="D165" s="37"/>
    </row>
    <row r="166" spans="1:4" x14ac:dyDescent="0.25">
      <c r="A166" s="37" t="s">
        <v>2381</v>
      </c>
      <c r="C166" s="37" t="s">
        <v>2338</v>
      </c>
      <c r="D166" s="37"/>
    </row>
    <row r="167" spans="1:4" x14ac:dyDescent="0.25">
      <c r="A167" t="s">
        <v>2381</v>
      </c>
      <c r="B167" s="37" t="s">
        <v>2355</v>
      </c>
      <c r="D167" s="37"/>
    </row>
    <row r="168" spans="1:4" x14ac:dyDescent="0.25">
      <c r="A168" s="37" t="s">
        <v>2381</v>
      </c>
      <c r="B168" t="s">
        <v>2350</v>
      </c>
      <c r="D168" s="37"/>
    </row>
    <row r="169" spans="1:4" x14ac:dyDescent="0.25">
      <c r="A169" t="s">
        <v>2381</v>
      </c>
      <c r="B169" t="s">
        <v>2356</v>
      </c>
    </row>
    <row r="170" spans="1:4" x14ac:dyDescent="0.25">
      <c r="A170" s="37" t="s">
        <v>2381</v>
      </c>
      <c r="C170" s="37" t="s">
        <v>2338</v>
      </c>
      <c r="D170" s="37"/>
    </row>
    <row r="171" spans="1:4" x14ac:dyDescent="0.25">
      <c r="D171" s="37" t="s">
        <v>2342</v>
      </c>
    </row>
    <row r="172" spans="1:4" x14ac:dyDescent="0.25">
      <c r="D172" s="37" t="s">
        <v>2342</v>
      </c>
    </row>
    <row r="173" spans="1:4" x14ac:dyDescent="0.25">
      <c r="D173" s="37" t="s">
        <v>2342</v>
      </c>
    </row>
    <row r="174" spans="1:4" x14ac:dyDescent="0.25">
      <c r="D174" s="37" t="s">
        <v>2342</v>
      </c>
    </row>
    <row r="175" spans="1:4" x14ac:dyDescent="0.25">
      <c r="D175" s="37" t="s">
        <v>2342</v>
      </c>
    </row>
    <row r="177" spans="4:4" x14ac:dyDescent="0.25">
      <c r="D177" s="37" t="s">
        <v>2342</v>
      </c>
    </row>
    <row r="178" spans="4:4" x14ac:dyDescent="0.25">
      <c r="D178" s="37" t="s">
        <v>2342</v>
      </c>
    </row>
    <row r="179" spans="4:4" x14ac:dyDescent="0.25">
      <c r="D179" s="37" t="s">
        <v>2342</v>
      </c>
    </row>
    <row r="181" spans="4:4" x14ac:dyDescent="0.25">
      <c r="D181" s="37" t="s">
        <v>2342</v>
      </c>
    </row>
    <row r="182" spans="4:4" x14ac:dyDescent="0.25">
      <c r="D182" s="37" t="s">
        <v>2342</v>
      </c>
    </row>
    <row r="183" spans="4:4" x14ac:dyDescent="0.25">
      <c r="D183" s="37" t="s">
        <v>2342</v>
      </c>
    </row>
    <row r="184" spans="4:4" x14ac:dyDescent="0.25">
      <c r="D184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2021-11-04T16:19:34Z</cp:lastPrinted>
  <dcterms:created xsi:type="dcterms:W3CDTF">2020-09-16T19:56:13Z</dcterms:created>
  <dcterms:modified xsi:type="dcterms:W3CDTF">2021-11-04T16:19:34Z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