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D18FA397-6416-4A5C-8184-6F12AF60561A}" xr6:coauthVersionLast="47" xr6:coauthVersionMax="47" xr10:uidLastSave="{57179732-E542-44B4-881D-4E938D5FB8AC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<sst xmlns="http://schemas.openxmlformats.org/spreadsheetml/2006/main" count="4079" uniqueCount="2475">
  <si>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</si>
  <si>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</si>
  <si>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</si>
  <si>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</si>
  <si>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</si>
  <si>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</si>
  <si>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</si>
  <si>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</si>
  <si>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</si>
  <si>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</si>
  <si>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</si>
  <si>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</si>
  <si>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</si>
  <si>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</si>
  <si>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</si>
  <si>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</si>
  <si>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</si>
  <si>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</si>
  <si>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</si>
  <si>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</si>
  <si>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</si>
  <si>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</si>
  <si>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</si>
  <si>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</si>
  <si>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</si>
  <si>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</si>
  <si>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</si>
  <si>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</si>
  <si>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</si>
  <si>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</si>
  <si>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</si>
  <si>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</si>
  <si>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</si>
  <si>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</si>
  <si>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</si>
  <si>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</si>
  <si>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</si>
  <si>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</si>
  <si>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</si>
  <si>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</si>
  <si>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</si>
  <si>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</si>
  <si>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</si>
  <si>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</si>
  <si>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</si>
  <si>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</si>
  <si>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</si>
  <si>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</si>
  <si>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</si>
  <si>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</si>
  <si>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</si>
  <si>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</si>
  <si>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</si>
  <si>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</si>
  <si>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</si>
  <si>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</si>
  <si>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</si>
  <si>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</si>
  <si>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</si>
  <si>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</si>
  <si>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</si>
  <si>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</si>
  <si>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</si>
  <si>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</si>
  <si>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</si>
  <si>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</si>
  <si>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</si>
  <si>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</si>
  <si>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</si>
  <si>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</si>
  <si>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</si>
  <si>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</si>
  <si>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</si>
  <si>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</si>
  <si>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</si>
  <si>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</si>
  <si>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</si>
  <si>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</si>
  <si>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</si>
  <si>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</si>
  <si>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</si>
  <si>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</si>
  <si>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</si>
  <si>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</si>
  <si>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</si>
  <si>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</si>
  <si>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</si>
  <si>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</si>
  <si>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</si>
  <si>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</si>
  <si>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</si>
  <si>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</si>
  <si>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</si>
  <si>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</si>
  <si>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</si>
  <si>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</si>
  <si>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</si>
  <si>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</si>
  <si>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</si>
  <si>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</si>
  <si>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</si>
  <si>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</si>
  <si>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</si>
  <si>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</si>
  <si>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</si>
  <si>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</si>
  <si>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</si>
  <si>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</si>
  <si>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</si>
  <si>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</si>
  <si>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</si>
  <si>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</si>
  <si>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</si>
  <si>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</si>
  <si>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</si>
  <si>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</si>
  <si>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</si>
  <si>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</si>
  <si>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</si>
  <si>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</si>
  <si>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</si>
  <si>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</si>
  <si>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</si>
  <si>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</si>
  <si>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</si>
  <si>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</si>
  <si>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</si>
  <si>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</si>
  <si>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</si>
  <si>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</si>
  <si>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</si>
  <si>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</si>
  <si>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</si>
  <si>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</si>
  <si>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</si>
  <si>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</si>
  <si>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</si>
  <si>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</si>
  <si>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</si>
  <si>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</si>
  <si>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</si>
  <si>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</si>
  <si>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</si>
  <si>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</si>
  <si>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</si>
  <si>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</si>
  <si>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</si>
  <si>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</si>
  <si>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</si>
  <si>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</si>
  <si>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</si>
  <si>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</si>
  <si>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</si>
  <si>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</si>
  <si>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</si>
  <si>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</si>
  <si>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</si>
  <si>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</si>
  <si>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</si>
  <si>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</si>
  <si>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</si>
  <si>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</si>
  <si>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</si>
  <si>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</si>
  <si>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</si>
  <si>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</si>
  <si>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</si>
  <si>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</si>
  <si>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</si>
  <si>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</si>
  <si>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</si>
  <si>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</si>
  <si>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</si>
  <si>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</si>
  <si>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</si>
  <si>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</si>
  <si>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</si>
  <si>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</si>
  <si>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</si>
  <si>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</si>
  <si>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</si>
  <si>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</si>
  <si>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</si>
  <si>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</si>
  <si>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</si>
  <si>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</si>
  <si>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</si>
  <si>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</si>
  <si>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</si>
  <si>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</si>
  <si>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</si>
  <si>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</si>
  <si>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</si>
  <si>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</si>
  <si>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</si>
  <si>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</si>
  <si>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</si>
  <si>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</si>
  <si>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</si>
  <si>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</si>
  <si>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</si>
  <si>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</si>
  <si>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</si>
  <si>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</si>
  <si>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</si>
  <si>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</si>
  <si>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</si>
  <si>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</si>
  <si>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</si>
  <si>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</si>
  <si>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</si>
  <si>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</si>
  <si>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</si>
  <si>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</si>
  <si>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</si>
  <si>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</si>
  <si>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</si>
  <si>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</si>
  <si>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</si>
  <si>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</si>
  <si>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</si>
  <si>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</si>
  <si>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</si>
  <si>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</si>
  <si>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</si>
  <si>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</si>
  <si>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</si>
  <si>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</si>
  <si>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</si>
  <si>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</si>
  <si>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</si>
  <si>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</si>
  <si>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</si>
  <si>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</si>
  <si>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</si>
  <si>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</si>
  <si>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</si>
  <si>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</si>
  <si>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</si>
  <si>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</si>
  <si>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</si>
  <si>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</si>
  <si>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</si>
  <si>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</si>
  <si>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</si>
  <si>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</si>
  <si>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</si>
  <si>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</si>
  <si>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</si>
  <si>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</si>
  <si>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</si>
  <si>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</si>
  <si>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</si>
  <si>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</si>
  <si>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</si>
  <si>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</si>
  <si>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</si>
  <si>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</si>
  <si>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</si>
  <si>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</si>
  <si>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</si>
  <si>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</si>
  <si>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</si>
  <si>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</si>
  <si>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</si>
  <si>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</si>
  <si>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</si>
  <si>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</si>
  <si>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</si>
  <si>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</si>
  <si>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</si>
  <si>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</si>
  <si>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</si>
  <si>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</si>
  <si>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</si>
  <si>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</si>
  <si>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</si>
  <si>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</si>
  <si>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</si>
  <si>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</si>
  <si>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</si>
  <si>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</si>
  <si>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</si>
  <si>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</si>
  <si>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</si>
  <si>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</si>
  <si>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</si>
  <si>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</si>
  <si>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</si>
  <si>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</si>
  <si>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</si>
  <si>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</si>
  <si>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</si>
  <si>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</si>
  <si>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</si>
  <si>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</si>
  <si>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</si>
  <si>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</si>
  <si>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</si>
  <si>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</si>
  <si>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</si>
  <si>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</si>
  <si>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</si>
  <si>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</si>
  <si>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</si>
  <si>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</si>
  <si>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</si>
  <si>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</si>
  <si>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</si>
  <si>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</si>
  <si>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</si>
  <si>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</si>
  <si>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</si>
  <si>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</si>
  <si>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</si>
  <si>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</si>
  <si>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</si>
  <si>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</si>
  <si>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</si>
  <si>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</si>
  <si>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</si>
  <si>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</si>
  <si>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</si>
  <si>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</si>
  <si>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</si>
  <si>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</si>
  <si>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</si>
  <si>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</si>
  <si>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</si>
  <si>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</si>
  <si>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</si>
  <si>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</si>
  <si>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</si>
  <si>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</si>
  <si>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</si>
  <si>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</si>
  <si>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</si>
  <si>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</si>
  <si>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</si>
  <si>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</si>
  <si>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</si>
  <si>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</si>
  <si>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</si>
  <si>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</si>
  <si>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</si>
  <si>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</si>
  <si>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</si>
  <si>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</si>
  <si>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</si>
  <si>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</si>
  <si>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</si>
  <si>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</si>
  <si>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</si>
  <si>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</si>
  <si>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</si>
  <si>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</si>
  <si>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</si>
  <si>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</si>
  <si>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</si>
  <si>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</si>
  <si>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</si>
  <si>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</si>
  <si>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</si>
  <si>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</si>
  <si>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</si>
  <si>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</si>
  <si>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</si>
  <si>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</si>
  <si>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</si>
  <si>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</si>
  <si>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</si>
  <si>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</si>
  <si>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</si>
  <si>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</si>
  <si>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</si>
  <si>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</si>
  <si>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</si>
  <si>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</si>
  <si>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</si>
  <si>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</si>
  <si>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</si>
  <si>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</si>
  <si>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</si>
  <si>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</si>
  <si>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</si>
  <si>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</si>
  <si>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</si>
  <si>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</si>
  <si>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</si>
  <si>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</si>
  <si>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</si>
  <si>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</si>
  <si>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</si>
  <si>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</si>
  <si>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</si>
  <si>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</si>
  <si>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</si>
  <si>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</si>
  <si>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</si>
  <si>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</si>
  <si>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</si>
  <si>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</si>
  <si>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</si>
  <si>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</si>
  <si>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</si>
  <si>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</si>
  <si>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</si>
  <si>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</si>
  <si>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</si>
  <si>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</si>
  <si>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</si>
  <si>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</si>
  <si>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</si>
  <si>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</si>
  <si>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</si>
  <si>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</si>
  <si>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</si>
  <si>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</si>
  <si>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</si>
  <si>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</si>
  <si>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</si>
  <si>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</si>
  <si>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</si>
  <si>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</si>
  <si>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</si>
  <si>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</si>
  <si>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</si>
  <si>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</si>
  <si>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</si>
  <si>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</si>
  <si>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</si>
  <si>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</si>
  <si>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</si>
  <si>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</si>
  <si>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</si>
  <si>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</si>
  <si>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</si>
  <si>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</si>
  <si>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</si>
  <si>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</si>
  <si>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</si>
  <si>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</si>
  <si>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</si>
  <si>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</si>
  <si>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</si>
  <si>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</si>
  <si>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</si>
  <si>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</si>
  <si>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</si>
  <si>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</si>
  <si>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</si>
  <si>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</si>
  <si>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</si>
  <si>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</si>
  <si>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</si>
  <si>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</si>
  <si>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</si>
  <si>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</si>
  <si>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</si>
  <si>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</si>
  <si>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</si>
  <si>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</si>
  <si>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</si>
  <si>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</si>
  <si>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</si>
  <si>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</si>
  <si>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</si>
  <si>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</si>
  <si>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</si>
  <si>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</si>
  <si>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</si>
  <si>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</si>
  <si>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</si>
  <si>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</si>
  <si>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</si>
  <si>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</si>
  <si>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</si>
  <si>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</si>
  <si>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</si>
  <si>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</si>
  <si>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</si>
  <si>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</si>
  <si>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</si>
  <si>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</si>
  <si>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</si>
  <si>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</si>
  <si>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</si>
  <si>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</si>
  <si>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</si>
  <si>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</si>
  <si>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</si>
  <si>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</si>
  <si>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</si>
  <si>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</si>
  <si>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</si>
  <si>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</si>
  <si>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</si>
  <si>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</si>
  <si>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</si>
  <si>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</si>
  <si>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</si>
  <si>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</si>
  <si>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</si>
  <si>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</si>
  <si>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</si>
  <si>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</si>
  <si>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</si>
  <si>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</si>
  <si>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</si>
  <si>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</si>
  <si>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</si>
  <si>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</si>
  <si>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</si>
  <si>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</si>
  <si>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</si>
  <si>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</si>
  <si>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</si>
  <si>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</si>
  <si>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</si>
  <si>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</si>
  <si>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</si>
  <si>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</si>
  <si>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</si>
  <si>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</si>
  <si>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</si>
  <si>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</si>
  <si>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</si>
  <si>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</si>
  <si>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</si>
  <si>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</si>
  <si>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</si>
  <si>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</si>
  <si>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</si>
  <si>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</si>
  <si>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</si>
  <si>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</si>
  <si>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</si>
  <si>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</si>
  <si>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</si>
  <si>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</si>
  <si>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</si>
  <si>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</si>
  <si>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</si>
  <si>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</si>
  <si>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</si>
  <si>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</si>
  <si>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</si>
  <si>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</si>
  <si>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</si>
  <si>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</si>
  <si>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</si>
  <si>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</si>
  <si>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</si>
  <si>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</si>
  <si>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</si>
  <si>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</si>
  <si>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</si>
  <si>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</si>
  <si>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</si>
  <si>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</si>
  <si>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</si>
  <si>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</si>
  <si>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</si>
  <si>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</si>
  <si>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</si>
  <si>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</si>
  <si>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</si>
  <si>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</si>
  <si>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</si>
  <si>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</si>
  <si>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</si>
  <si>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</si>
  <si>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</si>
  <si>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</si>
  <si>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</si>
  <si>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</si>
  <si>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</si>
  <si>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</si>
  <si>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</si>
  <si>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</si>
  <si>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</si>
  <si>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</si>
  <si>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</si>
  <si>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</si>
  <si>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</si>
  <si>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</si>
  <si>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</si>
  <si>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</si>
  <si>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</si>
  <si>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</si>
  <si>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</si>
  <si>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</si>
  <si>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</si>
  <si>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</si>
  <si>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</si>
  <si>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</si>
  <si>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</si>
  <si>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</si>
  <si>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</si>
  <si>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</si>
  <si>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</si>
  <si>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</si>
  <si>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</si>
  <si>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</si>
  <si>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</si>
  <si>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</si>
  <si>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</si>
  <si>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</si>
  <si>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</si>
  <si>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</si>
  <si>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</si>
  <si>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</si>
  <si>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</si>
  <si>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</si>
  <si>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</si>
  <si>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</si>
  <si>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</si>
  <si>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</si>
  <si>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</si>
  <si>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</si>
  <si>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</si>
  <si>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</si>
  <si>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</si>
  <si>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</si>
  <si>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</si>
  <si>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</si>
  <si>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</si>
  <si>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</si>
  <si>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</si>
  <si>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</si>
  <si>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</si>
  <si>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</si>
  <si>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</si>
  <si>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</si>
  <si>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</si>
  <si>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</si>
  <si>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</si>
  <si>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</si>
  <si>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</si>
  <si>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</si>
  <si>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</si>
  <si>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</si>
  <si>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</si>
  <si>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</si>
  <si>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</si>
  <si>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</si>
  <si>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</si>
  <si>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</si>
  <si>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</si>
  <si>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</si>
  <si>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</si>
  <si>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</si>
  <si>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</si>
  <si>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</si>
  <si>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</si>
  <si>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</si>
  <si>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</si>
  <si>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</si>
  <si>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</si>
  <si>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</si>
  <si>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</si>
  <si>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</si>
  <si>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</si>
  <si>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</si>
  <si>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</si>
  <si>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</si>
  <si>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</si>
  <si>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</si>
  <si>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</si>
  <si>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</si>
  <si>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</si>
  <si>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</si>
  <si>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</si>
  <si>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</si>
  <si>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</si>
  <si>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</si>
  <si>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</si>
  <si>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</si>
  <si>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</si>
  <si>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</si>
  <si>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</si>
  <si>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</si>
  <si>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</si>
  <si>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</si>
  <si>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</si>
  <si>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</si>
  <si>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</si>
  <si>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</si>
  <si>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</si>
  <si>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</si>
  <si>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</si>
  <si>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</si>
  <si>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</si>
  <si>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</si>
  <si>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</si>
  <si>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</si>
  <si>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</si>
  <si>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</si>
  <si>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</si>
  <si>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</si>
  <si>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</si>
  <si>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</si>
  <si>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</si>
  <si>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</si>
  <si>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</si>
  <si>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</si>
  <si>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</si>
  <si>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</si>
  <si>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</si>
  <si>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</si>
  <si>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</si>
  <si>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</si>
  <si>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</si>
  <si>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</si>
  <si>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</si>
  <si>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</si>
  <si>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</si>
  <si>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</si>
  <si>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</si>
  <si>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</si>
  <si>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</si>
  <si>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</si>
  <si>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</si>
  <si>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</si>
  <si>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</si>
  <si>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</si>
  <si>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</si>
  <si>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</si>
  <si>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</si>
  <si>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</si>
  <si>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</si>
  <si>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</si>
  <si>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</si>
  <si>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</si>
  <si>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</si>
  <si>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</si>
  <si>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</si>
  <si>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</si>
  <si>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</si>
  <si>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</si>
  <si>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</si>
  <si>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</si>
  <si>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</si>
  <si>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</si>
  <si>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</si>
  <si>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</si>
  <si>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</si>
  <si>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</si>
  <si>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</si>
  <si>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</si>
  <si>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</si>
  <si>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</si>
  <si>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</si>
  <si>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</si>
  <si>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</si>
  <si>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</si>
  <si>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</si>
  <si>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</si>
  <si>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</si>
  <si>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</si>
  <si>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</si>
  <si>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</si>
  <si>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</si>
  <si>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</si>
  <si>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</si>
  <si>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</si>
  <si>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</si>
  <si>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</si>
  <si>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</si>
  <si>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</si>
  <si>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</si>
  <si>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</si>
  <si>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</si>
  <si>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</si>
  <si>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</si>
  <si>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</si>
  <si>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</si>
  <si>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</si>
  <si>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</si>
  <si>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</si>
  <si>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</si>
  <si>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</si>
  <si>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</si>
  <si>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</si>
  <si>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</si>
  <si>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</si>
  <si>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</si>
  <si>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</si>
  <si>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</si>
  <si>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</si>
  <si>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</si>
  <si>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</si>
  <si>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</si>
  <si>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</si>
  <si>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</si>
  <si>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</si>
  <si>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</si>
  <si>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</si>
  <si>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</si>
  <si>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</si>
  <si>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</si>
  <si>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</si>
  <si>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</si>
  <si>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</si>
  <si>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</si>
  <si>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</si>
  <si>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</si>
  <si>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</si>
  <si>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</si>
  <si>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</si>
  <si>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</si>
  <si>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</si>
  <si>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</si>
  <si>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</si>
  <si>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</si>
  <si>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</si>
  <si>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</si>
  <si>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</si>
  <si>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</si>
  <si>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</si>
  <si>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</si>
  <si>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</si>
  <si>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</si>
  <si>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</si>
  <si>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</si>
  <si>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</si>
  <si>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</si>
  <si>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</si>
  <si>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</si>
  <si>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</si>
  <si>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</si>
  <si>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</si>
  <si>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</si>
  <si>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</si>
  <si>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</si>
  <si>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</si>
  <si>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</si>
  <si>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</si>
  <si>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</si>
  <si>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</si>
  <si>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</si>
  <si>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</si>
  <si>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</si>
  <si>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</si>
  <si>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</si>
  <si>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</si>
  <si>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</si>
  <si>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</si>
  <si>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</si>
  <si>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</si>
  <si>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</si>
  <si>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</si>
  <si>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</si>
  <si>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</si>
  <si>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</si>
  <si>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</si>
  <si>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</si>
  <si>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</si>
  <si>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</si>
  <si>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</si>
  <si>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</si>
  <si>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</si>
  <si>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</si>
  <si>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</si>
  <si>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</si>
  <si>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</si>
  <si>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</si>
  <si>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</si>
  <si>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</si>
  <si>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</si>
  <si>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</si>
  <si>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</si>
  <si>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</si>
  <si>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</si>
  <si>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</si>
  <si>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</si>
  <si>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</si>
  <si>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</si>
  <si>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</si>
  <si>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</si>
  <si>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</si>
  <si>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</si>
  <si>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</si>
  <si>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</si>
  <si>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</si>
  <si>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</si>
  <si>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</si>
  <si>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</si>
  <si>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</si>
  <si>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</si>
  <si>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</si>
  <si>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</si>
  <si>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</si>
  <si>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</si>
  <si>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</si>
  <si>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</si>
  <si>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</si>
  <si>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</si>
  <si>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</si>
  <si>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</si>
  <si>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</si>
  <si>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</si>
  <si>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</si>
  <si>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</si>
  <si>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</si>
  <si>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</si>
  <si>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</si>
  <si>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</si>
  <si>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</si>
  <si>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</si>
  <si>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</si>
  <si>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</si>
  <si>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</si>
  <si>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</si>
  <si>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</si>
  <si>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</si>
  <si>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</si>
  <si>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</si>
  <si>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</si>
  <si>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</si>
  <si>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</si>
  <si>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</si>
  <si>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</si>
  <si>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</si>
  <si>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</si>
  <si>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</si>
  <si>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</si>
  <si>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</si>
  <si>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</si>
  <si>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</si>
  <si>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</si>
  <si>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</si>
  <si>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</si>
  <si>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</si>
  <si>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</si>
  <si>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</si>
  <si>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</si>
  <si>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</si>
  <si>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</si>
  <si>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</si>
  <si>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</si>
  <si>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</si>
  <si>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</si>
  <si>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</si>
  <si>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</si>
  <si>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</si>
  <si>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</si>
  <si>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</si>
  <si>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</si>
  <si>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</si>
  <si>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</si>
  <si>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</si>
  <si>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</si>
  <si>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</si>
  <si>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</si>
  <si>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</si>
  <si>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</si>
  <si>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</si>
  <si>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</si>
  <si>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</si>
  <si>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</si>
  <si>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</si>
  <si>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</si>
  <si>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</si>
  <si>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</si>
  <si>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</si>
  <si>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</si>
  <si>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</si>
  <si>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</si>
  <si>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</si>
  <si>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</si>
  <si>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</si>
  <si>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</si>
  <si>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</si>
  <si>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</si>
  <si>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</si>
  <si>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</si>
  <si>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</si>
  <si>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</si>
  <si>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</si>
  <si>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</si>
  <si>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</si>
  <si>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</si>
  <si>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</si>
  <si>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</si>
  <si>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</si>
  <si>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</si>
  <si>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</si>
  <si>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</si>
  <si>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</si>
  <si>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</si>
  <si>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</si>
  <si>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</si>
  <si>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</si>
  <si>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</si>
  <si>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</si>
  <si>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</si>
  <si>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</si>
  <si>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</si>
  <si>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</si>
  <si>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</si>
  <si>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</si>
  <si>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</si>
  <si>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</si>
  <si>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</si>
  <si>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</si>
  <si>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</si>
  <si>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</si>
  <si>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</si>
  <si>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</si>
  <si>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</si>
  <si>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</si>
  <si>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</si>
  <si>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</si>
  <si>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</si>
  <si>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</si>
  <si>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</si>
  <si>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</si>
  <si>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</si>
  <si>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</si>
  <si>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</si>
  <si>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</si>
  <si>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</si>
  <si>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</si>
  <si>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</si>
  <si>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</si>
  <si>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</si>
  <si>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</si>
  <si>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</si>
  <si>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</si>
  <si>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</si>
  <si>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</si>
  <si>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</si>
  <si>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</si>
  <si>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</si>
  <si>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</si>
  <si>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</si>
  <si>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</si>
  <si>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</si>
  <si>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</si>
  <si>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</si>
  <si>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</si>
  <si>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</si>
  <si>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</si>
  <si>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</si>
  <si>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</si>
  <si>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</si>
  <si>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</si>
  <si>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</si>
  <si>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</si>
  <si>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</si>
  <si>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</si>
  <si>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</si>
  <si>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</si>
  <si>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</si>
  <si>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</si>
  <si>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</si>
  <si>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</si>
  <si>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</si>
  <si>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</si>
  <si>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</si>
  <si>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</si>
  <si>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</si>
  <si>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</si>
  <si>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</si>
  <si>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</si>
  <si>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</si>
  <si>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</si>
  <si>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</si>
  <si>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</si>
  <si>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</si>
  <si>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</si>
  <si>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</si>
  <si>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</si>
  <si>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</si>
  <si>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</si>
  <si>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</si>
  <si>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</si>
  <si>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</si>
  <si>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</si>
  <si>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</si>
  <si>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</si>
  <si>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</si>
  <si>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</si>
  <si>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</si>
  <si>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</si>
  <si>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</si>
  <si>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</si>
  <si>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</si>
  <si>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</si>
  <si>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</si>
  <si>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</si>
  <si>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</si>
  <si>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</si>
  <si>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</si>
  <si>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</si>
  <si>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</si>
  <si>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</si>
  <si>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</si>
  <si>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</si>
  <si>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</si>
  <si>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</si>
  <si>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</si>
  <si>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</si>
  <si>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</si>
  <si>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</si>
  <si>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</si>
  <si>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</si>
  <si>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</si>
  <si>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</si>
  <si>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</si>
  <si>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</si>
  <si>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</si>
  <si>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</si>
  <si>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</si>
  <si>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</si>
  <si>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</si>
  <si>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</si>
  <si>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</si>
  <si>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</si>
  <si>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</si>
  <si>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</si>
  <si>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</si>
  <si>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</si>
  <si>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</si>
  <si>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</si>
  <si>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</si>
  <si>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</si>
  <si>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</si>
  <si>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</si>
  <si>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</si>
  <si>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</si>
  <si>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</si>
  <si>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</si>
  <si>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</si>
  <si>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</si>
  <si>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</si>
  <si>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</si>
  <si>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</si>
  <si>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</si>
  <si>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</si>
  <si>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</si>
  <si>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</si>
  <si>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</si>
  <si>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</si>
  <si>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</si>
  <si>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</si>
  <si>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</si>
  <si>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</si>
  <si>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</si>
  <si>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</si>
  <si>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</si>
  <si>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</si>
  <si>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</si>
  <si>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</si>
  <si>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</si>
  <si>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</si>
  <si>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</si>
  <si>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</si>
  <si>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</si>
  <si>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</si>
  <si>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</si>
  <si>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</si>
  <si>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</si>
  <si>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</si>
  <si>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</si>
  <si>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</si>
  <si>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</si>
  <si>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</si>
  <si>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</si>
  <si>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</si>
  <si>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</si>
  <si>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</si>
  <si>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</si>
  <si>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</si>
  <si>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</si>
  <si>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</si>
  <si>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</si>
  <si>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</si>
  <si>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</si>
  <si>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</si>
  <si>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</si>
  <si>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</si>
  <si>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</si>
  <si>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</si>
  <si>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</si>
  <si>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</si>
  <si>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</si>
  <si>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</si>
  <si>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</si>
  <si>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</si>
  <si>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</si>
  <si>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</si>
  <si>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</si>
  <si>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</si>
  <si>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</si>
  <si>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</si>
  <si>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</si>
  <si>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</si>
  <si>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</si>
  <si>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</si>
  <si>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</si>
  <si>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</si>
  <si>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</si>
  <si>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</si>
  <si>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</si>
  <si>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</si>
  <si>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</si>
  <si>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</si>
  <si>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</si>
  <si>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</si>
  <si>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</si>
  <si>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</si>
  <si>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</si>
  <si>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</si>
  <si>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</si>
  <si>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</si>
  <si>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</si>
  <si>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</si>
  <si>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</si>
  <si>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</si>
  <si>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</si>
  <si>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</si>
  <si>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</si>
  <si>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</si>
  <si>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</si>
  <si>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</si>
  <si>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</si>
  <si>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</si>
  <si>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</si>
  <si>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</si>
  <si>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</si>
  <si>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</si>
  <si>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</si>
  <si>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</si>
  <si>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</si>
  <si>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</si>
  <si>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</si>
  <si>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</si>
  <si>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</si>
  <si>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</si>
  <si>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</si>
  <si>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</si>
  <si>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</si>
  <si>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</si>
  <si>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</si>
  <si>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</si>
  <si>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</si>
  <si>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</si>
  <si>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</si>
  <si>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</si>
  <si>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</si>
  <si>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</si>
  <si>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</si>
  <si>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</si>
  <si>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</si>
  <si>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</si>
  <si>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</si>
  <si>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</si>
  <si>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</si>
  <si>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</si>
  <si>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</si>
  <si>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</si>
  <si>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</si>
  <si>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</si>
  <si>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</si>
  <si>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</si>
  <si>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</si>
  <si>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</si>
  <si>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</si>
  <si>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</si>
  <si>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</si>
  <si>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</si>
  <si>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</si>
  <si>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</si>
  <si>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</si>
  <si>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</si>
  <si>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</si>
  <si>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</si>
  <si>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</si>
  <si>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</si>
  <si>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</si>
  <si>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</si>
  <si>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</si>
  <si>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</si>
  <si>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</si>
  <si>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</si>
  <si>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</si>
  <si>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</si>
  <si>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</si>
  <si>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</si>
  <si>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</si>
  <si>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</si>
  <si>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</si>
  <si>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</si>
  <si>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</si>
  <si>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</si>
  <si>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</si>
  <si>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</si>
  <si>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</si>
  <si>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</si>
  <si>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</si>
  <si>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</si>
  <si>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</si>
  <si>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</si>
  <si>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</si>
  <si>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</si>
  <si>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</si>
  <si>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</si>
  <si>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</si>
  <si>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</si>
  <si>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</si>
  <si>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</si>
  <si>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</si>
  <si>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</si>
  <si>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</si>
  <si>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</si>
  <si>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</si>
  <si>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</si>
  <si>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</si>
  <si>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</si>
  <si>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</si>
  <si>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</si>
  <si>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</si>
  <si>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</si>
  <si>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</si>
  <si>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</si>
  <si>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</si>
  <si>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</si>
  <si>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</si>
  <si>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</si>
  <si>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</si>
  <si>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</si>
  <si>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</si>
  <si>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</si>
  <si>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</si>
  <si>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</si>
  <si>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</si>
  <si>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</si>
  <si>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</si>
  <si>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</si>
  <si>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</si>
  <si>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</si>
  <si>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</si>
  <si>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</si>
  <si>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</si>
  <si>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</si>
  <si>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</si>
  <si>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</si>
  <si>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</si>
  <si>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</si>
  <si>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</si>
  <si>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</si>
  <si>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</si>
  <si>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</si>
  <si>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</si>
  <si>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</si>
  <si>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</si>
  <si>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</si>
  <si>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</si>
  <si>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</si>
  <si>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</si>
  <si>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</si>
  <si>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</si>
  <si>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</si>
  <si>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</si>
  <si>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</si>
  <si>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</si>
  <si>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</si>
  <si>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</si>
  <si>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</si>
  <si>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</si>
  <si>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</si>
  <si>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</si>
  <si>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</si>
  <si>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</si>
  <si>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</si>
  <si>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</si>
  <si>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</si>
  <si>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</si>
  <si>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</si>
  <si>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</si>
  <si>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</si>
  <si>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</si>
  <si>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</si>
  <si>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</si>
  <si>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</si>
  <si>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</si>
  <si>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</si>
  <si>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</si>
  <si>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</si>
  <si>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</si>
  <si>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</si>
  <si>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</si>
  <si>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</si>
  <si>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</si>
  <si>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</si>
  <si>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</si>
  <si>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</si>
  <si>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</si>
  <si>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</si>
  <si>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</si>
  <si>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</si>
  <si>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</si>
  <si>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</si>
  <si>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</si>
  <si>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</si>
  <si>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</si>
  <si>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</si>
  <si>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</si>
  <si>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</si>
  <si>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</si>
  <si>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</si>
  <si>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</si>
  <si>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</si>
  <si>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</si>
  <si>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</si>
  <si>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</si>
  <si>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</si>
  <si>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</si>
  <si>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</si>
  <si>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</si>
  <si>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</si>
  <si>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</si>
  <si>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</si>
  <si>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</si>
  <si>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</si>
  <si>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</si>
  <si>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</si>
  <si>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</si>
  <si>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</si>
  <si>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</si>
  <si>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</si>
  <si>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</si>
  <si>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</si>
  <si>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</si>
  <si>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</si>
  <si>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</si>
  <si>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</si>
  <si>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</si>
  <si>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</si>
  <si>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</si>
  <si>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</si>
  <si>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</si>
  <si>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</si>
  <si>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</si>
  <si>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</si>
  <si>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</si>
  <si>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</si>
  <si>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</si>
  <si>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</si>
  <si>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</si>
  <si>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</si>
  <si>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</si>
  <si>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</si>
  <si>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</si>
  <si>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</si>
  <si>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</si>
  <si>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</si>
  <si>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</si>
  <si>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</si>
  <si>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</si>
  <si>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</si>
  <si>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</si>
  <si>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</si>
  <si>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</si>
  <si>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</si>
  <si>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</si>
  <si>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</si>
  <si>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</si>
  <si>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</si>
  <si>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</si>
  <si>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</si>
  <si>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</si>
  <si>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</si>
  <si>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</si>
  <si>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</si>
  <si>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</si>
  <si>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</si>
  <si>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</si>
  <si>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</si>
  <si>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</si>
  <si>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</si>
  <si>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</si>
  <si>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</si>
  <si>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</si>
  <si>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</si>
  <si>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</si>
  <si>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</si>
  <si>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</si>
  <si>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</si>
  <si>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</si>
  <si>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</si>
  <si>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</si>
  <si>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</si>
  <si>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</si>
  <si>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</si>
  <si>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</si>
  <si>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</si>
  <si>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</si>
  <si>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</si>
  <si>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</si>
  <si>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</si>
  <si>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</si>
  <si>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</si>
  <si>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</si>
  <si>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</si>
  <si>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</si>
  <si>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</si>
  <si>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</si>
  <si>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</si>
  <si>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</si>
  <si>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</si>
  <si>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</si>
  <si>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</si>
  <si>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</si>
  <si>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</si>
  <si>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</si>
  <si>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</si>
  <si>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</si>
  <si>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</si>
  <si>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</si>
  <si>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</si>
  <si>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</si>
  <si>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</si>
  <si>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</si>
  <si>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</si>
  <si>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</si>
  <si>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</si>
  <si>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</si>
  <si>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</si>
  <si>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</si>
  <si>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</si>
  <si>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</si>
  <si>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</si>
  <si>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</si>
  <si>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</si>
  <si>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</si>
  <si>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</si>
  <si>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</si>
  <si>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</si>
  <si>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</si>
  <si>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</si>
  <si>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</si>
  <si>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</si>
  <si>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</si>
  <si>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</si>
  <si>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</si>
  <si>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</si>
  <si>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</si>
  <si>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</si>
  <si>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</si>
  <si>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</si>
  <si>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</si>
  <si>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</si>
  <si>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</si>
  <si>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</si>
  <si>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</si>
  <si>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</si>
  <si>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</si>
  <si>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</si>
  <si>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</si>
  <si>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</si>
  <si>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</si>
  <si>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</si>
  <si>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</si>
  <si>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</si>
  <si>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</si>
  <si>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</si>
  <si>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</si>
  <si>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</si>
  <si>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</si>
  <si>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</si>
  <si>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</si>
  <si>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</si>
  <si>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</si>
  <si>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</si>
  <si>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</si>
  <si>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</si>
  <si>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</si>
  <si>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</si>
  <si>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</si>
  <si>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</si>
  <si>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</si>
  <si>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</si>
  <si>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</si>
  <si>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</si>
  <si>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</si>
  <si>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</si>
  <si>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</si>
  <si>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</si>
  <si>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</si>
  <si>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</si>
  <si>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</si>
  <si>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</si>
  <si>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</si>
  <si>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</si>
  <si>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</si>
  <si>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</si>
  <si>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</si>
  <si>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</si>
  <si>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</si>
  <si>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</si>
  <si>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</si>
  <si>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</si>
  <si>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</si>
  <si>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</si>
  <si>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</si>
  <si>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</si>
  <si>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</si>
  <si>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</si>
  <si>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</si>
  <si>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</si>
  <si>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</si>
  <si>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</si>
  <si>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</si>
  <si>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</si>
  <si>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</si>
  <si>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</si>
  <si>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</si>
  <si>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</si>
  <si>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</si>
  <si>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</si>
  <si>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</si>
  <si>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</si>
  <si>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</si>
  <si>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</si>
  <si>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</si>
  <si>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</si>
  <si>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</si>
  <si>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</si>
  <si>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</si>
  <si>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</si>
  <si>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</si>
  <si>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</si>
  <si>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</si>
  <si>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</si>
  <si>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</si>
  <si>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</si>
  <si>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</si>
  <si>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</si>
  <si>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</si>
  <si>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</si>
  <si>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</si>
  <si>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</si>
  <si>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</si>
  <si>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</si>
  <si>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</si>
  <si>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</si>
  <si>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</si>
  <si>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</si>
  <si>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</si>
  <si>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</si>
  <si>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</si>
  <si>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</si>
  <si>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</si>
  <si>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</si>
  <si>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</si>
  <si>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</si>
  <si>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</si>
  <si>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</si>
  <si>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</si>
  <si>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</si>
  <si>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</si>
  <si>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</si>
  <si>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</si>
  <si>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</si>
  <si>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</si>
  <si>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</si>
  <si>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</si>
  <si>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</si>
  <si>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</si>
  <si>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</si>
  <si>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</si>
  <si>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</si>
  <si>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</si>
  <si>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</si>
  <si>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</si>
  <si>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</si>
  <si>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</si>
  <si>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</si>
  <si>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</si>
  <si>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</si>
  <si>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</si>
  <si>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</si>
  <si>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</si>
  <si>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</si>
  <si>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</si>
  <si>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</si>
  <si>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</si>
  <si>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</si>
  <si>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</si>
  <si>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</si>
  <si>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</si>
  <si>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</si>
  <si>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</si>
  <si>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</si>
  <si>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</si>
  <si>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</si>
  <si>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</si>
  <si>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</si>
  <si>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</si>
  <si>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</si>
  <si>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</si>
  <si>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</si>
  <si>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</si>
  <si>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</si>
  <si>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</si>
  <si>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</si>
  <si>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</si>
  <si>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</si>
  <si>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</si>
  <si>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</si>
  <si>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</si>
  <si>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</si>
  <si>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</si>
  <si>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</si>
  <si>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</si>
  <si>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</si>
  <si>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</si>
  <si>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</si>
  <si>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</si>
  <si>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</si>
  <si>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</si>
  <si>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</si>
  <si>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</si>
  <si>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</si>
  <si>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</si>
  <si>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</si>
  <si>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</si>
  <si>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</si>
  <si>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</si>
  <si>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</si>
  <si>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</si>
  <si>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</si>
  <si>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</si>
  <si>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</si>
  <si>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</si>
  <si>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</si>
  <si>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</si>
  <si>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</si>
  <si>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</si>
  <si>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</si>
  <si>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</si>
  <si>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</si>
  <si>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</si>
  <si>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</si>
  <si>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</si>
  <si>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</si>
  <si>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</si>
  <si>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</si>
  <si>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</si>
  <si>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</si>
  <si>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</si>
  <si>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</si>
  <si>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</si>
  <si>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</si>
  <si>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</si>
  <si>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</si>
  <si>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</si>
  <si>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</si>
  <si>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</si>
  <si>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</si>
  <si>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</si>
  <si>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</si>
  <si>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</si>
  <si>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</si>
  <si>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</si>
  <si>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</si>
  <si>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</si>
  <si>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</si>
  <si>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</si>
  <si>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</si>
  <si>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</si>
  <si>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</si>
  <si>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</si>
  <si>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</si>
  <si>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</si>
  <si>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</si>
  <si>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</si>
  <si>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</si>
  <si>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</si>
  <si>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</si>
  <si>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</si>
  <si>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</si>
  <si>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</si>
  <si>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</si>
  <si>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</si>
  <si>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</si>
  <si>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</si>
  <si>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</si>
  <si>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</si>
  <si>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</si>
  <si>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</si>
  <si>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</si>
  <si>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</si>
  <si>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</si>
  <si>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</si>
  <si>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</si>
  <si>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</si>
  <si>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</si>
  <si>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</si>
  <si>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</si>
  <si>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</si>
  <si>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</si>
  <si>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</si>
  <si>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</si>
  <si>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</si>
  <si>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</si>
  <si>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</si>
  <si>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</si>
  <si>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</si>
  <si>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</si>
  <si>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</si>
  <si>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</si>
  <si>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</si>
  <si>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</si>
  <si>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</si>
  <si>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</si>
  <si>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</si>
  <si>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</si>
  <si>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</si>
  <si>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</si>
  <si>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</si>
  <si>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</si>
  <si>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</si>
  <si>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</si>
  <si>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</si>
  <si>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</si>
  <si>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</si>
  <si>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</si>
  <si>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</si>
  <si>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</si>
  <si>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</si>
  <si>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</si>
  <si>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</si>
  <si>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</si>
  <si>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</si>
  <si>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</si>
  <si>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</si>
  <si>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</si>
  <si>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</si>
  <si>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</si>
  <si>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</si>
  <si>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</si>
  <si>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</si>
  <si>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</si>
  <si>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</si>
  <si>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</si>
  <si>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</si>
  <si>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</si>
  <si>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</si>
  <si>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</si>
  <si>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</si>
  <si>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</si>
  <si>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</si>
  <si>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</si>
  <si>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</si>
  <si>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</si>
  <si>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</si>
  <si>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</si>
  <si>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</si>
  <si>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</si>
  <si>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</si>
  <si>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</si>
  <si>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</si>
  <si>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</si>
  <si>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</si>
  <si>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</si>
  <si>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</si>
  <si>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</si>
  <si>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</si>
  <si>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</si>
  <si>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</si>
  <si>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</si>
  <si>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</si>
  <si>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</si>
  <si>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</si>
  <si>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</si>
  <si>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</si>
  <si>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</si>
  <si>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</si>
  <si>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</si>
  <si>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</si>
  <si>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</si>
  <si>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</si>
  <si>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</si>
  <si>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</si>
  <si>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</si>
  <si>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</si>
  <si>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</si>
  <si>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</si>
  <si>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</si>
  <si>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</si>
  <si>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</si>
  <si>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</si>
  <si>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</si>
  <si>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</si>
  <si>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</si>
  <si>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</si>
  <si>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</si>
  <si>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</si>
  <si>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</si>
  <si>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</si>
  <si>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</si>
  <si>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</si>
  <si>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</si>
  <si>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</si>
  <si>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</si>
  <si>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</si>
  <si>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</si>
  <si>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</si>
  <si>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</si>
  <si>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</si>
  <si>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</si>
  <si>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</si>
  <si>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</si>
  <si>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</si>
  <si>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</si>
  <si>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</si>
  <si>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</si>
  <si>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</si>
  <si>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</si>
  <si>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</si>
  <si>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</si>
  <si>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</si>
  <si>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</si>
  <si>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</si>
  <si>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</si>
  <si>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</si>
  <si>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</si>
  <si>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</si>
  <si>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</si>
  <si>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</si>
  <si>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</si>
  <si>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</si>
  <si>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</si>
  <si>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</si>
  <si>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</si>
  <si>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</si>
  <si>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</si>
  <si>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</si>
  <si>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</si>
  <si>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</si>
  <si>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</si>
  <si>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</si>
  <si>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</si>
  <si>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</si>
  <si>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</si>
  <si>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</si>
  <si>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</si>
  <si>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</si>
  <si>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</si>
  <si>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</si>
  <si>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</si>
  <si>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</si>
  <si>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</si>
  <si>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</si>
  <si>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</si>
  <si>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</si>
  <si>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</si>
  <si>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</si>
  <si>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</si>
  <si>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</si>
  <si>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</si>
  <si>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</si>
  <si>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</si>
  <si>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</si>
  <si>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</si>
  <si>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</si>
  <si>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</si>
  <si>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</si>
  <si>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</si>
  <si>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</si>
  <si>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</si>
  <si>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</si>
  <si>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</si>
  <si>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</si>
  <si>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</si>
  <si>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</si>
  <si>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</si>
  <si>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</si>
  <si>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</si>
  <si>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</si>
  <si>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</si>
  <si>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</si>
  <si>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</si>
  <si>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</si>
  <si>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</si>
  <si>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</si>
  <si>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</si>
  <si>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</si>
  <si>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</si>
  <si>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</si>
  <si>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</si>
  <si>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</si>
  <si>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</si>
  <si>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</si>
  <si>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</si>
  <si>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</si>
  <si>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</si>
  <si>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</si>
  <si>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</si>
  <si>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</si>
  <si>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</si>
  <si>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</si>
  <si>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</si>
  <si>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</si>
  <si>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</si>
  <si>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</si>
  <si>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</si>
  <si>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</si>
  <si>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</si>
  <si>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</si>
  <si>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</si>
  <si>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</si>
  <si>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</si>
  <si>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</si>
  <si>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</si>
  <si>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</si>
  <si>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</si>
  <si>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</si>
  <si>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</si>
  <si>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</si>
  <si>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</si>
  <si>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</si>
  <si>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</si>
  <si>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</si>
  <si>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</si>
  <si>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</si>
  <si>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</si>
  <si>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</si>
  <si>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</si>
  <si>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</si>
  <si>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</si>
  <si>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</si>
  <si>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</si>
  <si>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</si>
  <si>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</si>
  <si>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</si>
  <si>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</si>
  <si>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</si>
  <si>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</si>
  <si>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</si>
  <si>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</si>
  <si>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</si>
  <si>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</si>
  <si>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</si>
  <si>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</si>
  <si>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</si>
  <si>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</si>
  <si>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</si>
  <si>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</si>
  <si>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</si>
  <si>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</si>
  <si>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</si>
  <si>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</si>
  <si>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</si>
  <si>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</si>
  <si>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</si>
  <si>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</si>
  <si>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</si>
  <si>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</si>
  <si>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</si>
  <si>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</si>
  <si>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</si>
  <si>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</si>
  <si>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</si>
  <si>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</si>
  <si>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</si>
  <si>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</si>
  <si>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</si>
  <si>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</si>
  <si>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</si>
  <si>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</si>
  <si>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</si>
  <si>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</si>
  <si>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</si>
  <si>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</si>
  <si>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</si>
  <si>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</si>
  <si>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</si>
  <si>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</si>
  <si>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</si>
  <si>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</si>
  <si>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</si>
  <si>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</si>
  <si>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</si>
  <si>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</si>
  <si>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</si>
  <si>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</si>
  <si>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</si>
  <si>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</si>
  <si>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</si>
  <si>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</si>
  <si>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</si>
  <si>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</si>
  <si>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</si>
  <si>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</si>
  <si>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</si>
  <si>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</si>
  <si>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</si>
  <si>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</si>
  <si>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</si>
  <si>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</si>
  <si>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</si>
  <si>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</si>
  <si>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</si>
  <si>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</si>
  <si>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</si>
  <si>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</si>
  <si>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</si>
  <si>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</si>
  <si>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</si>
  <si>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</si>
  <si>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</si>
  <si>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</si>
  <si>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</si>
  <si>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</si>
  <si>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</si>
  <si>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</si>
  <si>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</si>
  <si>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</si>
  <si>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</si>
  <si>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</si>
  <si>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</si>
  <si>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</si>
  <si>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</si>
  <si>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</si>
  <si>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</si>
  <si>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</si>
  <si>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</si>
  <si>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</si>
  <si>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</si>
  <si>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</si>
  <si>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</si>
  <si>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</si>
  <si>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</si>
  <si>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</si>
  <si>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</si>
  <si>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</si>
  <si>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</si>
  <si>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</si>
  <si>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</si>
  <si>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</si>
  <si>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</si>
  <si>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</si>
  <si>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</si>
  <si>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</si>
  <si>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</si>
  <si>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</si>
  <si>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</si>
  <si>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</si>
  <si>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</si>
  <si>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</si>
  <si>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</si>
  <si>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</si>
  <si>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</si>
  <si>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</si>
  <si>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</si>
  <si>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</si>
  <si>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</si>
  <si>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</si>
  <si>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</si>
  <si>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</si>
  <si>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</si>
  <si>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</si>
  <si>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</si>
  <si>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</si>
  <si>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</si>
  <si>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</si>
  <si>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</si>
  <si>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</si>
  <si>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</si>
  <si>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</si>
  <si>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</si>
  <si>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</si>
  <si>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</si>
  <si>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</si>
  <si>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</si>
  <si>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</si>
  <si>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</si>
  <si>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</si>
  <si>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</si>
  <si>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</si>
  <si>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</si>
  <si>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</si>
  <si>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</si>
  <si>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</si>
  <si>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</si>
  <si>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</si>
  <si>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</si>
  <si>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</si>
  <si>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</si>
  <si>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</si>
  <si>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</si>
  <si>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</si>
  <si>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</si>
  <si>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</si>
  <si>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</si>
  <si>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</si>
  <si>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</si>
  <si>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</si>
  <si>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</si>
  <si>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</si>
  <si>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</si>
  <si>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</si>
  <si>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</si>
  <si>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</si>
  <si>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</si>
  <si>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</si>
  <si>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</si>
  <si>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</si>
  <si>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</si>
  <si>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</si>
  <si>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</si>
  <si>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</si>
  <si>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</si>
  <si>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</si>
  <si>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</si>
  <si>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</si>
  <si>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</si>
  <si>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</si>
  <si>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</si>
  <si>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</si>
  <si>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</si>
  <si>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</si>
  <si>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</si>
  <si>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</si>
  <si>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</si>
  <si>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</si>
  <si>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</si>
  <si>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</si>
  <si>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</si>
  <si>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</si>
  <si>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</si>
  <si>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</si>
  <si>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</si>
  <si>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</si>
  <si>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</si>
  <si>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</si>
  <si>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</si>
  <si>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</si>
  <si>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</si>
  <si>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</si>
  <si>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</si>
  <si>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</si>
  <si>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</si>
  <si>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</si>
  <si>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</si>
  <si>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</si>
  <si>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</si>
  <si>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</si>
  <si>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</si>
  <si>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</si>
  <si>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</si>
  <si>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</si>
  <si>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</si>
  <si>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</si>
  <si>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</si>
  <si>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</si>
  <si>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</si>
  <si>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</si>
  <si>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</si>
  <si>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</si>
  <si>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</si>
  <si>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</si>
  <si>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</si>
  <si>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</si>
  <si>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</si>
  <si>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</si>
  <si>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</si>
  <si>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</si>
  <si>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</si>
  <si>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</si>
  <si>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</si>
  <si>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</si>
  <si>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</si>
  <si>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</si>
  <si>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</si>
  <si>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</si>
  <si>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</si>
  <si>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</si>
  <si>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</si>
  <si>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</si>
  <si>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</si>
  <si>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</si>
  <si>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</si>
  <si>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</si>
  <si>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</si>
  <si>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</si>
  <si>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</si>
  <si>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</si>
  <si>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</si>
  <si>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</si>
  <si>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</si>
  <si>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</si>
  <si>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</si>
  <si>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</si>
  <si>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</si>
  <si>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</si>
  <si>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</si>
  <si>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</si>
  <si>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</si>
  <si>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</si>
  <si>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</si>
  <si>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</si>
  <si>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</si>
  <si>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</si>
  <si>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</si>
  <si>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</si>
  <si>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</si>
  <si>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</si>
  <si>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</si>
  <si>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</si>
  <si>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</si>
  <si>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</si>
  <si>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</si>
  <si>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</si>
  <si>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</si>
  <si>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</si>
  <si>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</si>
  <si>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</si>
  <si>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</si>
  <si>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</si>
  <si>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</si>
  <si>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</si>
  <si>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</si>
  <si>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</si>
  <si>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</si>
  <si>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</si>
  <si>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</si>
  <si>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</si>
  <si>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</si>
  <si>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</si>
  <si>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</si>
  <si>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</si>
  <si>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</si>
  <si>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</si>
  <si>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</si>
  <si>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</si>
  <si>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</si>
  <si>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</si>
  <si>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</si>
  <si>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</si>
  <si>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</si>
  <si>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</si>
  <si>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</si>
  <si>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</si>
  <si>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</si>
  <si>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</si>
  <si>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</si>
  <si>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</si>
  <si>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</si>
  <si>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</si>
  <si>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</si>
  <si>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</si>
  <si>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</si>
  <si>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</si>
  <si>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</si>
  <si>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</si>
  <si>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</si>
  <si>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</si>
  <si>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</si>
  <si>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</si>
  <si>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</si>
  <si>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</si>
  <si>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</si>
  <si>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</si>
  <si>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</si>
  <si>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</si>
  <si>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</si>
  <si>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</si>
  <si>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</si>
  <si>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</si>
  <si>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</si>
  <si>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</si>
  <si>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</si>
  <si>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</si>
  <si>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</si>
  <si>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</si>
  <si>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</si>
  <si>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</si>
  <si>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</si>
  <si>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</si>
  <si>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</si>
  <si>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</si>
  <si>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</si>
  <si>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</si>
  <si>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</si>
  <si>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</si>
  <si>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</si>
  <si>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</si>
  <si>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</si>
  <si>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</si>
  <si>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</si>
  <si>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</si>
  <si>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</si>
  <si>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</si>
  <si>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</si>
  <si>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</si>
  <si>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</si>
  <si>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</si>
  <si>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</si>
  <si>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</si>
  <si>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</si>
  <si>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</si>
  <si>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</si>
  <si>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</si>
  <si>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</si>
  <si>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</si>
  <si>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</si>
  <si>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</si>
  <si>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</si>
  <si>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</si>
  <si>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</si>
  <si>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</si>
  <si>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</si>
  <si>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</si>
  <si>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</si>
  <si>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</si>
  <si>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</si>
  <si>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</si>
  <si>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</si>
  <si>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</si>
  <si>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</si>
  <si>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</si>
  <si>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</si>
  <si>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</si>
  <si>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</si>
  <si>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</si>
  <si>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</si>
  <si>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</si>
  <si>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</si>
  <si>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</si>
  <si>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</si>
  <si>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</si>
  <si>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</si>
  <si>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</si>
  <si>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</si>
  <si>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</si>
  <si>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</si>
  <si>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</si>
  <si>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</si>
  <si>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</si>
  <si>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</si>
  <si>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</si>
  <si>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</si>
  <si>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</si>
  <si>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</si>
  <si>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</si>
  <si>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</si>
  <si>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</si>
  <si>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</si>
  <si>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</si>
  <si>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</si>
  <si>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</si>
  <si>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</si>
  <si>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</si>
  <si>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</si>
  <si>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</si>
  <si>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</si>
  <si>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</si>
  <si>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</si>
  <si>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</si>
  <si>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</si>
  <si>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</si>
  <si>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</si>
  <si>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</si>
  <si>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12407 Broken Bough Dr.</t>
  </si>
  <si>
    <t>Tracie Palmer</t>
  </si>
  <si>
    <t>traciepalmer@mac.com</t>
  </si>
  <si>
    <t>Replaced pressure switch to furnace</t>
  </si>
  <si>
    <t>02211130</t>
  </si>
  <si>
    <t>Pressure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</si>
</sst>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5" totalsRowShown="0" headerRowDxfId="8" dataDxfId="7" tableBorderDxfId="6">
  <autoFilter ref="A1:G785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7" sqref="C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5" t="s">
        <v>1</v>
      </c>
      <c r="C1" s="66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2453</v>
      </c>
    </row>
    <row r="4" spans="1:6" x14ac:dyDescent="0.25">
      <c r="A4" s="1" t="s">
        <v>3</v>
      </c>
      <c r="B4" s="7" t="s">
        <v>4</v>
      </c>
      <c r="C4" s="2">
        <f ca="1">TODAY()</f>
        <v>44530</v>
      </c>
    </row>
    <row r="5" spans="1:6" x14ac:dyDescent="0.25">
      <c r="A5" s="1" t="s">
        <v>5</v>
      </c>
      <c r="B5" s="7" t="s">
        <v>6</v>
      </c>
      <c r="C5" s="17" t="s">
        <v>2473</v>
      </c>
    </row>
    <row r="6" spans="1:6" s="3" customFormat="1" x14ac:dyDescent="0.25">
      <c r="A6" s="3" t="s">
        <v>7</v>
      </c>
      <c r="B6" s="8" t="s">
        <v>8</v>
      </c>
      <c r="C6" s="14" t="s">
        <v>2474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1887</v>
      </c>
    </row>
    <row r="12" spans="1:6" ht="14.4" x14ac:dyDescent="0.3">
      <c r="A12" s="20" t="str">
        <f>VLOOKUP(Invoice!A11,Table2[], 6, FALSE)</f>
        <v>8609 Lupton Ln</v>
      </c>
    </row>
    <row r="13" spans="1:6" x14ac:dyDescent="0.25">
      <c r="A13" s="19" t="str">
        <f>VLOOKUP(Invoice!A11, Table2[], 7, FALSE)</f>
        <v>Houston, TX , 77055</v>
      </c>
    </row>
    <row r="14" spans="1:6" x14ac:dyDescent="0.25">
      <c r="A14" s="21">
        <f>VLOOKUP(Invoice!A11, Table2[],2, FALSE)</f>
        <v>7134658820</v>
      </c>
    </row>
    <row r="15" spans="1:6" x14ac:dyDescent="0.25">
      <c r="A15" s="1" t="str">
        <f>VLOOKUP(Invoice!A11,Table2[],4, FALSE)</f>
        <v>sltrial@sbcglobal.net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3" t="s">
        <v>10</v>
      </c>
      <c r="B17" s="64"/>
      <c r="C17" s="18" t="s">
        <v>11</v>
      </c>
      <c r="E17" s="69"/>
      <c r="F17" s="69"/>
    </row>
    <row r="18" spans="1:6" s="4" customFormat="1" ht="20.100000000000001" customHeight="1" x14ac:dyDescent="0.25">
      <c r="A18" s="46" t="s">
        <v>2472</v>
      </c>
      <c r="B18" s="38"/>
      <c r="C18" s="41"/>
      <c r="E18" s="69"/>
      <c r="F18" s="69"/>
    </row>
    <row r="19" spans="1:6" s="4" customFormat="1" ht="20.100000000000001" customHeight="1" x14ac:dyDescent="0.25">
      <c r="A19" s="47"/>
      <c r="B19" s="24" t="s">
        <v>2337</v>
      </c>
      <c r="C19" s="41">
        <v>197</v>
      </c>
      <c r="E19" s="69"/>
      <c r="F19" s="69"/>
    </row>
    <row r="20" spans="1:6" s="4" customFormat="1" ht="20.100000000000001" customHeight="1" x14ac:dyDescent="0.25">
      <c r="A20" s="47"/>
      <c r="B20" s="24"/>
      <c r="C20" s="41"/>
      <c r="E20" s="69"/>
      <c r="F20" s="69"/>
    </row>
    <row r="21" spans="1:6" s="4" customFormat="1" ht="20.100000000000001" customHeight="1" x14ac:dyDescent="0.25">
      <c r="A21" s="47"/>
      <c r="B21" s="24"/>
      <c r="C21" s="41"/>
      <c r="E21" s="69"/>
      <c r="F21" s="69"/>
    </row>
    <row r="22" spans="1:6" s="4" customFormat="1" ht="20.100000000000001" customHeight="1" x14ac:dyDescent="0.25">
      <c r="A22" s="47"/>
      <c r="B22" s="24"/>
      <c r="C22" s="41"/>
      <c r="E22" s="69"/>
      <c r="F22" s="69"/>
    </row>
    <row r="23" spans="1:6" s="4" customFormat="1" ht="20.100000000000001" customHeight="1" x14ac:dyDescent="0.25">
      <c r="A23" s="47"/>
      <c r="B23" s="24"/>
      <c r="C23" s="41"/>
      <c r="E23" s="69"/>
      <c r="F23" s="69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197</v>
      </c>
    </row>
    <row r="40" spans="1:3" x14ac:dyDescent="0.25">
      <c r="A40" s="1" t="s">
        <v>13</v>
      </c>
    </row>
    <row r="41" spans="1:3" x14ac:dyDescent="0.25">
      <c r="A41" s="67" t="s">
        <v>14</v>
      </c>
      <c r="B41" s="67"/>
      <c r="C41" s="67"/>
    </row>
    <row r="44" spans="1:3" x14ac:dyDescent="0.25">
      <c r="A44" s="68" t="s">
        <v>15</v>
      </c>
      <c r="B44" s="68"/>
      <c r="C44" s="68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5"/>
  <sheetViews>
    <sheetView topLeftCell="A769" workbookViewId="0">
      <selection activeCell="G786" sqref="G786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2272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2184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2179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2182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2179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2189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2270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2273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2274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2188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2178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2180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2180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2180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2182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2188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2189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2275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2189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2179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2201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2177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2178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2234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2180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2178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2190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2235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2203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2189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2251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2182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2182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2180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2180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2179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2194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2177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2188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2197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2189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2203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2188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2180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2271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2205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2202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2182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2217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2189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2189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2276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2182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2189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2247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2182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2178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2202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2202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2179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2181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2216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2277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2188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2188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2182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2194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2199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2181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2202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2180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2187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2195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2182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2182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2189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2188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2188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2212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2180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2196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2192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2212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2278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2188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2188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2247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2217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2234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2195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2181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2189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2178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2178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2184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2186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2178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2224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2200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2180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2279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2188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2280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2180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2189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2272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2182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2217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2203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2251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2194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2182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2182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2237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2281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2180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2189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2180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2237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2179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2177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2182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2182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2188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2178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2182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2203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2202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2195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2200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2181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2180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2188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2189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2184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2188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2205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2178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2282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2182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2180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2198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2272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2216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2181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2179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2197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2212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2212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2188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2283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2179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2179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2280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2180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2197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2202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2212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2189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2179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2177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2181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2191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2217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2177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2216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2284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2182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2213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2229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2180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2182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2188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2212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2201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2211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2180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2203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2181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2188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2183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2188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2240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2190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2179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2189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2189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2285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2200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2202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2189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2213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2217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2177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2212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2189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2275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2213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2286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2191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2183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2202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2178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2232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2212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2195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2182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2179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2179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2194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2225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2202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2211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2179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2188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2202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2202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2230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2178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2180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2181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2200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2188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2179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2216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2287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2288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2182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2195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2182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2235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2194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2177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2188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2180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2212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2188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2182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2194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2183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2180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2204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2209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2182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2179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2194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2189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2182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2180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2181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2198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2188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2180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2289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2198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2284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2189</v>
      </c>
    </row>
    <row r="677" spans="1:7" ht="14.4" x14ac:dyDescent="0.3">
      <c r="A677" s="30" t="s">
        <v>2463</v>
      </c>
      <c r="B677" s="31">
        <v>7138297321</v>
      </c>
      <c r="C677" s="31"/>
      <c r="D677" s="27" t="s">
        <v>2462</v>
      </c>
      <c r="E677" s="30"/>
      <c r="F677" s="30" t="s">
        <v>1912</v>
      </c>
      <c r="G677" s="30" t="s">
        <v>2290</v>
      </c>
    </row>
    <row r="678" spans="1:7" ht="14.4" x14ac:dyDescent="0.3">
      <c r="A678" s="28" t="s">
        <v>1913</v>
      </c>
      <c r="B678" s="29">
        <v>8325635711</v>
      </c>
      <c r="C678" s="29"/>
      <c r="D678" s="28" t="s">
        <v>1914</v>
      </c>
      <c r="E678" s="28"/>
      <c r="F678" s="28" t="s">
        <v>1915</v>
      </c>
      <c r="G678" s="28" t="s">
        <v>2203</v>
      </c>
    </row>
    <row r="679" spans="1:7" ht="14.4" x14ac:dyDescent="0.3">
      <c r="A679" s="30" t="s">
        <v>1916</v>
      </c>
      <c r="B679" s="31">
        <v>7132541708</v>
      </c>
      <c r="C679" s="31"/>
      <c r="D679" s="30" t="s">
        <v>1917</v>
      </c>
      <c r="E679" s="30"/>
      <c r="F679" s="30" t="s">
        <v>1918</v>
      </c>
      <c r="G679" s="30" t="s">
        <v>2216</v>
      </c>
    </row>
    <row r="680" spans="1:7" ht="14.4" x14ac:dyDescent="0.3">
      <c r="A680" s="28" t="s">
        <v>1919</v>
      </c>
      <c r="B680" s="29">
        <v>2816204488</v>
      </c>
      <c r="C680" s="29"/>
      <c r="D680" s="28" t="s">
        <v>1920</v>
      </c>
      <c r="E680" s="28"/>
      <c r="F680" s="28" t="s">
        <v>1921</v>
      </c>
      <c r="G680" s="28" t="s">
        <v>2180</v>
      </c>
    </row>
    <row r="681" spans="1:7" ht="14.4" x14ac:dyDescent="0.3">
      <c r="A681" s="30" t="s">
        <v>1922</v>
      </c>
      <c r="B681" s="31">
        <v>7133739215</v>
      </c>
      <c r="C681" s="31"/>
      <c r="D681" s="30" t="s">
        <v>1923</v>
      </c>
      <c r="E681" s="30"/>
      <c r="F681" s="30" t="s">
        <v>1924</v>
      </c>
      <c r="G681" s="30" t="s">
        <v>2202</v>
      </c>
    </row>
    <row r="682" spans="1:7" ht="14.4" x14ac:dyDescent="0.3">
      <c r="A682" s="28" t="s">
        <v>1925</v>
      </c>
      <c r="B682" s="29">
        <v>7137038038</v>
      </c>
      <c r="C682" s="29"/>
      <c r="D682" s="28" t="s">
        <v>1926</v>
      </c>
      <c r="E682" s="28"/>
      <c r="F682" s="28" t="s">
        <v>1927</v>
      </c>
      <c r="G682" s="28" t="s">
        <v>2191</v>
      </c>
    </row>
    <row r="683" spans="1:7" ht="14.4" x14ac:dyDescent="0.3">
      <c r="A683" s="30" t="s">
        <v>1928</v>
      </c>
      <c r="B683" s="31">
        <v>7139629170</v>
      </c>
      <c r="C683" s="31"/>
      <c r="D683" s="30" t="s">
        <v>1929</v>
      </c>
      <c r="E683" s="30"/>
      <c r="F683" s="30" t="s">
        <v>960</v>
      </c>
      <c r="G683" s="30" t="s">
        <v>2188</v>
      </c>
    </row>
    <row r="684" spans="1:7" ht="14.4" x14ac:dyDescent="0.3">
      <c r="A684" s="28" t="s">
        <v>1930</v>
      </c>
      <c r="B684" s="29">
        <v>8327469423</v>
      </c>
      <c r="C684" s="29"/>
      <c r="D684" s="28" t="s">
        <v>1931</v>
      </c>
      <c r="E684" s="28"/>
      <c r="F684" s="28" t="s">
        <v>1932</v>
      </c>
      <c r="G684" s="28" t="s">
        <v>2203</v>
      </c>
    </row>
    <row r="685" spans="1:7" ht="14.4" x14ac:dyDescent="0.3">
      <c r="A685" s="30" t="s">
        <v>1933</v>
      </c>
      <c r="B685" s="31">
        <v>7138518585</v>
      </c>
      <c r="C685" s="31"/>
      <c r="D685" s="30" t="s">
        <v>1934</v>
      </c>
      <c r="E685" s="30"/>
      <c r="F685" s="30" t="s">
        <v>1935</v>
      </c>
      <c r="G685" s="30" t="s">
        <v>2179</v>
      </c>
    </row>
    <row r="686" spans="1:7" ht="14.4" x14ac:dyDescent="0.3">
      <c r="A686" s="28" t="s">
        <v>1936</v>
      </c>
      <c r="B686" s="29">
        <v>7139981420</v>
      </c>
      <c r="C686" s="29"/>
      <c r="D686" s="28" t="s">
        <v>1937</v>
      </c>
      <c r="E686" s="28"/>
      <c r="F686" s="28" t="s">
        <v>1938</v>
      </c>
      <c r="G686" s="28" t="s">
        <v>2291</v>
      </c>
    </row>
    <row r="687" spans="1:7" ht="14.4" x14ac:dyDescent="0.3">
      <c r="A687" s="30" t="s">
        <v>1939</v>
      </c>
      <c r="B687" s="31">
        <v>8322820551</v>
      </c>
      <c r="C687" s="31"/>
      <c r="D687" s="30" t="s">
        <v>1940</v>
      </c>
      <c r="E687" s="30"/>
      <c r="F687" s="30" t="s">
        <v>1745</v>
      </c>
      <c r="G687" s="30" t="s">
        <v>2213</v>
      </c>
    </row>
    <row r="688" spans="1:7" ht="14.4" x14ac:dyDescent="0.3">
      <c r="A688" s="28" t="s">
        <v>1941</v>
      </c>
      <c r="B688" s="29">
        <v>2252527982</v>
      </c>
      <c r="C688" s="29"/>
      <c r="D688" s="28" t="s">
        <v>1942</v>
      </c>
      <c r="E688" s="28"/>
      <c r="F688" s="28" t="s">
        <v>1943</v>
      </c>
      <c r="G688" s="28" t="s">
        <v>2187</v>
      </c>
    </row>
    <row r="689" spans="1:7" ht="14.4" x14ac:dyDescent="0.3">
      <c r="A689" s="30" t="s">
        <v>1944</v>
      </c>
      <c r="B689" s="31">
        <v>7139067398</v>
      </c>
      <c r="C689" s="31"/>
      <c r="D689" s="30" t="s">
        <v>1945</v>
      </c>
      <c r="E689" s="30"/>
      <c r="F689" s="30" t="s">
        <v>1946</v>
      </c>
      <c r="G689" s="30" t="s">
        <v>2189</v>
      </c>
    </row>
    <row r="690" spans="1:7" ht="14.4" x14ac:dyDescent="0.3">
      <c r="A690" s="28" t="s">
        <v>1947</v>
      </c>
      <c r="B690" s="29">
        <v>2812362897</v>
      </c>
      <c r="C690" s="29"/>
      <c r="D690" s="28" t="s">
        <v>1597</v>
      </c>
      <c r="E690" s="28"/>
      <c r="F690" s="28" t="s">
        <v>1948</v>
      </c>
      <c r="G690" s="28" t="s">
        <v>2179</v>
      </c>
    </row>
    <row r="691" spans="1:7" ht="14.4" x14ac:dyDescent="0.3">
      <c r="A691" s="30" t="s">
        <v>1949</v>
      </c>
      <c r="B691" s="31">
        <v>7134440930</v>
      </c>
      <c r="C691" s="31"/>
      <c r="D691" s="30" t="s">
        <v>1950</v>
      </c>
      <c r="E691" s="30"/>
      <c r="F691" s="30" t="s">
        <v>1951</v>
      </c>
      <c r="G691" s="30" t="s">
        <v>2177</v>
      </c>
    </row>
    <row r="692" spans="1:7" ht="14.4" x14ac:dyDescent="0.3">
      <c r="A692" s="28" t="s">
        <v>1952</v>
      </c>
      <c r="B692" s="29">
        <v>7132984382</v>
      </c>
      <c r="C692" s="29"/>
      <c r="D692" s="28" t="s">
        <v>1953</v>
      </c>
      <c r="E692" s="28"/>
      <c r="F692" s="28" t="s">
        <v>1954</v>
      </c>
      <c r="G692" s="28" t="s">
        <v>2179</v>
      </c>
    </row>
    <row r="693" spans="1:7" ht="14.4" x14ac:dyDescent="0.3">
      <c r="A693" s="30" t="s">
        <v>1952</v>
      </c>
      <c r="B693" s="31">
        <v>7132984382</v>
      </c>
      <c r="C693" s="31"/>
      <c r="D693" s="30" t="s">
        <v>1955</v>
      </c>
      <c r="E693" s="30"/>
      <c r="F693" s="30" t="s">
        <v>1956</v>
      </c>
      <c r="G693" s="30" t="s">
        <v>2195</v>
      </c>
    </row>
    <row r="694" spans="1:7" ht="14.4" x14ac:dyDescent="0.3">
      <c r="A694" s="28" t="s">
        <v>1957</v>
      </c>
      <c r="B694" s="29">
        <v>7138995545</v>
      </c>
      <c r="C694" s="29"/>
      <c r="D694" s="28" t="s">
        <v>1958</v>
      </c>
      <c r="E694" s="28"/>
      <c r="F694" s="28" t="s">
        <v>1959</v>
      </c>
      <c r="G694" s="28" t="s">
        <v>2202</v>
      </c>
    </row>
    <row r="695" spans="1:7" ht="14.4" x14ac:dyDescent="0.3">
      <c r="A695" s="30" t="s">
        <v>1960</v>
      </c>
      <c r="B695" s="31">
        <v>7134441930</v>
      </c>
      <c r="C695" s="31"/>
      <c r="D695" s="30" t="s">
        <v>1961</v>
      </c>
      <c r="E695" s="30"/>
      <c r="F695" s="30" t="s">
        <v>1962</v>
      </c>
      <c r="G695" s="30" t="s">
        <v>2216</v>
      </c>
    </row>
    <row r="696" spans="1:7" ht="14.4" x14ac:dyDescent="0.3">
      <c r="A696" s="28" t="s">
        <v>1963</v>
      </c>
      <c r="B696" s="29">
        <v>7135409466</v>
      </c>
      <c r="C696" s="29"/>
      <c r="D696" s="28" t="s">
        <v>1964</v>
      </c>
      <c r="E696" s="28"/>
      <c r="F696" s="28" t="s">
        <v>1965</v>
      </c>
      <c r="G696" s="28" t="s">
        <v>2187</v>
      </c>
    </row>
    <row r="697" spans="1:7" ht="14.4" x14ac:dyDescent="0.3">
      <c r="A697" s="30" t="s">
        <v>1966</v>
      </c>
      <c r="B697" s="31">
        <v>7132018269</v>
      </c>
      <c r="C697" s="31"/>
      <c r="D697" s="30" t="s">
        <v>1967</v>
      </c>
      <c r="E697" s="30"/>
      <c r="F697" s="30" t="s">
        <v>1968</v>
      </c>
      <c r="G697" s="30" t="s">
        <v>2194</v>
      </c>
    </row>
    <row r="698" spans="1:7" ht="14.4" x14ac:dyDescent="0.3">
      <c r="A698" s="28" t="s">
        <v>1969</v>
      </c>
      <c r="B698" s="29">
        <v>7139321032</v>
      </c>
      <c r="C698" s="29"/>
      <c r="D698" s="28" t="s">
        <v>1970</v>
      </c>
      <c r="E698" s="28"/>
      <c r="F698" s="28" t="s">
        <v>1971</v>
      </c>
      <c r="G698" s="28" t="s">
        <v>2202</v>
      </c>
    </row>
    <row r="699" spans="1:7" ht="14.4" x14ac:dyDescent="0.3">
      <c r="A699" s="30" t="s">
        <v>1972</v>
      </c>
      <c r="B699" s="31">
        <v>7133014110</v>
      </c>
      <c r="C699" s="31"/>
      <c r="D699" s="30" t="s">
        <v>1973</v>
      </c>
      <c r="E699" s="30"/>
      <c r="F699" s="30" t="s">
        <v>1974</v>
      </c>
      <c r="G699" s="30" t="s">
        <v>2216</v>
      </c>
    </row>
    <row r="700" spans="1:7" ht="14.4" x14ac:dyDescent="0.3">
      <c r="A700" s="28" t="s">
        <v>1975</v>
      </c>
      <c r="B700" s="29">
        <v>7139277897</v>
      </c>
      <c r="C700" s="29"/>
      <c r="D700" s="28" t="s">
        <v>1976</v>
      </c>
      <c r="E700" s="28"/>
      <c r="F700" s="28" t="s">
        <v>1977</v>
      </c>
      <c r="G700" s="28" t="s">
        <v>2208</v>
      </c>
    </row>
    <row r="701" spans="1:7" ht="14.4" x14ac:dyDescent="0.3">
      <c r="A701" s="30" t="s">
        <v>1978</v>
      </c>
      <c r="B701" s="31">
        <v>7134942750</v>
      </c>
      <c r="C701" s="31"/>
      <c r="D701" s="30" t="s">
        <v>1979</v>
      </c>
      <c r="E701" s="30"/>
      <c r="F701" s="30" t="s">
        <v>1980</v>
      </c>
      <c r="G701" s="30" t="s">
        <v>2211</v>
      </c>
    </row>
    <row r="702" spans="1:7" ht="14.4" x14ac:dyDescent="0.3">
      <c r="A702" s="28" t="s">
        <v>1981</v>
      </c>
      <c r="B702" s="29">
        <v>7137031716</v>
      </c>
      <c r="C702" s="29"/>
      <c r="D702" s="28" t="s">
        <v>1982</v>
      </c>
      <c r="E702" s="28"/>
      <c r="F702" s="28" t="s">
        <v>1983</v>
      </c>
      <c r="G702" s="28" t="s">
        <v>2292</v>
      </c>
    </row>
    <row r="703" spans="1:7" ht="14.4" x14ac:dyDescent="0.3">
      <c r="A703" s="30" t="s">
        <v>1984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2182</v>
      </c>
    </row>
    <row r="704" spans="1:7" ht="14.4" x14ac:dyDescent="0.3">
      <c r="A704" s="28" t="s">
        <v>1985</v>
      </c>
      <c r="B704" s="29">
        <v>7135531044</v>
      </c>
      <c r="C704" s="29"/>
      <c r="D704" s="28" t="s">
        <v>1986</v>
      </c>
      <c r="E704" s="28"/>
      <c r="F704" s="28" t="s">
        <v>182</v>
      </c>
      <c r="G704" s="28" t="s">
        <v>2195</v>
      </c>
    </row>
    <row r="705" spans="1:7" ht="14.4" x14ac:dyDescent="0.3">
      <c r="A705" s="30" t="s">
        <v>1987</v>
      </c>
      <c r="B705" s="31">
        <v>5126990986</v>
      </c>
      <c r="C705" s="31"/>
      <c r="D705" s="30" t="s">
        <v>1988</v>
      </c>
      <c r="E705" s="30"/>
      <c r="F705" s="30" t="s">
        <v>1989</v>
      </c>
      <c r="G705" s="30" t="s">
        <v>2224</v>
      </c>
    </row>
    <row r="706" spans="1:7" ht="14.4" x14ac:dyDescent="0.3">
      <c r="A706" s="28" t="s">
        <v>1990</v>
      </c>
      <c r="B706" s="29">
        <v>9186336294</v>
      </c>
      <c r="C706" s="29"/>
      <c r="D706" s="28" t="s">
        <v>1991</v>
      </c>
      <c r="E706" s="28"/>
      <c r="F706" s="28" t="s">
        <v>1992</v>
      </c>
      <c r="G706" s="28" t="s">
        <v>2184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1993</v>
      </c>
      <c r="E707" s="30"/>
      <c r="F707" s="30" t="s">
        <v>1994</v>
      </c>
      <c r="G707" s="30" t="s">
        <v>2179</v>
      </c>
    </row>
    <row r="708" spans="1:7" ht="14.4" x14ac:dyDescent="0.3">
      <c r="A708" s="28" t="s">
        <v>1995</v>
      </c>
      <c r="B708" s="29">
        <v>7139273428</v>
      </c>
      <c r="C708" s="29"/>
      <c r="D708" s="28" t="s">
        <v>1996</v>
      </c>
      <c r="E708" s="28"/>
      <c r="F708" s="28" t="s">
        <v>1997</v>
      </c>
      <c r="G708" s="28" t="s">
        <v>2213</v>
      </c>
    </row>
    <row r="709" spans="1:7" ht="14.4" x14ac:dyDescent="0.3">
      <c r="A709" s="30" t="s">
        <v>1998</v>
      </c>
      <c r="B709" s="31">
        <v>7137832603</v>
      </c>
      <c r="C709" s="31"/>
      <c r="D709" s="30" t="s">
        <v>1999</v>
      </c>
      <c r="E709" s="30"/>
      <c r="F709" s="30" t="s">
        <v>686</v>
      </c>
      <c r="G709" s="30" t="s">
        <v>2180</v>
      </c>
    </row>
    <row r="710" spans="1:7" ht="14.4" x14ac:dyDescent="0.3">
      <c r="A710" s="28" t="s">
        <v>2000</v>
      </c>
      <c r="B710" s="29">
        <v>8322358795</v>
      </c>
      <c r="C710" s="29"/>
      <c r="D710" s="28" t="s">
        <v>2001</v>
      </c>
      <c r="E710" s="28"/>
      <c r="F710" s="28" t="s">
        <v>2002</v>
      </c>
      <c r="G710" s="28" t="s">
        <v>2199</v>
      </c>
    </row>
    <row r="711" spans="1:7" ht="14.4" x14ac:dyDescent="0.3">
      <c r="A711" s="30" t="s">
        <v>2003</v>
      </c>
      <c r="B711" s="31">
        <v>7138613800</v>
      </c>
      <c r="C711" s="31"/>
      <c r="D711" s="30" t="s">
        <v>650</v>
      </c>
      <c r="E711" s="30"/>
      <c r="F711" s="30" t="s">
        <v>2004</v>
      </c>
      <c r="G711" s="30" t="s">
        <v>2184</v>
      </c>
    </row>
    <row r="712" spans="1:7" ht="14.4" x14ac:dyDescent="0.3">
      <c r="A712" s="28" t="s">
        <v>2005</v>
      </c>
      <c r="B712" s="29">
        <v>8327882667</v>
      </c>
      <c r="C712" s="29"/>
      <c r="D712" s="28" t="s">
        <v>2006</v>
      </c>
      <c r="E712" s="28"/>
      <c r="F712" s="28" t="s">
        <v>2007</v>
      </c>
      <c r="G712" s="28" t="s">
        <v>2245</v>
      </c>
    </row>
    <row r="713" spans="1:7" ht="14.4" x14ac:dyDescent="0.3">
      <c r="A713" s="30" t="s">
        <v>2008</v>
      </c>
      <c r="B713" s="31">
        <v>7132693282</v>
      </c>
      <c r="C713" s="31"/>
      <c r="D713" s="30" t="s">
        <v>2009</v>
      </c>
      <c r="E713" s="30"/>
      <c r="F713" s="30" t="s">
        <v>2010</v>
      </c>
      <c r="G713" s="30" t="s">
        <v>2184</v>
      </c>
    </row>
    <row r="714" spans="1:7" ht="14.4" x14ac:dyDescent="0.3">
      <c r="A714" s="28" t="s">
        <v>2011</v>
      </c>
      <c r="B714" s="29">
        <v>7139770803</v>
      </c>
      <c r="C714" s="29">
        <v>7132549000</v>
      </c>
      <c r="D714" s="28" t="s">
        <v>2012</v>
      </c>
      <c r="E714" s="28"/>
      <c r="F714" s="28" t="s">
        <v>2013</v>
      </c>
      <c r="G714" s="28" t="s">
        <v>2247</v>
      </c>
    </row>
    <row r="715" spans="1:7" ht="14.4" x14ac:dyDescent="0.3">
      <c r="A715" s="30" t="s">
        <v>2014</v>
      </c>
      <c r="B715" s="31">
        <v>7134105254</v>
      </c>
      <c r="C715" s="31"/>
      <c r="D715" s="30" t="s">
        <v>2015</v>
      </c>
      <c r="E715" s="30"/>
      <c r="F715" s="30" t="s">
        <v>2016</v>
      </c>
      <c r="G715" s="30" t="s">
        <v>2199</v>
      </c>
    </row>
    <row r="716" spans="1:7" ht="14.4" x14ac:dyDescent="0.3">
      <c r="A716" s="28" t="s">
        <v>2017</v>
      </c>
      <c r="B716" s="29">
        <v>8324343958</v>
      </c>
      <c r="C716" s="29"/>
      <c r="D716" s="28" t="s">
        <v>2018</v>
      </c>
      <c r="E716" s="28"/>
      <c r="F716" s="28" t="s">
        <v>2019</v>
      </c>
      <c r="G716" s="28" t="s">
        <v>2275</v>
      </c>
    </row>
    <row r="717" spans="1:7" ht="14.4" x14ac:dyDescent="0.3">
      <c r="A717" s="30" t="s">
        <v>2020</v>
      </c>
      <c r="B717" s="31">
        <v>7132991608</v>
      </c>
      <c r="C717" s="31"/>
      <c r="D717" s="30" t="s">
        <v>2021</v>
      </c>
      <c r="E717" s="30"/>
      <c r="F717" s="30" t="s">
        <v>2022</v>
      </c>
      <c r="G717" s="30" t="s">
        <v>2192</v>
      </c>
    </row>
    <row r="718" spans="1:7" ht="14.4" x14ac:dyDescent="0.3">
      <c r="A718" s="28" t="s">
        <v>2023</v>
      </c>
      <c r="B718" s="29">
        <v>8325457092</v>
      </c>
      <c r="C718" s="29"/>
      <c r="D718" s="28" t="s">
        <v>2024</v>
      </c>
      <c r="E718" s="28"/>
      <c r="F718" s="28" t="s">
        <v>2025</v>
      </c>
      <c r="G718" s="28" t="s">
        <v>2195</v>
      </c>
    </row>
    <row r="719" spans="1:7" ht="14.4" x14ac:dyDescent="0.3">
      <c r="A719" s="30" t="s">
        <v>2026</v>
      </c>
      <c r="B719" s="31">
        <v>7135161796</v>
      </c>
      <c r="C719" s="31"/>
      <c r="D719" s="30" t="s">
        <v>2027</v>
      </c>
      <c r="E719" s="30"/>
      <c r="F719" s="30" t="s">
        <v>2028</v>
      </c>
      <c r="G719" s="30" t="s">
        <v>2188</v>
      </c>
    </row>
    <row r="720" spans="1:7" ht="14.4" x14ac:dyDescent="0.3">
      <c r="A720" s="28" t="s">
        <v>2029</v>
      </c>
      <c r="B720" s="29">
        <v>2818909525</v>
      </c>
      <c r="C720" s="29"/>
      <c r="D720" s="28" t="s">
        <v>2030</v>
      </c>
      <c r="E720" s="28"/>
      <c r="F720" s="28" t="s">
        <v>2031</v>
      </c>
      <c r="G720" s="28" t="s">
        <v>2276</v>
      </c>
    </row>
    <row r="721" spans="1:7" ht="14.4" x14ac:dyDescent="0.3">
      <c r="A721" s="30" t="s">
        <v>2032</v>
      </c>
      <c r="B721" s="31">
        <v>8328656597</v>
      </c>
      <c r="C721" s="31"/>
      <c r="D721" s="30" t="s">
        <v>2033</v>
      </c>
      <c r="E721" s="30"/>
      <c r="F721" s="30" t="s">
        <v>2034</v>
      </c>
      <c r="G721" s="30" t="s">
        <v>2276</v>
      </c>
    </row>
    <row r="722" spans="1:7" ht="14.4" x14ac:dyDescent="0.3">
      <c r="A722" s="28" t="s">
        <v>2035</v>
      </c>
      <c r="B722" s="29">
        <v>7134193958</v>
      </c>
      <c r="C722" s="29"/>
      <c r="D722" s="28" t="s">
        <v>2036</v>
      </c>
      <c r="E722" s="28"/>
      <c r="F722" s="28" t="s">
        <v>2037</v>
      </c>
      <c r="G722" s="28" t="s">
        <v>2179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2038</v>
      </c>
      <c r="E723" s="30"/>
      <c r="F723" s="30" t="s">
        <v>1163</v>
      </c>
      <c r="G723" s="30" t="s">
        <v>2181</v>
      </c>
    </row>
    <row r="724" spans="1:7" ht="14.4" x14ac:dyDescent="0.3">
      <c r="A724" s="28" t="s">
        <v>2039</v>
      </c>
      <c r="B724" s="29">
        <v>7136283228</v>
      </c>
      <c r="C724" s="29"/>
      <c r="D724" s="28" t="s">
        <v>2040</v>
      </c>
      <c r="E724" s="28"/>
      <c r="F724" s="28" t="s">
        <v>2041</v>
      </c>
      <c r="G724" s="28" t="s">
        <v>2180</v>
      </c>
    </row>
    <row r="725" spans="1:7" ht="14.4" x14ac:dyDescent="0.3">
      <c r="A725" s="30" t="s">
        <v>2042</v>
      </c>
      <c r="B725" s="31">
        <v>7132481545</v>
      </c>
      <c r="C725" s="31"/>
      <c r="D725" s="30" t="s">
        <v>2043</v>
      </c>
      <c r="E725" s="30"/>
      <c r="F725" s="30" t="s">
        <v>2044</v>
      </c>
      <c r="G725" s="30" t="s">
        <v>2180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2045</v>
      </c>
      <c r="E726" s="28"/>
      <c r="F726" s="28" t="s">
        <v>1153</v>
      </c>
      <c r="G726" s="28" t="s">
        <v>2181</v>
      </c>
    </row>
    <row r="727" spans="1:7" ht="14.4" x14ac:dyDescent="0.3">
      <c r="A727" s="30" t="s">
        <v>2046</v>
      </c>
      <c r="B727" s="31">
        <v>2817481962</v>
      </c>
      <c r="C727" s="31"/>
      <c r="D727" s="30" t="s">
        <v>2047</v>
      </c>
      <c r="E727" s="30" t="s">
        <v>2048</v>
      </c>
      <c r="F727" s="30" t="s">
        <v>2049</v>
      </c>
      <c r="G727" s="30" t="s">
        <v>2189</v>
      </c>
    </row>
    <row r="728" spans="1:7" ht="14.4" x14ac:dyDescent="0.3">
      <c r="A728" s="28" t="s">
        <v>2050</v>
      </c>
      <c r="B728" s="29">
        <v>4693214139</v>
      </c>
      <c r="C728" s="29"/>
      <c r="D728" s="28" t="s">
        <v>2051</v>
      </c>
      <c r="E728" s="28"/>
      <c r="F728" s="28" t="s">
        <v>2052</v>
      </c>
      <c r="G728" s="28" t="s">
        <v>2293</v>
      </c>
    </row>
    <row r="729" spans="1:7" ht="14.4" x14ac:dyDescent="0.3">
      <c r="A729" s="30" t="s">
        <v>2053</v>
      </c>
      <c r="B729" s="31">
        <v>2818148075</v>
      </c>
      <c r="C729" s="31"/>
      <c r="D729" s="30" t="s">
        <v>2054</v>
      </c>
      <c r="E729" s="30"/>
      <c r="F729" s="30" t="s">
        <v>1509</v>
      </c>
      <c r="G729" s="30" t="s">
        <v>2294</v>
      </c>
    </row>
    <row r="730" spans="1:7" ht="14.4" x14ac:dyDescent="0.3">
      <c r="A730" s="28" t="s">
        <v>2055</v>
      </c>
      <c r="B730" s="29">
        <v>7138196423</v>
      </c>
      <c r="C730" s="29"/>
      <c r="D730" s="28" t="s">
        <v>2056</v>
      </c>
      <c r="E730" s="28"/>
      <c r="F730" s="28" t="s">
        <v>2057</v>
      </c>
      <c r="G730" s="28" t="s">
        <v>2180</v>
      </c>
    </row>
    <row r="731" spans="1:7" ht="14.4" x14ac:dyDescent="0.3">
      <c r="A731" s="30" t="s">
        <v>2058</v>
      </c>
      <c r="B731" s="31">
        <v>7139776130</v>
      </c>
      <c r="C731" s="31"/>
      <c r="D731" s="30" t="s">
        <v>2059</v>
      </c>
      <c r="E731" s="30"/>
      <c r="F731" s="30" t="s">
        <v>2060</v>
      </c>
      <c r="G731" s="30" t="s">
        <v>2180</v>
      </c>
    </row>
    <row r="732" spans="1:7" ht="14.4" x14ac:dyDescent="0.3">
      <c r="A732" s="28" t="s">
        <v>2061</v>
      </c>
      <c r="B732" s="29">
        <v>2814244552</v>
      </c>
      <c r="C732" s="29"/>
      <c r="D732" s="28" t="s">
        <v>2062</v>
      </c>
      <c r="E732" s="28"/>
      <c r="F732" s="28" t="s">
        <v>2063</v>
      </c>
      <c r="G732" s="28" t="s">
        <v>2295</v>
      </c>
    </row>
    <row r="733" spans="1:7" ht="14.4" x14ac:dyDescent="0.3">
      <c r="A733" s="30" t="s">
        <v>2064</v>
      </c>
      <c r="B733" s="31">
        <v>8326200011</v>
      </c>
      <c r="C733" s="31"/>
      <c r="D733" s="30" t="s">
        <v>2065</v>
      </c>
      <c r="E733" s="30"/>
      <c r="F733" s="30" t="s">
        <v>2066</v>
      </c>
      <c r="G733" s="30" t="s">
        <v>2230</v>
      </c>
    </row>
    <row r="734" spans="1:7" ht="14.4" x14ac:dyDescent="0.3">
      <c r="A734" s="28" t="s">
        <v>2067</v>
      </c>
      <c r="B734" s="29">
        <v>7138199110</v>
      </c>
      <c r="C734" s="29"/>
      <c r="D734" s="28" t="s">
        <v>2068</v>
      </c>
      <c r="E734" s="28"/>
      <c r="F734" s="28" t="s">
        <v>2069</v>
      </c>
      <c r="G734" s="28" t="s">
        <v>2181</v>
      </c>
    </row>
    <row r="735" spans="1:7" ht="14.4" x14ac:dyDescent="0.3">
      <c r="A735" s="30" t="s">
        <v>2070</v>
      </c>
      <c r="B735" s="31">
        <v>2819230135</v>
      </c>
      <c r="C735" s="31"/>
      <c r="D735" s="30" t="s">
        <v>2071</v>
      </c>
      <c r="E735" s="30"/>
      <c r="F735" s="30" t="s">
        <v>2072</v>
      </c>
      <c r="G735" s="30" t="s">
        <v>2187</v>
      </c>
    </row>
    <row r="736" spans="1:7" ht="14.4" x14ac:dyDescent="0.3">
      <c r="A736" s="28" t="s">
        <v>2073</v>
      </c>
      <c r="B736" s="29">
        <v>7138222685</v>
      </c>
      <c r="C736" s="29"/>
      <c r="D736" s="28" t="s">
        <v>640</v>
      </c>
      <c r="E736" s="28"/>
      <c r="F736" s="28" t="s">
        <v>2074</v>
      </c>
      <c r="G736" s="28" t="s">
        <v>2179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2075</v>
      </c>
      <c r="G737" s="30" t="s">
        <v>2188</v>
      </c>
    </row>
    <row r="738" spans="1:7" ht="14.4" x14ac:dyDescent="0.3">
      <c r="A738" s="28" t="s">
        <v>2076</v>
      </c>
      <c r="B738" s="29">
        <v>8327466626</v>
      </c>
      <c r="C738" s="29"/>
      <c r="D738" s="28" t="s">
        <v>2077</v>
      </c>
      <c r="E738" s="28"/>
      <c r="F738" s="28" t="s">
        <v>1763</v>
      </c>
      <c r="G738" s="28" t="s">
        <v>2213</v>
      </c>
    </row>
    <row r="739" spans="1:7" ht="14.4" x14ac:dyDescent="0.3">
      <c r="A739" s="30" t="s">
        <v>2078</v>
      </c>
      <c r="B739" s="31">
        <v>7138759799</v>
      </c>
      <c r="C739" s="31"/>
      <c r="D739" s="30" t="s">
        <v>2079</v>
      </c>
      <c r="E739" s="30"/>
      <c r="F739" s="30" t="s">
        <v>2080</v>
      </c>
      <c r="G739" s="30" t="s">
        <v>2191</v>
      </c>
    </row>
    <row r="740" spans="1:7" ht="14.4" x14ac:dyDescent="0.3">
      <c r="A740" s="28" t="s">
        <v>2081</v>
      </c>
      <c r="B740" s="29">
        <v>8326524995</v>
      </c>
      <c r="C740" s="29"/>
      <c r="D740" s="28" t="s">
        <v>2082</v>
      </c>
      <c r="E740" s="28"/>
      <c r="F740" s="28" t="s">
        <v>2083</v>
      </c>
      <c r="G740" s="28" t="s">
        <v>2296</v>
      </c>
    </row>
    <row r="741" spans="1:7" ht="14.4" x14ac:dyDescent="0.3">
      <c r="A741" s="30" t="s">
        <v>2084</v>
      </c>
      <c r="B741" s="31">
        <v>7132913611</v>
      </c>
      <c r="C741" s="31"/>
      <c r="D741" s="30" t="s">
        <v>2085</v>
      </c>
      <c r="E741" s="30"/>
      <c r="F741" s="30" t="s">
        <v>2086</v>
      </c>
      <c r="G741" s="30" t="s">
        <v>2179</v>
      </c>
    </row>
    <row r="742" spans="1:7" ht="14.4" x14ac:dyDescent="0.3">
      <c r="A742" s="28" t="s">
        <v>2087</v>
      </c>
      <c r="B742" s="29">
        <v>8323160087</v>
      </c>
      <c r="C742" s="29"/>
      <c r="D742" s="28" t="s">
        <v>2088</v>
      </c>
      <c r="E742" s="28"/>
      <c r="F742" s="28" t="s">
        <v>2089</v>
      </c>
      <c r="G742" s="28" t="s">
        <v>2202</v>
      </c>
    </row>
    <row r="743" spans="1:7" ht="14.4" x14ac:dyDescent="0.3">
      <c r="A743" s="30" t="s">
        <v>2090</v>
      </c>
      <c r="B743" s="31">
        <v>5122967746</v>
      </c>
      <c r="C743" s="31"/>
      <c r="D743" s="30" t="s">
        <v>2091</v>
      </c>
      <c r="E743" s="30"/>
      <c r="F743" s="30" t="s">
        <v>2092</v>
      </c>
      <c r="G743" s="30" t="s">
        <v>2193</v>
      </c>
    </row>
    <row r="744" spans="1:7" ht="14.4" x14ac:dyDescent="0.3">
      <c r="A744" s="28" t="s">
        <v>2093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2177</v>
      </c>
    </row>
    <row r="745" spans="1:7" ht="14.4" x14ac:dyDescent="0.3">
      <c r="A745" s="30" t="s">
        <v>2094</v>
      </c>
      <c r="B745" s="31">
        <v>7137052292</v>
      </c>
      <c r="C745" s="31"/>
      <c r="D745" s="30" t="s">
        <v>2095</v>
      </c>
      <c r="E745" s="30"/>
      <c r="F745" s="30" t="s">
        <v>2096</v>
      </c>
      <c r="G745" s="30" t="s">
        <v>2180</v>
      </c>
    </row>
    <row r="746" spans="1:7" ht="14.4" x14ac:dyDescent="0.3">
      <c r="A746" s="28" t="s">
        <v>2097</v>
      </c>
      <c r="B746" s="29">
        <v>8325631280</v>
      </c>
      <c r="C746" s="29"/>
      <c r="D746" s="28" t="s">
        <v>2098</v>
      </c>
      <c r="E746" s="28"/>
      <c r="F746" s="28" t="s">
        <v>2099</v>
      </c>
      <c r="G746" s="28" t="s">
        <v>2297</v>
      </c>
    </row>
    <row r="747" spans="1:7" ht="14.4" x14ac:dyDescent="0.3">
      <c r="A747" s="30" t="s">
        <v>2100</v>
      </c>
      <c r="B747" s="31"/>
      <c r="C747" s="31"/>
      <c r="D747" s="30" t="s">
        <v>2101</v>
      </c>
      <c r="E747" s="30"/>
      <c r="F747" s="30" t="s">
        <v>2102</v>
      </c>
      <c r="G747" s="30" t="s">
        <v>2181</v>
      </c>
    </row>
    <row r="748" spans="1:7" ht="14.4" x14ac:dyDescent="0.3">
      <c r="A748" s="28" t="s">
        <v>2103</v>
      </c>
      <c r="B748" s="29">
        <v>2817487853</v>
      </c>
      <c r="C748" s="29"/>
      <c r="D748" s="28" t="s">
        <v>2104</v>
      </c>
      <c r="E748" s="28"/>
      <c r="F748" s="28" t="s">
        <v>2105</v>
      </c>
      <c r="G748" s="28" t="s">
        <v>2217</v>
      </c>
    </row>
    <row r="749" spans="1:7" ht="14.4" x14ac:dyDescent="0.3">
      <c r="A749" s="30" t="s">
        <v>2106</v>
      </c>
      <c r="B749" s="31">
        <v>7138650072</v>
      </c>
      <c r="C749" s="31"/>
      <c r="D749" s="30" t="s">
        <v>2107</v>
      </c>
      <c r="E749" s="30"/>
      <c r="F749" s="30" t="s">
        <v>2108</v>
      </c>
      <c r="G749" s="30" t="s">
        <v>2242</v>
      </c>
    </row>
    <row r="750" spans="1:7" ht="14.4" x14ac:dyDescent="0.3">
      <c r="A750" s="28" t="s">
        <v>2109</v>
      </c>
      <c r="B750" s="29">
        <v>7134087330</v>
      </c>
      <c r="C750" s="29"/>
      <c r="D750" s="28" t="s">
        <v>2110</v>
      </c>
      <c r="E750" s="28"/>
      <c r="F750" s="28" t="s">
        <v>2111</v>
      </c>
      <c r="G750" s="28" t="s">
        <v>2178</v>
      </c>
    </row>
    <row r="751" spans="1:7" ht="14.4" x14ac:dyDescent="0.3">
      <c r="A751" s="30" t="s">
        <v>2112</v>
      </c>
      <c r="B751" s="31">
        <v>2813005278</v>
      </c>
      <c r="C751" s="31"/>
      <c r="D751" s="30" t="s">
        <v>2113</v>
      </c>
      <c r="E751" s="30"/>
      <c r="F751" s="30" t="s">
        <v>2114</v>
      </c>
      <c r="G751" s="30" t="s">
        <v>2195</v>
      </c>
    </row>
    <row r="752" spans="1:7" ht="14.4" x14ac:dyDescent="0.3">
      <c r="A752" s="28" t="s">
        <v>2115</v>
      </c>
      <c r="B752" s="29">
        <v>7133043930</v>
      </c>
      <c r="C752" s="29"/>
      <c r="D752" s="28" t="s">
        <v>2116</v>
      </c>
      <c r="E752" s="28"/>
      <c r="F752" s="28" t="s">
        <v>2117</v>
      </c>
      <c r="G752" s="28" t="s">
        <v>2178</v>
      </c>
    </row>
    <row r="753" spans="1:7" ht="14.4" x14ac:dyDescent="0.3">
      <c r="A753" s="30" t="s">
        <v>2118</v>
      </c>
      <c r="B753" s="31">
        <v>7132014782</v>
      </c>
      <c r="C753" s="31"/>
      <c r="D753" s="30" t="s">
        <v>2119</v>
      </c>
      <c r="E753" s="30"/>
      <c r="F753" s="30" t="s">
        <v>884</v>
      </c>
      <c r="G753" s="30" t="s">
        <v>2256</v>
      </c>
    </row>
    <row r="754" spans="1:7" ht="14.4" x14ac:dyDescent="0.3">
      <c r="A754" s="28" t="s">
        <v>2120</v>
      </c>
      <c r="B754" s="29">
        <v>8324470594</v>
      </c>
      <c r="C754" s="29"/>
      <c r="D754" s="28" t="s">
        <v>2121</v>
      </c>
      <c r="E754" s="28"/>
      <c r="F754" s="28" t="s">
        <v>2122</v>
      </c>
      <c r="G754" s="28" t="s">
        <v>2298</v>
      </c>
    </row>
    <row r="755" spans="1:7" ht="14.4" x14ac:dyDescent="0.3">
      <c r="A755" s="30" t="s">
        <v>2123</v>
      </c>
      <c r="B755" s="31">
        <v>7133859065</v>
      </c>
      <c r="C755" s="31"/>
      <c r="D755" s="30" t="s">
        <v>2124</v>
      </c>
      <c r="E755" s="30"/>
      <c r="F755" s="30" t="s">
        <v>2125</v>
      </c>
      <c r="G755" s="30" t="s">
        <v>2187</v>
      </c>
    </row>
    <row r="756" spans="1:7" ht="14.4" x14ac:dyDescent="0.3">
      <c r="A756" s="28" t="s">
        <v>2126</v>
      </c>
      <c r="B756" s="29">
        <v>2813815043</v>
      </c>
      <c r="C756" s="29"/>
      <c r="D756" s="28" t="s">
        <v>2127</v>
      </c>
      <c r="E756" s="28"/>
      <c r="F756" s="28" t="s">
        <v>2128</v>
      </c>
      <c r="G756" s="28" t="s">
        <v>2179</v>
      </c>
    </row>
    <row r="757" spans="1:7" ht="14.4" x14ac:dyDescent="0.3">
      <c r="A757" s="30" t="s">
        <v>2129</v>
      </c>
      <c r="B757" s="31">
        <v>7134171565</v>
      </c>
      <c r="C757" s="31"/>
      <c r="D757" s="30" t="s">
        <v>2130</v>
      </c>
      <c r="E757" s="30"/>
      <c r="F757" s="30" t="s">
        <v>2131</v>
      </c>
      <c r="G757" s="30" t="s">
        <v>2180</v>
      </c>
    </row>
    <row r="758" spans="1:7" ht="14.4" x14ac:dyDescent="0.3">
      <c r="A758" s="28" t="s">
        <v>2132</v>
      </c>
      <c r="B758" s="29">
        <v>8327719354</v>
      </c>
      <c r="C758" s="29"/>
      <c r="D758" s="28" t="s">
        <v>2133</v>
      </c>
      <c r="E758" s="28"/>
      <c r="F758" s="28" t="s">
        <v>2134</v>
      </c>
      <c r="G758" s="28" t="s">
        <v>2187</v>
      </c>
    </row>
    <row r="759" spans="1:7" ht="14.4" x14ac:dyDescent="0.3">
      <c r="A759" s="30" t="s">
        <v>2135</v>
      </c>
      <c r="B759" s="31"/>
      <c r="C759" s="31"/>
      <c r="D759" s="30" t="s">
        <v>2136</v>
      </c>
      <c r="E759" s="30"/>
      <c r="F759" s="30" t="s">
        <v>2137</v>
      </c>
      <c r="G759" s="30" t="s">
        <v>2191</v>
      </c>
    </row>
    <row r="760" spans="1:7" ht="14.4" x14ac:dyDescent="0.3">
      <c r="A760" s="28" t="s">
        <v>2138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2181</v>
      </c>
    </row>
    <row r="761" spans="1:7" ht="14.4" x14ac:dyDescent="0.3">
      <c r="A761" s="30" t="s">
        <v>2139</v>
      </c>
      <c r="B761" s="31">
        <v>7138244853</v>
      </c>
      <c r="C761" s="31"/>
      <c r="D761" s="30" t="s">
        <v>2140</v>
      </c>
      <c r="E761" s="30"/>
      <c r="F761" s="30" t="s">
        <v>2141</v>
      </c>
      <c r="G761" s="30" t="s">
        <v>2182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2134</v>
      </c>
      <c r="G762" s="28" t="s">
        <v>2187</v>
      </c>
    </row>
    <row r="763" spans="1:7" ht="14.4" x14ac:dyDescent="0.3">
      <c r="A763" s="30" t="s">
        <v>2142</v>
      </c>
      <c r="B763" s="31">
        <v>7137854817</v>
      </c>
      <c r="C763" s="31"/>
      <c r="D763" s="30" t="s">
        <v>2143</v>
      </c>
      <c r="E763" s="30"/>
      <c r="F763" s="30" t="s">
        <v>2144</v>
      </c>
      <c r="G763" s="30" t="s">
        <v>2180</v>
      </c>
    </row>
    <row r="764" spans="1:7" ht="14.4" x14ac:dyDescent="0.3">
      <c r="A764" s="28" t="s">
        <v>2145</v>
      </c>
      <c r="B764" s="29">
        <v>7137249276</v>
      </c>
      <c r="C764" s="29"/>
      <c r="D764" s="28" t="s">
        <v>2146</v>
      </c>
      <c r="E764" s="28"/>
      <c r="F764" s="28" t="s">
        <v>2147</v>
      </c>
      <c r="G764" s="28" t="s">
        <v>2195</v>
      </c>
    </row>
    <row r="765" spans="1:7" ht="14.4" x14ac:dyDescent="0.3">
      <c r="A765" s="30" t="s">
        <v>2148</v>
      </c>
      <c r="B765" s="31">
        <v>7134434150</v>
      </c>
      <c r="C765" s="31"/>
      <c r="D765" s="30" t="s">
        <v>2149</v>
      </c>
      <c r="E765" s="30"/>
      <c r="F765" s="30" t="s">
        <v>2150</v>
      </c>
      <c r="G765" s="30" t="s">
        <v>2192</v>
      </c>
    </row>
    <row r="766" spans="1:7" ht="14.4" x14ac:dyDescent="0.3">
      <c r="A766" s="28" t="s">
        <v>2151</v>
      </c>
      <c r="B766" s="29">
        <v>2812240144</v>
      </c>
      <c r="C766" s="29"/>
      <c r="D766" s="28" t="s">
        <v>2152</v>
      </c>
      <c r="E766" s="28" t="s">
        <v>2153</v>
      </c>
      <c r="F766" s="28" t="s">
        <v>300</v>
      </c>
      <c r="G766" s="28" t="s">
        <v>2192</v>
      </c>
    </row>
    <row r="767" spans="1:7" ht="14.4" x14ac:dyDescent="0.3">
      <c r="A767" s="30" t="s">
        <v>2154</v>
      </c>
      <c r="B767" s="31">
        <v>7138653838</v>
      </c>
      <c r="C767" s="31"/>
      <c r="D767" s="30" t="s">
        <v>2155</v>
      </c>
      <c r="E767" s="30" t="s">
        <v>2156</v>
      </c>
      <c r="F767" s="30" t="s">
        <v>2157</v>
      </c>
      <c r="G767" s="30" t="s">
        <v>2182</v>
      </c>
    </row>
    <row r="768" spans="1:7" ht="14.4" x14ac:dyDescent="0.3">
      <c r="A768" s="28" t="s">
        <v>2158</v>
      </c>
      <c r="B768" s="29">
        <v>8326619678</v>
      </c>
      <c r="C768" s="29">
        <v>8326619628</v>
      </c>
      <c r="D768" s="34" t="s">
        <v>2159</v>
      </c>
      <c r="E768" s="28"/>
      <c r="F768" s="28" t="s">
        <v>2160</v>
      </c>
      <c r="G768" s="28" t="s">
        <v>2299</v>
      </c>
    </row>
    <row r="769" spans="1:7" ht="14.4" x14ac:dyDescent="0.3">
      <c r="A769" s="30" t="s">
        <v>2161</v>
      </c>
      <c r="B769" s="31">
        <v>8322823074</v>
      </c>
      <c r="C769" s="31"/>
      <c r="D769" s="32" t="s">
        <v>2162</v>
      </c>
      <c r="E769" s="30"/>
      <c r="F769" s="30" t="s">
        <v>2163</v>
      </c>
      <c r="G769" s="30" t="s">
        <v>2300</v>
      </c>
    </row>
    <row r="770" spans="1:7" ht="14.4" x14ac:dyDescent="0.3">
      <c r="A770" s="28" t="s">
        <v>2164</v>
      </c>
      <c r="B770" s="29"/>
      <c r="C770" s="29"/>
      <c r="D770" s="34" t="s">
        <v>2165</v>
      </c>
      <c r="E770" s="28"/>
      <c r="F770" s="28" t="s">
        <v>2166</v>
      </c>
      <c r="G770" s="28" t="s">
        <v>2301</v>
      </c>
    </row>
    <row r="771" spans="1:7" ht="14.4" x14ac:dyDescent="0.3">
      <c r="A771" s="30" t="s">
        <v>2167</v>
      </c>
      <c r="B771" s="31">
        <v>7138286930</v>
      </c>
      <c r="C771" s="31"/>
      <c r="D771" s="32" t="s">
        <v>2168</v>
      </c>
      <c r="E771" s="30"/>
      <c r="F771" s="30" t="s">
        <v>2169</v>
      </c>
      <c r="G771" s="30" t="s">
        <v>2302</v>
      </c>
    </row>
    <row r="772" spans="1:7" ht="14.4" x14ac:dyDescent="0.3">
      <c r="A772" s="30" t="s">
        <v>2304</v>
      </c>
      <c r="B772" s="31" t="s">
        <v>2305</v>
      </c>
      <c r="C772" s="31"/>
      <c r="E772" s="30"/>
      <c r="F772" s="30" t="s">
        <v>2306</v>
      </c>
      <c r="G772" s="30" t="s">
        <v>2309</v>
      </c>
    </row>
    <row r="773" spans="1:7" ht="14.4" x14ac:dyDescent="0.3">
      <c r="A773" s="30" t="s">
        <v>2307</v>
      </c>
      <c r="B773" s="31">
        <v>8322838555</v>
      </c>
      <c r="C773" s="31"/>
      <c r="D773" s="27" t="s">
        <v>2310</v>
      </c>
      <c r="E773" s="30"/>
      <c r="F773" s="30" t="s">
        <v>2308</v>
      </c>
      <c r="G773" s="30" t="s">
        <v>2178</v>
      </c>
    </row>
    <row r="774" spans="1:7" ht="14.4" x14ac:dyDescent="0.3">
      <c r="A774" s="30" t="s">
        <v>2311</v>
      </c>
      <c r="B774" s="31">
        <v>7138265686</v>
      </c>
      <c r="C774" s="31"/>
      <c r="D774" s="27" t="s">
        <v>2312</v>
      </c>
      <c r="E774" s="30"/>
      <c r="F774" s="30" t="s">
        <v>2313</v>
      </c>
      <c r="G774" s="30" t="s">
        <v>2314</v>
      </c>
    </row>
    <row r="775" spans="1:7" ht="14.4" x14ac:dyDescent="0.3">
      <c r="A775" s="30" t="s">
        <v>2315</v>
      </c>
      <c r="B775" s="31"/>
      <c r="C775" s="31"/>
      <c r="D775" s="36" t="s">
        <v>2318</v>
      </c>
      <c r="E775" s="30"/>
      <c r="F775" s="35" t="s">
        <v>2316</v>
      </c>
      <c r="G775" s="30" t="s">
        <v>2317</v>
      </c>
    </row>
    <row r="776" spans="1:7" ht="14.4" x14ac:dyDescent="0.3">
      <c r="A776" s="30" t="s">
        <v>2319</v>
      </c>
      <c r="B776" s="31">
        <v>7139537079</v>
      </c>
      <c r="C776" s="31"/>
      <c r="D776" s="36" t="s">
        <v>2322</v>
      </c>
      <c r="E776" s="30"/>
      <c r="F776" s="30" t="s">
        <v>2320</v>
      </c>
      <c r="G776" s="30" t="s">
        <v>2321</v>
      </c>
    </row>
    <row r="777" spans="1:7" ht="14.4" x14ac:dyDescent="0.3">
      <c r="A777" s="30" t="s">
        <v>2323</v>
      </c>
      <c r="B777" s="31">
        <v>7132062169</v>
      </c>
      <c r="C777" s="31"/>
      <c r="D777" s="36" t="s">
        <v>2326</v>
      </c>
      <c r="E777" s="30"/>
      <c r="F777" s="30" t="s">
        <v>2324</v>
      </c>
      <c r="G777" s="30" t="s">
        <v>2325</v>
      </c>
    </row>
    <row r="778" spans="1:7" ht="14.4" x14ac:dyDescent="0.3">
      <c r="A778" s="30" t="s">
        <v>2327</v>
      </c>
      <c r="B778" s="31"/>
      <c r="C778" s="31"/>
      <c r="D778" s="27" t="s">
        <v>2330</v>
      </c>
      <c r="E778" s="30"/>
      <c r="F778" s="30" t="s">
        <v>2328</v>
      </c>
      <c r="G778" s="30" t="s">
        <v>2329</v>
      </c>
    </row>
    <row r="779" spans="1:7" ht="14.4" x14ac:dyDescent="0.3">
      <c r="A779" s="30" t="s">
        <v>2392</v>
      </c>
      <c r="B779" s="31">
        <v>7138994571</v>
      </c>
      <c r="C779" s="31"/>
      <c r="D779" s="27" t="s">
        <v>2395</v>
      </c>
      <c r="E779" s="30"/>
      <c r="F779" s="30" t="s">
        <v>2393</v>
      </c>
      <c r="G779" s="30" t="s">
        <v>2394</v>
      </c>
    </row>
    <row r="780" spans="1:7" ht="14.4" x14ac:dyDescent="0.3">
      <c r="A780" s="30" t="s">
        <v>2396</v>
      </c>
      <c r="B780" s="31">
        <v>7135152658</v>
      </c>
      <c r="C780" s="31"/>
      <c r="D780" t="s">
        <v>2397</v>
      </c>
      <c r="E780" s="30"/>
      <c r="F780" s="30" t="s">
        <v>2398</v>
      </c>
      <c r="G780" s="30" t="s">
        <v>2399</v>
      </c>
    </row>
    <row r="781" spans="1:7" ht="14.4" x14ac:dyDescent="0.3">
      <c r="A781" s="30" t="s">
        <v>2454</v>
      </c>
      <c r="B781" s="31">
        <v>7138235734</v>
      </c>
      <c r="C781" s="31"/>
      <c r="D781" s="27" t="s">
        <v>2455</v>
      </c>
      <c r="E781" s="30"/>
      <c r="F781" s="30" t="s">
        <v>2456</v>
      </c>
      <c r="G781" s="30" t="s">
        <v>2457</v>
      </c>
    </row>
    <row r="782" spans="1:7" ht="14.4" x14ac:dyDescent="0.3">
      <c r="A782" s="30" t="s">
        <v>2458</v>
      </c>
      <c r="B782" s="31">
        <v>7138283798</v>
      </c>
      <c r="C782" s="31"/>
      <c r="D782" s="27" t="s">
        <v>2455</v>
      </c>
      <c r="E782" s="30"/>
      <c r="F782" s="30" t="s">
        <v>2459</v>
      </c>
      <c r="G782" s="30" t="s">
        <v>2460</v>
      </c>
    </row>
    <row r="783" spans="1:7" ht="14.4" x14ac:dyDescent="0.3">
      <c r="A783" s="30" t="s">
        <v>1911</v>
      </c>
      <c r="B783" s="31">
        <v>7138297321</v>
      </c>
      <c r="C783" s="31"/>
      <c r="D783" s="27" t="s">
        <v>2462</v>
      </c>
      <c r="E783" s="30"/>
      <c r="F783" s="30" t="s">
        <v>2461</v>
      </c>
      <c r="G783" s="30" t="s">
        <v>2457</v>
      </c>
    </row>
    <row r="784" spans="1:7" ht="14.4" x14ac:dyDescent="0.3">
      <c r="A784" s="30" t="s">
        <v>2464</v>
      </c>
      <c r="B784" s="31" t="s">
        <v>2468</v>
      </c>
      <c r="C784" s="31"/>
      <c r="D784" s="27" t="s">
        <v>2466</v>
      </c>
      <c r="E784" s="30"/>
      <c r="F784" s="31" t="s">
        <v>2465</v>
      </c>
      <c r="G784" s="30" t="s">
        <v>2467</v>
      </c>
    </row>
    <row r="785" spans="1:7" ht="14.4" x14ac:dyDescent="0.3">
      <c r="A785" s="30" t="s">
        <v>2470</v>
      </c>
      <c r="B785" s="62">
        <v>8325636666</v>
      </c>
      <c r="C785" s="31"/>
      <c r="D785" s="1" t="s">
        <v>2471</v>
      </c>
      <c r="E785" s="30"/>
      <c r="F785" s="35" t="s">
        <v>2469</v>
      </c>
      <c r="G785" s="30" t="s">
        <v>2457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2021-11-30T19:26:54Z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