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4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7" documentId="8_{E2108F23-192F-4C92-8E37-0C71D546E459}" xr6:coauthVersionLast="46" xr6:coauthVersionMax="46" xr10:uidLastSave="{07D6E6DA-557E-492E-9F0D-65074A81F47B}"/>
  <bookViews>
    <workbookView xWindow="12900" yWindow="460" windowWidth="15900" windowHeight="17540" xr2:uid="{00000000-000D-0000-FFFF-FFFF00000000}"/>
  </bookViews>
  <sheets>
    <sheet name="Coil-cond-furn" sheetId="1" r:id="rId1"/>
  </sheets>
  <definedNames>
    <definedName name="_xlnm.Print_Area" localSheetId="0">'Coil-cond-furn'!$A$1:$C$46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C26" i="1"/>
  <c r="C37" i="1" s="1"/>
</calcChain>
</file>

<file path=xl/sharedStrings.xml><?xml version="1.0" encoding="utf-8"?>
<sst xmlns="http://schemas.openxmlformats.org/spreadsheetml/2006/main" count="39" uniqueCount="38">
  <si>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</si>
  <si>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</si>
  <si>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</si>
  <si>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</si>
  <si>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</si>
  <si>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</si>
  <si>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</si>
  <si>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01210318</t>
  </si>
  <si>
    <t>OFFICE # (832) 968-0000</t>
  </si>
  <si>
    <t>FOR:</t>
  </si>
  <si>
    <t>Estimate</t>
  </si>
  <si>
    <t>Conor McEvily</t>
  </si>
  <si>
    <t>1737 Albans Road, Unit 2</t>
  </si>
  <si>
    <t>Houston, TX 77005</t>
  </si>
  <si>
    <t>(281) 513-3582</t>
  </si>
  <si>
    <t>DESCRIPTION</t>
  </si>
  <si>
    <t>AMOUNT</t>
  </si>
  <si>
    <t>Replace 14 SEER high efficiency 3.5 ton condensing unit</t>
  </si>
  <si>
    <t>*pull vacuum/vacuum time</t>
  </si>
  <si>
    <t>*flush copper lines with R-11 flush</t>
  </si>
  <si>
    <t>*recharge with refrigerant</t>
  </si>
  <si>
    <t>M/N: 4A7A4042L1000AA  /  S/N: 203867XJ3F</t>
  </si>
  <si>
    <t>subtotal</t>
  </si>
  <si>
    <t>Replace 3.5 ton slab evaporator coil</t>
  </si>
  <si>
    <t>M/N: 4TXFH054CC3HHBA  /  S/N: 21014RUNFG</t>
  </si>
  <si>
    <t>Serviced air 1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</si>
  <si>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</si>
  <si>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</si>
  <si>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</si>
  <si>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</si>
  <si>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</si>
  <si>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</si>
  <si>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subtotal(NO CHARGE)</t>
  </si>
  <si>
    <t>Notes: Emailed manufacturer warranty information to equipment owner.</t>
  </si>
  <si>
    <t>HPS provides a two-year labor warranry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</si>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</sst>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@\ \ "/>
    <numFmt numFmtId="165" formatCode="[$-409]mmmm\ d\,\ yyyy;@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0" xfId="0" applyNumberFormat="1" applyAlignment="1">
      <alignment vertical="center"/>
    </xf>
    <xf numFmtId="8" fontId="0" fillId="0" borderId="0" xfId="0" applyNumberFormat="1" applyAlignment="1">
      <alignment vertical="center"/>
    </xf>
    <xf numFmtId="8" fontId="0" fillId="0" borderId="8" xfId="0" applyNumberFormat="1" applyBorder="1" applyAlignment="1">
      <alignment horizontal="right" vertical="center"/>
    </xf>
    <xf numFmtId="8" fontId="0" fillId="0" borderId="8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0" xfId="0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44</xdr:row>
      <xdr:rowOff>9525</xdr:rowOff>
    </xdr:from>
    <xdr:to>
      <xdr:col>3</xdr:col>
      <xdr:colOff>0</xdr:colOff>
      <xdr:row>45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showGridLines="0" tabSelected="1" topLeftCell="A6" workbookViewId="0">
      <selection activeCell="A20" sqref="A20:XFD20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  <col min="5" max="5" width="10.42578125" bestFit="1" customWidth="1"/>
  </cols>
  <sheetData>
    <row r="1" spans="1:3" ht="44.1">
      <c r="A1" s="1" t="s">
        <v>0</v>
      </c>
      <c r="C1" s="9" t="s">
        <v>1</v>
      </c>
    </row>
    <row r="2" spans="1:3">
      <c r="A2" s="2" t="s">
        <v>2</v>
      </c>
    </row>
    <row r="4" spans="1:3">
      <c r="A4" t="s">
        <v>3</v>
      </c>
      <c r="B4" s="11" t="s">
        <v>4</v>
      </c>
      <c r="C4" s="12">
        <v>44273</v>
      </c>
    </row>
    <row r="5" spans="1:3">
      <c r="A5" t="s">
        <v>5</v>
      </c>
      <c r="B5" s="11" t="s">
        <v>6</v>
      </c>
      <c r="C5" s="18" t="s">
        <v>7</v>
      </c>
    </row>
    <row r="6" spans="1:3" s="13" customFormat="1" ht="25.5" customHeight="1">
      <c r="A6" s="13" t="s">
        <v>8</v>
      </c>
      <c r="B6" s="14" t="s">
        <v>9</v>
      </c>
      <c r="C6" s="15" t="s">
        <v>10</v>
      </c>
    </row>
    <row r="9" spans="1:3">
      <c r="A9" s="3"/>
    </row>
    <row r="10" spans="1:3">
      <c r="A10" s="17"/>
    </row>
    <row r="11" spans="1:3" ht="12.75">
      <c r="A11" s="3" t="s">
        <v>11</v>
      </c>
    </row>
    <row r="12" spans="1:3" ht="12.75">
      <c r="A12" s="19" t="s">
        <v>12</v>
      </c>
    </row>
    <row r="13" spans="1:3" ht="12.75">
      <c r="A13" t="s">
        <v>13</v>
      </c>
    </row>
    <row r="14" spans="1:3" ht="12.75">
      <c r="A14" s="20" t="s">
        <v>14</v>
      </c>
    </row>
    <row r="17" spans="1:5" s="4" customFormat="1" ht="20.100000000000001" customHeight="1">
      <c r="A17" s="39" t="s">
        <v>15</v>
      </c>
      <c r="B17" s="40"/>
      <c r="C17" s="10" t="s">
        <v>16</v>
      </c>
    </row>
    <row r="18" spans="1:5" s="4" customFormat="1" ht="12.75">
      <c r="A18" s="41" t="s">
        <v>17</v>
      </c>
      <c r="B18" s="42"/>
      <c r="C18" s="23"/>
    </row>
    <row r="19" spans="1:5" s="4" customFormat="1" ht="12.75">
      <c r="A19" s="30" t="s">
        <v>18</v>
      </c>
      <c r="B19" s="29"/>
      <c r="C19" s="23"/>
    </row>
    <row r="20" spans="1:5" s="4" customFormat="1" ht="16.5" customHeight="1">
      <c r="A20" s="30" t="s">
        <v>19</v>
      </c>
      <c r="B20" s="29"/>
      <c r="C20" s="23"/>
    </row>
    <row r="21" spans="1:5" s="4" customFormat="1" ht="12.75">
      <c r="A21" s="30" t="s">
        <v>20</v>
      </c>
      <c r="B21" s="28"/>
      <c r="C21" s="23"/>
    </row>
    <row r="22" spans="1:5" s="4" customFormat="1" ht="12.75">
      <c r="A22" s="30" t="s">
        <v>21</v>
      </c>
      <c r="B22" s="28"/>
      <c r="C22" s="23"/>
    </row>
    <row r="23" spans="1:5" s="4" customFormat="1" ht="12.75">
      <c r="A23" s="30"/>
      <c r="B23" s="28" t="s">
        <v>22</v>
      </c>
      <c r="C23" s="23">
        <f>5675*0.58</f>
        <v>3291.5</v>
      </c>
    </row>
    <row r="24" spans="1:5" s="4" customFormat="1" ht="19.5" customHeight="1">
      <c r="A24" s="30" t="s">
        <v>23</v>
      </c>
      <c r="B24" s="31"/>
      <c r="C24" s="27"/>
      <c r="E24" s="24"/>
    </row>
    <row r="25" spans="1:5" s="4" customFormat="1" ht="12.75">
      <c r="A25" s="30" t="s">
        <v>24</v>
      </c>
      <c r="B25" s="29"/>
      <c r="C25" s="23"/>
    </row>
    <row r="26" spans="1:5" s="4" customFormat="1" ht="12.75">
      <c r="A26" s="43" t="s">
        <v>22</v>
      </c>
      <c r="B26" s="38"/>
      <c r="C26" s="23">
        <f>5675*0.42</f>
        <v>2383.5</v>
      </c>
    </row>
    <row r="27" spans="1:5" s="4" customFormat="1" ht="18.75" customHeight="1">
      <c r="A27" s="34" t="s">
        <v>25</v>
      </c>
      <c r="B27" s="35"/>
      <c r="C27" s="26"/>
      <c r="E27" s="25"/>
    </row>
    <row r="28" spans="1:5" s="4" customFormat="1" ht="20.100000000000001" customHeight="1">
      <c r="A28" s="36" t="s">
        <v>26</v>
      </c>
      <c r="B28" s="35"/>
      <c r="C28" s="23"/>
      <c r="E28" s="25"/>
    </row>
    <row r="29" spans="1:5" s="4" customFormat="1" ht="20.100000000000001" customHeight="1">
      <c r="A29" s="36" t="s">
        <v>27</v>
      </c>
      <c r="B29" s="35"/>
      <c r="C29" s="23"/>
      <c r="E29" s="24"/>
    </row>
    <row r="30" spans="1:5" s="4" customFormat="1" ht="20.100000000000001" customHeight="1">
      <c r="A30" s="36" t="s">
        <v>28</v>
      </c>
      <c r="B30" s="35"/>
      <c r="C30" s="23"/>
      <c r="E30" s="24"/>
    </row>
    <row r="31" spans="1:5" s="4" customFormat="1" ht="20.100000000000001" customHeight="1">
      <c r="A31" s="34" t="s">
        <v>29</v>
      </c>
      <c r="B31" s="35"/>
      <c r="C31" s="23"/>
    </row>
    <row r="32" spans="1:5" s="4" customFormat="1" ht="20.100000000000001" customHeight="1">
      <c r="A32" s="34" t="s">
        <v>30</v>
      </c>
      <c r="B32" s="35"/>
      <c r="C32" s="23"/>
    </row>
    <row r="33" spans="1:3" s="4" customFormat="1" ht="20.100000000000001" customHeight="1">
      <c r="A33" s="30" t="s">
        <v>31</v>
      </c>
      <c r="B33" s="28"/>
      <c r="C33" s="23"/>
    </row>
    <row r="34" spans="1:3" s="4" customFormat="1" ht="20.100000000000001" customHeight="1">
      <c r="A34" s="37" t="s">
        <v>32</v>
      </c>
      <c r="B34" s="38"/>
      <c r="C34" s="23">
        <v>0</v>
      </c>
    </row>
    <row r="35" spans="1:3" s="4" customFormat="1" ht="20.100000000000001" customHeight="1">
      <c r="A35" s="32" t="s">
        <v>33</v>
      </c>
      <c r="B35" s="33"/>
      <c r="C35" s="21"/>
    </row>
    <row r="36" spans="1:3" s="4" customFormat="1" ht="20.100000000000001" customHeight="1">
      <c r="A36" s="34" t="s">
        <v>34</v>
      </c>
      <c r="B36" s="35"/>
      <c r="C36" s="22"/>
    </row>
    <row r="37" spans="1:3" s="4" customFormat="1" ht="20.100000000000001" customHeight="1">
      <c r="A37" s="5"/>
      <c r="B37" s="6" t="s">
        <v>35</v>
      </c>
      <c r="C37" s="16">
        <f>SUM(C18:C30)</f>
        <v>5675</v>
      </c>
    </row>
    <row r="40" spans="1:3">
      <c r="A40" t="s">
        <v>36</v>
      </c>
    </row>
    <row r="41" spans="1:3">
      <c r="A41" t="s">
        <v>37</v>
      </c>
    </row>
    <row r="45" spans="1:3" s="8" customFormat="1">
      <c r="A45" s="7"/>
      <c r="B45" s="7"/>
      <c r="C45" s="7"/>
    </row>
    <row r="46" spans="1:3" ht="12.75"/>
  </sheetData>
  <mergeCells count="12">
    <mergeCell ref="A27:B27"/>
    <mergeCell ref="A29:B29"/>
    <mergeCell ref="A28:B28"/>
    <mergeCell ref="A17:B17"/>
    <mergeCell ref="A18:B18"/>
    <mergeCell ref="A26:B26"/>
    <mergeCell ref="A35:B35"/>
    <mergeCell ref="A36:B36"/>
    <mergeCell ref="A30:B30"/>
    <mergeCell ref="A31:B31"/>
    <mergeCell ref="A32:B32"/>
    <mergeCell ref="A34:B34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2021-03-18T19:14:08Z</dcterms:created>
  <dcterms:modified xsi:type="dcterms:W3CDTF">2021-03-18T19:23:41Z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