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<sst xmlns="http://schemas.openxmlformats.org/spreadsheetml/2006/main" count="226" uniqueCount="98">
  <si>
    <t xml:space="preserve">N п/п</t>
  </si>
  <si>
    <t xml:space="preserve">Высказывание</t>
  </si>
  <si>
    <t xml:space="preserve">Балл (степень согласия)</t>
  </si>
  <si>
    <t xml:space="preserve">+1</t>
  </si>
  <si>
    <t xml:space="preserve">+2</t>
  </si>
  <si>
    <t xml:space="preserve">+3</t>
  </si>
  <si>
    <t xml:space="preserve">Для меня как отрицательные, так и положительные эмоции 
служат источником знания о том, как поступать в жизни.   </t>
  </si>
  <si>
    <t xml:space="preserve">+</t>
  </si>
  <si>
    <t xml:space="preserve">Отрицательные эмоции помогают мне понять, 
что я должен изменить в моей жизни.</t>
  </si>
  <si>
    <t xml:space="preserve">Я спокоен, когда испытываю давление со стороны.</t>
  </si>
  <si>
    <t xml:space="preserve">Я способен наблюдать изменение своих чувств.</t>
  </si>
  <si>
    <t xml:space="preserve">Когда необходимо, я могу быть спокойным и сосредоточенным, 
чтобы действовать в соответствии с запросами жизни.</t>
  </si>
  <si>
    <t xml:space="preserve">Когда необходимо, я могу вызвать у себя широкий спектр положительных 
эмоций, такие, как веселье, радость, внутренний подъем и юмор.</t>
  </si>
  <si>
    <t xml:space="preserve">Я слежу за тем, как я себя чувствую.</t>
  </si>
  <si>
    <t xml:space="preserve">После того как что-то расстроило меня, я могу легко совладать со 
своими чувствами.</t>
  </si>
  <si>
    <t xml:space="preserve">Я способен выслушивать проблемы других людей.</t>
  </si>
  <si>
    <t xml:space="preserve">Я не зацикливаюсь на отрицательных эмоциях.</t>
  </si>
  <si>
    <t xml:space="preserve">Я чувствителен к эмоциональным потребностям других.</t>
  </si>
  <si>
    <t xml:space="preserve">Я могу действовать успокаивающе на других людей.</t>
  </si>
  <si>
    <t xml:space="preserve">Я могу заставить себя снова и снова встать 
перед лицом препятствия. </t>
  </si>
  <si>
    <t xml:space="preserve">Я стараюсь подходить творчески к жизненным проблемам.</t>
  </si>
  <si>
    <t xml:space="preserve">Я адекватно реагирую на настроения, побуждения 
и желания других людей.</t>
  </si>
  <si>
    <t xml:space="preserve">Я могу легко входить в состояние спокойствия,
 готовности и сосредоточенности.</t>
  </si>
  <si>
    <t xml:space="preserve">Когда позволяет время, я обращаюсь к своим негативным 
чувствам и разбираюсь, в чем проблема.</t>
  </si>
  <si>
    <t xml:space="preserve">Я способен быстро успокоиться после неожиданного огорчения.</t>
  </si>
  <si>
    <t xml:space="preserve">Знание моих истинных чувств важно для поддержания 
«хорошей формы».</t>
  </si>
  <si>
    <t xml:space="preserve">Я хорошо понимаю эмоции других людей, даже если они 
не выражены открыто.             </t>
  </si>
  <si>
    <t xml:space="preserve">Я хорошо могу распознавать эмоции по выражению лица.             </t>
  </si>
  <si>
    <t xml:space="preserve">Я могу легко отбросить негативные чувства, когда 
необходимо действовать.             </t>
  </si>
  <si>
    <t xml:space="preserve">Я хорошо улавливаю знаки в общении, которые
 указывают на то, в чем другие нуждаются.             </t>
  </si>
  <si>
    <t xml:space="preserve">Люди считают меня хорошим знатоком переживаний
 других людей.             </t>
  </si>
  <si>
    <t xml:space="preserve">Люди, осознающие свои истинные чувства, лучше
 управляют своей жизнью.             </t>
  </si>
  <si>
    <t xml:space="preserve">Я способен улучшить настроение других людей.             </t>
  </si>
  <si>
    <t xml:space="preserve">Со мной можно посоветоваться по вопросам 
отношений между людьми.             </t>
  </si>
  <si>
    <t xml:space="preserve">Я хорошо настраиваюсь на эмоции других людей.             </t>
  </si>
  <si>
    <t xml:space="preserve">Я помогаю другим использовать их побуждения 
для достижения личных целей.             </t>
  </si>
  <si>
    <t xml:space="preserve">Я могу легко отключиться от переживания неприятностей.  </t>
  </si>
  <si>
    <t xml:space="preserve">Уровень парциального эмоционального интеллекта</t>
  </si>
  <si>
    <t xml:space="preserve">низкий</t>
  </si>
  <si>
    <t xml:space="preserve">средний</t>
  </si>
  <si>
    <t xml:space="preserve">Интергальный уровень</t>
  </si>
  <si>
    <t xml:space="preserve">Инструкция.</t>
  </si>
  <si>
    <t xml:space="preserve">Ниже Вам будут предложены высказывания, которые так или иначе отражают различные стороны Вашей жизни.</t>
  </si>
  <si>
    <t xml:space="preserve">Пожалуйста, отметьте звёздочкой или любым другим знаком тот столбец с соответствующим 
баллом справа, который больше всего отражает степень Вашего согласия с высказыванием.</t>
  </si>
  <si>
    <t xml:space="preserve">Полностью не согласен (-3 балла).</t>
  </si>
  <si>
    <t xml:space="preserve">В основном не согласен (-2 балла). </t>
  </si>
  <si>
    <t xml:space="preserve">Отчасти не согласен (-1 балл).</t>
  </si>
  <si>
    <t xml:space="preserve">Отчасти согласен (+1 балл).</t>
  </si>
  <si>
    <t xml:space="preserve">В основном согласен (+2 балла). </t>
  </si>
  <si>
    <t xml:space="preserve">Полностью согласен (+3 балла).</t>
  </si>
  <si>
    <t xml:space="preserve">Ключ к методике Холла на эмоциональный интеллект.</t>
  </si>
  <si>
    <t xml:space="preserve">Шкала «Эмоциональная осведомленность»  — пункты 1, 2, 4, 17, 19, 25.</t>
  </si>
  <si>
    <t xml:space="preserve">Шкала «Управление своими эмоциями» — пункты 3, 7, 8, 10, 18, 30.</t>
  </si>
  <si>
    <t xml:space="preserve">Шкала «Самомотивация»  — пункты 5, 6, 13, 14, 16, 22.</t>
  </si>
  <si>
    <t xml:space="preserve">Шкала «Эмпатия»  — пункты 9, 11, 20, 21, 23, 28.</t>
  </si>
  <si>
    <t xml:space="preserve">Шкала «Управление эмоциями других людей» — пункты 12, 15, 24, 26, 27, 29.</t>
  </si>
  <si>
    <t xml:space="preserve">Подсчет результатов теста EQ. </t>
  </si>
  <si>
    <t xml:space="preserve">По каждой шкале высчитывается сумма баллов с учетом знака ответа (+ или -).</t>
  </si>
  <si>
    <t xml:space="preserve">Чем больше плюсовая сумма баллов, тем больше выражено данное эмоциональное проявление.</t>
  </si>
  <si>
    <t xml:space="preserve">Интерпретация.</t>
  </si>
  <si>
    <t xml:space="preserve">Уровни парциального (отдельно по каждой шкале) эмоционального интеллекта в соответствии со знаком результатов: </t>
  </si>
  <si>
    <t xml:space="preserve">14 и более — высокий;</t>
  </si>
  <si>
    <t xml:space="preserve">8–13 — средний;</t>
  </si>
  <si>
    <t xml:space="preserve">7 и менее — низкий.</t>
  </si>
  <si>
    <t xml:space="preserve">Интегративный (сумма по всем шкалам) уровень эмоционального
 интеллекта с учетом доминирующего знака определяется по следующим количественным показателям:</t>
  </si>
  <si>
    <t xml:space="preserve">70 и более — высокий;</t>
  </si>
  <si>
    <t xml:space="preserve">40–69 — средний;</t>
  </si>
  <si>
    <t xml:space="preserve">39 и менее — низкий. </t>
  </si>
  <si>
    <t xml:space="preserve">1. Эмоциональная осведомленность — это осознание и понимание своих эмоций, а для этого постоянное пополнение собственного словаря эмоций. Люди с высокой эмоциональной осведомленностью в большей мере, чем у другие осведомлены о своем внутреннем состоянии. </t>
  </si>
  <si>
    <t xml:space="preserve">2. Управление своими эмоциями  — это эмоциональная отходчивость, эмоциональная гибкость и т.д., другими словами, произвольное управление своими эмоциями</t>
  </si>
  <si>
    <t xml:space="preserve">3. Самомотивация  — управление своим поведением, за счет управления эмоциями.</t>
  </si>
  <si>
    <t xml:space="preserve">4. Эмпатия — это понимание эмоций других людей, умение сопереживать текущему эмоциональному состоянию другого человека, а так же готовность оказать поддержку. Это умение понять состояние человека по мимике, жестам, оттенкам речи, позе. </t>
  </si>
  <si>
    <t xml:space="preserve">5. Распознавание эмоций других людей — умение воздействовать на эмоциональное состояние других людей.</t>
  </si>
  <si>
    <t xml:space="preserve">Отдел снабжения </t>
  </si>
  <si>
    <t xml:space="preserve">Сумма значений</t>
  </si>
  <si>
    <t xml:space="preserve">Наименование шкал</t>
  </si>
  <si>
    <t xml:space="preserve">Сотрудник 1</t>
  </si>
  <si>
    <t xml:space="preserve">Сотрудник 2</t>
  </si>
  <si>
    <t xml:space="preserve">Сотрудник 3</t>
  </si>
  <si>
    <t xml:space="preserve">Сотрудник 4</t>
  </si>
  <si>
    <t xml:space="preserve">Сотрудник 5</t>
  </si>
  <si>
    <t xml:space="preserve"> «Эмоциональная осведомленность»</t>
  </si>
  <si>
    <t xml:space="preserve"> «Управление своими эмоциями»</t>
  </si>
  <si>
    <t xml:space="preserve"> «Самомотивация»</t>
  </si>
  <si>
    <t xml:space="preserve"> «Эмпатия»</t>
  </si>
  <si>
    <t xml:space="preserve"> «Управление эмоциями других людей»</t>
  </si>
  <si>
    <t xml:space="preserve">Интегративный уровень эмоционального
 интеллекта</t>
  </si>
  <si>
    <t xml:space="preserve">Отдел капитального строительства </t>
  </si>
  <si>
    <t xml:space="preserve">Финансовый отдел</t>
  </si>
  <si>
    <t xml:space="preserve">Технический отдел </t>
  </si>
  <si>
    <t xml:space="preserve">Юридический отдел </t>
  </si>
  <si>
    <t xml:space="preserve">Отдел кадров </t>
  </si>
  <si>
    <t xml:space="preserve">Производственный отдел </t>
  </si>
  <si>
    <t xml:space="preserve">Водоканал </t>
  </si>
  <si>
    <t xml:space="preserve">Отдел кадров</t>
  </si>
  <si>
    <t xml:space="preserve">Финансовый отдел </t>
  </si>
  <si>
    <t xml:space="preserve"> «Самомотивация»
</t>
  </si>
  <si>
    <t xml:space="preserve">Производственный отдел 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</si>
</sst>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34"/>
    </font>
    <font>
      <b val="true"/>
      <sz val="14"/>
      <color rgb="FF000000"/>
      <name val="Arial"/>
      <family val="2"/>
      <charset val="134"/>
    </font>
    <font>
      <sz val="14"/>
      <color rgb="FF444444"/>
      <name val="Arial"/>
      <family val="2"/>
      <charset val="134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44444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Отдел снабжения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Лист2!$B$3:$B$8</c:f>
              <c:numCache>
                <c:formatCode>General</c:formatCode>
                <c:ptCount val="6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-13</c:v>
                </c:pt>
                <c:pt idx="4">
                  <c:v>-10</c:v>
                </c:pt>
                <c:pt idx="5">
                  <c:v>-52</c:v>
                </c:pt>
              </c:numCache>
            </c:numRef>
          </c:val>
        </c:ser>
        <c:ser>
          <c:idx val="1"/>
          <c:order val="1"/>
          <c:tx>
            <c:strRef>
              <c:f>Лист2!$C$2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Лист2!$C$3:$C$8</c:f>
              <c:numCache>
                <c:formatCode>General</c:formatCode>
                <c:ptCount val="6"/>
                <c:pt idx="0">
                  <c:v>10</c:v>
                </c:pt>
                <c:pt idx="1">
                  <c:v>-8</c:v>
                </c:pt>
                <c:pt idx="2">
                  <c:v>6</c:v>
                </c:pt>
                <c:pt idx="3">
                  <c:v>12</c:v>
                </c:pt>
                <c:pt idx="4">
                  <c:v>8</c:v>
                </c:pt>
                <c:pt idx="5">
                  <c:v>28</c:v>
                </c:pt>
              </c:numCache>
            </c:numRef>
          </c:val>
        </c:ser>
        <c:ser>
          <c:idx val="2"/>
          <c:order val="2"/>
          <c:tx>
            <c:strRef>
              <c:f>Лист2!$D$2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Лист2!$D$3:$D$8</c:f>
              <c:numCache>
                <c:formatCode>General</c:formatCode>
                <c:ptCount val="6"/>
                <c:pt idx="0">
                  <c:v>16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52</c:v>
                </c:pt>
              </c:numCache>
            </c:numRef>
          </c:val>
        </c:ser>
        <c:ser>
          <c:idx val="3"/>
          <c:order val="3"/>
          <c:tx>
            <c:strRef>
              <c:f>Лист2!$E$2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Лист2!$E$3:$E$8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-4</c:v>
                </c:pt>
                <c:pt idx="4">
                  <c:v>10</c:v>
                </c:pt>
                <c:pt idx="5">
                  <c:v>26</c:v>
                </c:pt>
              </c:numCache>
            </c:numRef>
          </c:val>
        </c:ser>
        <c:ser>
          <c:idx val="4"/>
          <c:order val="4"/>
          <c:tx>
            <c:strRef>
              <c:f>Лист2!$F$2</c:f>
              <c:strCache>
                <c:ptCount val="1"/>
                <c:pt idx="0">
                  <c:v>Сотрудник 5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Лист2!$F$3:$F$8</c:f>
              <c:numCache>
                <c:formatCode>General</c:formatCode>
                <c:ptCount val="6"/>
                <c:pt idx="0">
                  <c:v>17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60</c:v>
                </c:pt>
              </c:numCache>
            </c:numRef>
          </c:val>
        </c:ser>
        <c:gapWidth val="219"/>
        <c:overlap val="-27"/>
        <c:axId val="60120039"/>
        <c:axId val="64161329"/>
      </c:barChart>
      <c:catAx>
        <c:axId val="60120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161329"/>
        <c:crosses val="autoZero"/>
        <c:auto val="1"/>
        <c:lblAlgn val="ctr"/>
        <c:lblOffset val="100"/>
      </c:catAx>
      <c:valAx>
        <c:axId val="641613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1200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Отдел капитального строительства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Лист2!$B$25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Лист2!$B$26:$B$31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-2</c:v>
                </c:pt>
                <c:pt idx="4">
                  <c:v>-13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Лист2!$C$25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Лист2!$C$26:$C$31</c:f>
              <c:numCache>
                <c:formatCode>General</c:formatCode>
                <c:ptCount val="6"/>
                <c:pt idx="0">
                  <c:v>12</c:v>
                </c:pt>
                <c:pt idx="1">
                  <c:v>-4</c:v>
                </c:pt>
                <c:pt idx="2">
                  <c:v>-2</c:v>
                </c:pt>
                <c:pt idx="3">
                  <c:v>6</c:v>
                </c:pt>
                <c:pt idx="4">
                  <c:v>4</c:v>
                </c:pt>
                <c:pt idx="5">
                  <c:v>16</c:v>
                </c:pt>
              </c:numCache>
            </c:numRef>
          </c:val>
        </c:ser>
        <c:ser>
          <c:idx val="2"/>
          <c:order val="2"/>
          <c:tx>
            <c:strRef>
              <c:f>Лист2!$D$25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Лист2!$D$26:$D$31</c:f>
              <c:numCache>
                <c:formatCode>General</c:formatCode>
                <c:ptCount val="6"/>
                <c:pt idx="0">
                  <c:v>18</c:v>
                </c:pt>
                <c:pt idx="1">
                  <c:v>-8</c:v>
                </c:pt>
                <c:pt idx="2">
                  <c:v>10</c:v>
                </c:pt>
                <c:pt idx="3">
                  <c:v>-3</c:v>
                </c:pt>
                <c:pt idx="4">
                  <c:v>1</c:v>
                </c:pt>
                <c:pt idx="5">
                  <c:v>18</c:v>
                </c:pt>
              </c:numCache>
            </c:numRef>
          </c:val>
        </c:ser>
        <c:ser>
          <c:idx val="3"/>
          <c:order val="3"/>
          <c:tx>
            <c:strRef>
              <c:f>Лист2!$E$25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Лист2!$E$26:$E$31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11</c:v>
                </c:pt>
                <c:pt idx="5">
                  <c:v>37</c:v>
                </c:pt>
              </c:numCache>
            </c:numRef>
          </c:val>
        </c:ser>
        <c:gapWidth val="219"/>
        <c:overlap val="-27"/>
        <c:axId val="36635731"/>
        <c:axId val="84462406"/>
      </c:barChart>
      <c:catAx>
        <c:axId val="366357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462406"/>
        <c:crosses val="autoZero"/>
        <c:auto val="1"/>
        <c:lblAlgn val="ctr"/>
        <c:lblOffset val="100"/>
      </c:catAx>
      <c:valAx>
        <c:axId val="84462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6357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Финансовый отдел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Лист2!$B$44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Лист2!$A$45:$A$50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Лист2!$B$45:$B$50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tx>
            <c:strRef>
              <c:f>Лист2!$C$44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Лист2!$A$45:$A$50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Лист2!$C$45:$C$50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-1</c:v>
                </c:pt>
                <c:pt idx="5">
                  <c:v>12</c:v>
                </c:pt>
              </c:numCache>
            </c:numRef>
          </c:val>
        </c:ser>
        <c:gapWidth val="219"/>
        <c:overlap val="-27"/>
        <c:axId val="24584184"/>
        <c:axId val="61506899"/>
      </c:barChart>
      <c:catAx>
        <c:axId val="245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506899"/>
        <c:crosses val="autoZero"/>
        <c:auto val="1"/>
        <c:lblAlgn val="ctr"/>
        <c:lblOffset val="100"/>
      </c:catAx>
      <c:valAx>
        <c:axId val="61506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58418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Технический отдел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Лист2!$B$65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Лист2!$B$66:$B$71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-4</c:v>
                </c:pt>
                <c:pt idx="4">
                  <c:v>-2</c:v>
                </c:pt>
                <c:pt idx="5">
                  <c:v>25</c:v>
                </c:pt>
              </c:numCache>
            </c:numRef>
          </c:val>
        </c:ser>
        <c:ser>
          <c:idx val="1"/>
          <c:order val="1"/>
          <c:tx>
            <c:strRef>
              <c:f>Лист2!$C$65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Лист2!$C$66:$C$71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13</c:v>
                </c:pt>
                <c:pt idx="5">
                  <c:v>50</c:v>
                </c:pt>
              </c:numCache>
            </c:numRef>
          </c:val>
        </c:ser>
        <c:ser>
          <c:idx val="2"/>
          <c:order val="2"/>
          <c:tx>
            <c:strRef>
              <c:f>Лист2!$D$65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Лист2!$D$66:$D$71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Лист2!$E$65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Лист2!$E$66:$E$71</c:f>
              <c:numCache>
                <c:formatCode>General</c:formatCode>
                <c:ptCount val="6"/>
                <c:pt idx="0">
                  <c:v>13</c:v>
                </c:pt>
                <c:pt idx="1">
                  <c:v>-2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36</c:v>
                </c:pt>
              </c:numCache>
            </c:numRef>
          </c:val>
        </c:ser>
        <c:ser>
          <c:idx val="4"/>
          <c:order val="4"/>
          <c:tx>
            <c:strRef>
              <c:f>Лист2!$F$65</c:f>
              <c:strCache>
                <c:ptCount val="1"/>
                <c:pt idx="0">
                  <c:v>Сотрудник 5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Лист2!$F$66:$F$71</c:f>
              <c:numCache>
                <c:formatCode>General</c:formatCode>
                <c:ptCount val="6"/>
                <c:pt idx="0">
                  <c:v>12</c:v>
                </c:pt>
                <c:pt idx="1">
                  <c:v>-12</c:v>
                </c:pt>
                <c:pt idx="2">
                  <c:v>4</c:v>
                </c:pt>
                <c:pt idx="3">
                  <c:v>6</c:v>
                </c:pt>
                <c:pt idx="4">
                  <c:v>-6</c:v>
                </c:pt>
                <c:pt idx="5">
                  <c:v>4</c:v>
                </c:pt>
              </c:numCache>
            </c:numRef>
          </c:val>
        </c:ser>
        <c:gapWidth val="219"/>
        <c:overlap val="-27"/>
        <c:axId val="30638757"/>
        <c:axId val="70941752"/>
      </c:barChart>
      <c:catAx>
        <c:axId val="306387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941752"/>
        <c:crosses val="autoZero"/>
        <c:auto val="1"/>
        <c:lblAlgn val="ctr"/>
        <c:lblOffset val="100"/>
      </c:catAx>
      <c:valAx>
        <c:axId val="70941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63875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Юридический отдел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Лист2!$B$84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Лист2!$B$85:$B$90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-4</c:v>
                </c:pt>
                <c:pt idx="4">
                  <c:v>-2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Лист2!$C$84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Лист2!$C$85:$C$90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13</c:v>
                </c:pt>
                <c:pt idx="5">
                  <c:v>47</c:v>
                </c:pt>
              </c:numCache>
            </c:numRef>
          </c:val>
        </c:ser>
        <c:ser>
          <c:idx val="2"/>
          <c:order val="2"/>
          <c:tx>
            <c:strRef>
              <c:f>Лист2!$D$84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Лист2!$D$85:$D$90</c:f>
              <c:numCache>
                <c:formatCode>General</c:formatCode>
                <c:ptCount val="6"/>
                <c:pt idx="0">
                  <c:v>11</c:v>
                </c:pt>
                <c:pt idx="1">
                  <c:v>-11</c:v>
                </c:pt>
                <c:pt idx="2">
                  <c:v>12</c:v>
                </c:pt>
                <c:pt idx="3">
                  <c:v>8</c:v>
                </c:pt>
                <c:pt idx="4">
                  <c:v>12</c:v>
                </c:pt>
                <c:pt idx="5">
                  <c:v>32</c:v>
                </c:pt>
              </c:numCache>
            </c:numRef>
          </c:val>
        </c:ser>
        <c:ser>
          <c:idx val="3"/>
          <c:order val="3"/>
          <c:tx>
            <c:strRef>
              <c:f>Лист2!$E$84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Лист2!$E$85:$E$90</c:f>
              <c:numCache>
                <c:formatCode>General</c:formatCode>
                <c:ptCount val="6"/>
                <c:pt idx="0">
                  <c:v>9</c:v>
                </c:pt>
                <c:pt idx="1">
                  <c:v>-2</c:v>
                </c:pt>
                <c:pt idx="2">
                  <c:v>4</c:v>
                </c:pt>
                <c:pt idx="3">
                  <c:v>12</c:v>
                </c:pt>
                <c:pt idx="4">
                  <c:v>8</c:v>
                </c:pt>
                <c:pt idx="5">
                  <c:v>31</c:v>
                </c:pt>
              </c:numCache>
            </c:numRef>
          </c:val>
        </c:ser>
        <c:gapWidth val="219"/>
        <c:overlap val="-27"/>
        <c:axId val="56744193"/>
        <c:axId val="96708812"/>
      </c:barChart>
      <c:catAx>
        <c:axId val="56744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708812"/>
        <c:crosses val="autoZero"/>
        <c:auto val="1"/>
        <c:lblAlgn val="ctr"/>
        <c:lblOffset val="100"/>
      </c:catAx>
      <c:valAx>
        <c:axId val="96708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74419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Отдел кадров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Лист2!$B$103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Лист2!$B$104:$B$109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59</c:v>
                </c:pt>
              </c:numCache>
            </c:numRef>
          </c:val>
        </c:ser>
        <c:ser>
          <c:idx val="1"/>
          <c:order val="1"/>
          <c:tx>
            <c:strRef>
              <c:f>Лист2!$C$103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Лист2!$C$104:$C$109</c:f>
              <c:numCache>
                <c:formatCode>General</c:formatCode>
                <c:ptCount val="6"/>
                <c:pt idx="0">
                  <c:v>15</c:v>
                </c:pt>
                <c:pt idx="1">
                  <c:v>-8</c:v>
                </c:pt>
                <c:pt idx="2">
                  <c:v>-4</c:v>
                </c:pt>
                <c:pt idx="3">
                  <c:v>17</c:v>
                </c:pt>
                <c:pt idx="4">
                  <c:v>15</c:v>
                </c:pt>
                <c:pt idx="5">
                  <c:v>35</c:v>
                </c:pt>
              </c:numCache>
            </c:numRef>
          </c:val>
        </c:ser>
        <c:ser>
          <c:idx val="2"/>
          <c:order val="2"/>
          <c:tx>
            <c:strRef>
              <c:f>Лист2!$D$103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Лист2!$D$104:$D$109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18</c:v>
                </c:pt>
              </c:numCache>
            </c:numRef>
          </c:val>
        </c:ser>
        <c:ser>
          <c:idx val="3"/>
          <c:order val="3"/>
          <c:tx>
            <c:strRef>
              <c:f>Лист2!$E$103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Лист2!$E$104:$E$109</c:f>
              <c:numCache>
                <c:formatCode>General</c:formatCode>
                <c:ptCount val="6"/>
                <c:pt idx="0">
                  <c:v>8</c:v>
                </c:pt>
                <c:pt idx="1">
                  <c:v>-4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24</c:v>
                </c:pt>
              </c:numCache>
            </c:numRef>
          </c:val>
        </c:ser>
        <c:gapWidth val="219"/>
        <c:overlap val="-27"/>
        <c:axId val="8316732"/>
        <c:axId val="70174507"/>
      </c:barChart>
      <c:catAx>
        <c:axId val="83167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174507"/>
        <c:crosses val="autoZero"/>
        <c:auto val="1"/>
        <c:lblAlgn val="ctr"/>
        <c:lblOffset val="100"/>
      </c:catAx>
      <c:valAx>
        <c:axId val="701745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167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Производственный отдел 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Лист2!$B$121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Лист2!$A$122:$A$127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Лист2!$B$122:$B$127</c:f>
              <c:numCache>
                <c:formatCode>General</c:formatCode>
                <c:ptCount val="6"/>
                <c:pt idx="0">
                  <c:v>7</c:v>
                </c:pt>
                <c:pt idx="1">
                  <c:v>-18</c:v>
                </c:pt>
                <c:pt idx="2">
                  <c:v>-2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Лист2!$C$121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Лист2!$A$122:$A$127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Лист2!$C$122:$C$127</c:f>
              <c:numCache>
                <c:formatCode>General</c:formatCode>
                <c:ptCount val="6"/>
                <c:pt idx="0">
                  <c:v>3</c:v>
                </c:pt>
                <c:pt idx="1">
                  <c:v>-1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32</c:v>
                </c:pt>
              </c:numCache>
            </c:numRef>
          </c:val>
        </c:ser>
        <c:ser>
          <c:idx val="2"/>
          <c:order val="2"/>
          <c:tx>
            <c:strRef>
              <c:f>Лист2!$D$121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Лист2!$A$122:$A$127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Лист2!$D$122:$D$127</c:f>
              <c:numCache>
                <c:formatCode>General</c:formatCode>
                <c:ptCount val="6"/>
                <c:pt idx="0">
                  <c:v>1</c:v>
                </c:pt>
                <c:pt idx="1">
                  <c:v>-4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</c:ser>
        <c:gapWidth val="219"/>
        <c:overlap val="-27"/>
        <c:axId val="22351325"/>
        <c:axId val="41499959"/>
      </c:barChart>
      <c:catAx>
        <c:axId val="223513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499959"/>
        <c:crosses val="autoZero"/>
        <c:auto val="1"/>
        <c:lblAlgn val="ctr"/>
        <c:lblOffset val="100"/>
      </c:catAx>
      <c:valAx>
        <c:axId val="414999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35132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8912295527253"/>
          <c:y val="0.0576881604485659"/>
          <c:w val="0.91609826764049"/>
          <c:h val="0.605779598878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Лист2!$B$141</c:f>
              <c:strCache>
                <c:ptCount val="1"/>
                <c:pt idx="0">
                  <c:v>Производственный отдел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Лист2!$B$142:$B$147</c:f>
              <c:numCache>
                <c:formatCode>General</c:formatCode>
                <c:ptCount val="6"/>
                <c:pt idx="0">
                  <c:v>3.6</c:v>
                </c:pt>
                <c:pt idx="1">
                  <c:v>-7.6</c:v>
                </c:pt>
                <c:pt idx="2">
                  <c:v>1.6</c:v>
                </c:pt>
                <c:pt idx="3">
                  <c:v>9</c:v>
                </c:pt>
                <c:pt idx="4">
                  <c:v>8</c:v>
                </c:pt>
                <c:pt idx="5">
                  <c:v>14.6</c:v>
                </c:pt>
              </c:numCache>
            </c:numRef>
          </c:val>
        </c:ser>
        <c:ser>
          <c:idx val="1"/>
          <c:order val="1"/>
          <c:tx>
            <c:strRef>
              <c:f>Лист2!$C$141</c:f>
              <c:strCache>
                <c:ptCount val="1"/>
                <c:pt idx="0">
                  <c:v>Отдел кадров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Лист2!$C$142:$C$147</c:f>
              <c:numCache>
                <c:formatCode>General</c:formatCode>
                <c:ptCount val="6"/>
                <c:pt idx="0">
                  <c:v>9.25</c:v>
                </c:pt>
                <c:pt idx="1">
                  <c:v>0.25</c:v>
                </c:pt>
                <c:pt idx="2">
                  <c:v>4.75</c:v>
                </c:pt>
                <c:pt idx="3">
                  <c:v>10.5</c:v>
                </c:pt>
                <c:pt idx="4">
                  <c:v>9.25</c:v>
                </c:pt>
                <c:pt idx="5">
                  <c:v>34</c:v>
                </c:pt>
              </c:numCache>
            </c:numRef>
          </c:val>
        </c:ser>
        <c:ser>
          <c:idx val="2"/>
          <c:order val="2"/>
          <c:tx>
            <c:strRef>
              <c:f>Лист2!$D$141</c:f>
              <c:strCache>
                <c:ptCount val="1"/>
                <c:pt idx="0">
                  <c:v>Технический отдел 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Лист2!$D$142:$D$147</c:f>
              <c:numCache>
                <c:formatCode>General</c:formatCode>
                <c:ptCount val="6"/>
                <c:pt idx="0">
                  <c:v>12</c:v>
                </c:pt>
                <c:pt idx="1">
                  <c:v>1.6</c:v>
                </c:pt>
                <c:pt idx="2">
                  <c:v>6.4</c:v>
                </c:pt>
                <c:pt idx="3">
                  <c:v>7.4</c:v>
                </c:pt>
                <c:pt idx="4">
                  <c:v>4.2</c:v>
                </c:pt>
                <c:pt idx="5">
                  <c:v>31.6</c:v>
                </c:pt>
              </c:numCache>
            </c:numRef>
          </c:val>
        </c:ser>
        <c:ser>
          <c:idx val="3"/>
          <c:order val="3"/>
          <c:tx>
            <c:strRef>
              <c:f>Лист2!$E$141</c:f>
              <c:strCache>
                <c:ptCount val="1"/>
                <c:pt idx="0">
                  <c:v>Юридический отдел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Лист2!$E$142:$E$147</c:f>
              <c:numCache>
                <c:formatCode>General</c:formatCode>
                <c:ptCount val="6"/>
                <c:pt idx="0">
                  <c:v>9.25</c:v>
                </c:pt>
                <c:pt idx="1">
                  <c:v>1</c:v>
                </c:pt>
                <c:pt idx="2">
                  <c:v>8.75</c:v>
                </c:pt>
                <c:pt idx="3">
                  <c:v>7.5</c:v>
                </c:pt>
                <c:pt idx="4">
                  <c:v>7.75</c:v>
                </c:pt>
                <c:pt idx="5">
                  <c:v>34.25</c:v>
                </c:pt>
              </c:numCache>
            </c:numRef>
          </c:val>
        </c:ser>
        <c:ser>
          <c:idx val="4"/>
          <c:order val="4"/>
          <c:tx>
            <c:strRef>
              <c:f>Лист2!$F$141</c:f>
              <c:strCache>
                <c:ptCount val="1"/>
                <c:pt idx="0">
                  <c:v>Финансовый отдел 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Лист2!$F$142:$F$147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23</c:v>
                </c:pt>
              </c:numCache>
            </c:numRef>
          </c:val>
        </c:ser>
        <c:ser>
          <c:idx val="5"/>
          <c:order val="5"/>
          <c:tx>
            <c:strRef>
              <c:f>Лист2!$G$141</c:f>
              <c:strCache>
                <c:ptCount val="1"/>
                <c:pt idx="0">
                  <c:v>Отдел капитального строительства 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Лист2!$G$142:$G$147</c:f>
              <c:numCache>
                <c:formatCode>General</c:formatCode>
                <c:ptCount val="6"/>
                <c:pt idx="0">
                  <c:v>12.5</c:v>
                </c:pt>
                <c:pt idx="1">
                  <c:v>0.5</c:v>
                </c:pt>
                <c:pt idx="2">
                  <c:v>3.75</c:v>
                </c:pt>
                <c:pt idx="3">
                  <c:v>2.75</c:v>
                </c:pt>
                <c:pt idx="4">
                  <c:v>0.75</c:v>
                </c:pt>
                <c:pt idx="5">
                  <c:v>20.25</c:v>
                </c:pt>
              </c:numCache>
            </c:numRef>
          </c:val>
        </c:ser>
        <c:ser>
          <c:idx val="6"/>
          <c:order val="6"/>
          <c:tx>
            <c:strRef>
              <c:f>Лист2!$H$141</c:f>
              <c:strCache>
                <c:ptCount val="1"/>
                <c:pt idx="0">
                  <c:v>Отдел снабжения 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Лист2!$H$142:$H$147</c:f>
              <c:numCache>
                <c:formatCode>General</c:formatCode>
                <c:ptCount val="6"/>
                <c:pt idx="0">
                  <c:v>10</c:v>
                </c:pt>
                <c:pt idx="1">
                  <c:v>0.8</c:v>
                </c:pt>
                <c:pt idx="2">
                  <c:v>3.4</c:v>
                </c:pt>
                <c:pt idx="3">
                  <c:v>3.6</c:v>
                </c:pt>
                <c:pt idx="4">
                  <c:v>6.6</c:v>
                </c:pt>
                <c:pt idx="5">
                  <c:v>24.4</c:v>
                </c:pt>
              </c:numCache>
            </c:numRef>
          </c:val>
        </c:ser>
        <c:gapWidth val="219"/>
        <c:overlap val="-27"/>
        <c:axId val="37978424"/>
        <c:axId val="2388257"/>
      </c:barChart>
      <c:catAx>
        <c:axId val="3797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88257"/>
        <c:crosses val="autoZero"/>
        <c:auto val="1"/>
        <c:lblAlgn val="ctr"/>
        <c:lblOffset val="100"/>
      </c:catAx>
      <c:valAx>
        <c:axId val="2388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9784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88741703463023"/>
          <c:y val="0.0577265584075432"/>
          <c:w val="0.916132078091588"/>
          <c:h val="0.605762179151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Лист2!$B$149</c:f>
              <c:strCache>
                <c:ptCount val="1"/>
                <c:pt idx="0">
                  <c:v> «Эмоциональная осведомленность»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Лист2!$B$150:$B$156</c:f>
              <c:numCache>
                <c:formatCode>General</c:formatCode>
                <c:ptCount val="7"/>
                <c:pt idx="0">
                  <c:v>3.6</c:v>
                </c:pt>
                <c:pt idx="1">
                  <c:v>9.25</c:v>
                </c:pt>
                <c:pt idx="2">
                  <c:v>12</c:v>
                </c:pt>
                <c:pt idx="3">
                  <c:v>9.25</c:v>
                </c:pt>
                <c:pt idx="4">
                  <c:v>5.5</c:v>
                </c:pt>
                <c:pt idx="5">
                  <c:v>12.5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Лист2!$C$149</c:f>
              <c:strCache>
                <c:ptCount val="1"/>
                <c:pt idx="0">
                  <c:v> «Управление своими эмоциями»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Лист2!$C$150:$C$156</c:f>
              <c:numCache>
                <c:formatCode>General</c:formatCode>
                <c:ptCount val="7"/>
                <c:pt idx="0">
                  <c:v>-7.6</c:v>
                </c:pt>
                <c:pt idx="1">
                  <c:v>0.25</c:v>
                </c:pt>
                <c:pt idx="2">
                  <c:v>1.6</c:v>
                </c:pt>
                <c:pt idx="3">
                  <c:v>1</c:v>
                </c:pt>
                <c:pt idx="4">
                  <c:v>4.5</c:v>
                </c:pt>
                <c:pt idx="5">
                  <c:v>0.5</c:v>
                </c:pt>
                <c:pt idx="6">
                  <c:v>0.8</c:v>
                </c:pt>
              </c:numCache>
            </c:numRef>
          </c:val>
        </c:ser>
        <c:ser>
          <c:idx val="2"/>
          <c:order val="2"/>
          <c:tx>
            <c:strRef>
              <c:f>Лист2!$D$149</c:f>
              <c:strCache>
                <c:ptCount val="1"/>
                <c:pt idx="0">
                  <c:v> «Самомотивация»
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Лист2!$D$150:$D$156</c:f>
              <c:numCache>
                <c:formatCode>General</c:formatCode>
                <c:ptCount val="7"/>
                <c:pt idx="0">
                  <c:v>1.6</c:v>
                </c:pt>
                <c:pt idx="1">
                  <c:v>4.75</c:v>
                </c:pt>
                <c:pt idx="2">
                  <c:v>6.4</c:v>
                </c:pt>
                <c:pt idx="3">
                  <c:v>8.75</c:v>
                </c:pt>
                <c:pt idx="4">
                  <c:v>7</c:v>
                </c:pt>
                <c:pt idx="5">
                  <c:v>3.75</c:v>
                </c:pt>
                <c:pt idx="6">
                  <c:v>3.4</c:v>
                </c:pt>
              </c:numCache>
            </c:numRef>
          </c:val>
        </c:ser>
        <c:ser>
          <c:idx val="3"/>
          <c:order val="3"/>
          <c:tx>
            <c:strRef>
              <c:f>Лист2!$E$149</c:f>
              <c:strCache>
                <c:ptCount val="1"/>
                <c:pt idx="0">
                  <c:v> «Эмпатия»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Лист2!$E$150:$E$156</c:f>
              <c:numCache>
                <c:formatCode>General</c:formatCode>
                <c:ptCount val="7"/>
                <c:pt idx="0">
                  <c:v>9</c:v>
                </c:pt>
                <c:pt idx="1">
                  <c:v>10.5</c:v>
                </c:pt>
                <c:pt idx="2">
                  <c:v>7.4</c:v>
                </c:pt>
                <c:pt idx="3">
                  <c:v>7.5</c:v>
                </c:pt>
                <c:pt idx="4">
                  <c:v>5</c:v>
                </c:pt>
                <c:pt idx="5">
                  <c:v>2.75</c:v>
                </c:pt>
                <c:pt idx="6">
                  <c:v>3.6</c:v>
                </c:pt>
              </c:numCache>
            </c:numRef>
          </c:val>
        </c:ser>
        <c:ser>
          <c:idx val="4"/>
          <c:order val="4"/>
          <c:tx>
            <c:strRef>
              <c:f>Лист2!$F$149</c:f>
              <c:strCache>
                <c:ptCount val="1"/>
                <c:pt idx="0">
                  <c:v> «Управление эмоциями других людей»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Лист2!$F$150:$F$156</c:f>
              <c:numCache>
                <c:formatCode>General</c:formatCode>
                <c:ptCount val="7"/>
                <c:pt idx="0">
                  <c:v>8</c:v>
                </c:pt>
                <c:pt idx="1">
                  <c:v>9.25</c:v>
                </c:pt>
                <c:pt idx="2">
                  <c:v>4.2</c:v>
                </c:pt>
                <c:pt idx="3">
                  <c:v>7.75</c:v>
                </c:pt>
                <c:pt idx="4">
                  <c:v>1</c:v>
                </c:pt>
                <c:pt idx="5">
                  <c:v>0.75</c:v>
                </c:pt>
                <c:pt idx="6">
                  <c:v>6.6</c:v>
                </c:pt>
              </c:numCache>
            </c:numRef>
          </c:val>
        </c:ser>
        <c:ser>
          <c:idx val="5"/>
          <c:order val="5"/>
          <c:tx>
            <c:strRef>
              <c:f>Лист2!$G$149</c:f>
              <c:strCache>
                <c:ptCount val="1"/>
                <c:pt idx="0">
                  <c:v>Интегративный уровень эмоционального
 интеллекта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Лист2!$G$150:$G$156</c:f>
              <c:numCache>
                <c:formatCode>General</c:formatCode>
                <c:ptCount val="7"/>
                <c:pt idx="0">
                  <c:v>14.6</c:v>
                </c:pt>
                <c:pt idx="1">
                  <c:v>34</c:v>
                </c:pt>
                <c:pt idx="2">
                  <c:v>31.6</c:v>
                </c:pt>
                <c:pt idx="3">
                  <c:v>34.25</c:v>
                </c:pt>
                <c:pt idx="4">
                  <c:v>23</c:v>
                </c:pt>
                <c:pt idx="5">
                  <c:v>20.25</c:v>
                </c:pt>
                <c:pt idx="6">
                  <c:v>24.4</c:v>
                </c:pt>
              </c:numCache>
            </c:numRef>
          </c:val>
        </c:ser>
        <c:gapWidth val="219"/>
        <c:overlap val="-27"/>
        <c:axId val="67394478"/>
        <c:axId val="85526861"/>
      </c:barChart>
      <c:catAx>
        <c:axId val="673944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526861"/>
        <c:crosses val="autoZero"/>
        <c:auto val="1"/>
        <c:lblAlgn val="ctr"/>
        <c:lblOffset val="100"/>
      </c:catAx>
      <c:valAx>
        <c:axId val="855268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3944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308520</xdr:colOff>
      <xdr:row>0</xdr:row>
      <xdr:rowOff>159480</xdr:rowOff>
    </xdr:from>
    <xdr:to>
      <xdr:col>16</xdr:col>
      <xdr:colOff>297360</xdr:colOff>
      <xdr:row>21</xdr:row>
      <xdr:rowOff>148320</xdr:rowOff>
    </xdr:to>
    <xdr:graphicFrame>
      <xdr:nvGraphicFramePr>
        <xdr:cNvPr id="0" name="Диаграмма 2"/>
        <xdr:cNvGraphicFramePr/>
      </xdr:nvGraphicFramePr>
      <xdr:xfrm>
        <a:off x="8737920" y="159480"/>
        <a:ext cx="8485200" cy="376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906840</xdr:colOff>
      <xdr:row>24</xdr:row>
      <xdr:rowOff>68040</xdr:rowOff>
    </xdr:from>
    <xdr:to>
      <xdr:col>15</xdr:col>
      <xdr:colOff>587880</xdr:colOff>
      <xdr:row>41</xdr:row>
      <xdr:rowOff>167400</xdr:rowOff>
    </xdr:to>
    <xdr:graphicFrame>
      <xdr:nvGraphicFramePr>
        <xdr:cNvPr id="1" name="Диаграмма 5"/>
        <xdr:cNvGraphicFramePr/>
      </xdr:nvGraphicFramePr>
      <xdr:xfrm>
        <a:off x="8231400" y="4354200"/>
        <a:ext cx="8481960" cy="31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892800</xdr:colOff>
      <xdr:row>43</xdr:row>
      <xdr:rowOff>135720</xdr:rowOff>
    </xdr:from>
    <xdr:to>
      <xdr:col>12</xdr:col>
      <xdr:colOff>659520</xdr:colOff>
      <xdr:row>61</xdr:row>
      <xdr:rowOff>63720</xdr:rowOff>
    </xdr:to>
    <xdr:graphicFrame>
      <xdr:nvGraphicFramePr>
        <xdr:cNvPr id="2" name="Диаграмма 6"/>
        <xdr:cNvGraphicFramePr/>
      </xdr:nvGraphicFramePr>
      <xdr:xfrm>
        <a:off x="5997960" y="7850880"/>
        <a:ext cx="8386920" cy="31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365040</xdr:colOff>
      <xdr:row>64</xdr:row>
      <xdr:rowOff>59040</xdr:rowOff>
    </xdr:from>
    <xdr:to>
      <xdr:col>16</xdr:col>
      <xdr:colOff>303120</xdr:colOff>
      <xdr:row>81</xdr:row>
      <xdr:rowOff>158400</xdr:rowOff>
    </xdr:to>
    <xdr:graphicFrame>
      <xdr:nvGraphicFramePr>
        <xdr:cNvPr id="3" name="Диаграмма 7"/>
        <xdr:cNvGraphicFramePr/>
      </xdr:nvGraphicFramePr>
      <xdr:xfrm>
        <a:off x="8794440" y="11545920"/>
        <a:ext cx="8434440" cy="31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854640</xdr:colOff>
      <xdr:row>83</xdr:row>
      <xdr:rowOff>14760</xdr:rowOff>
    </xdr:from>
    <xdr:to>
      <xdr:col>15</xdr:col>
      <xdr:colOff>535680</xdr:colOff>
      <xdr:row>100</xdr:row>
      <xdr:rowOff>114120</xdr:rowOff>
    </xdr:to>
    <xdr:graphicFrame>
      <xdr:nvGraphicFramePr>
        <xdr:cNvPr id="4" name="Диаграмма 8"/>
        <xdr:cNvGraphicFramePr/>
      </xdr:nvGraphicFramePr>
      <xdr:xfrm>
        <a:off x="8179200" y="14930640"/>
        <a:ext cx="8481960" cy="31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890280</xdr:colOff>
      <xdr:row>102</xdr:row>
      <xdr:rowOff>0</xdr:rowOff>
    </xdr:from>
    <xdr:to>
      <xdr:col>15</xdr:col>
      <xdr:colOff>606240</xdr:colOff>
      <xdr:row>117</xdr:row>
      <xdr:rowOff>73440</xdr:rowOff>
    </xdr:to>
    <xdr:graphicFrame>
      <xdr:nvGraphicFramePr>
        <xdr:cNvPr id="5" name="Диаграмма 9"/>
        <xdr:cNvGraphicFramePr/>
      </xdr:nvGraphicFramePr>
      <xdr:xfrm>
        <a:off x="8214840" y="18344880"/>
        <a:ext cx="8516880" cy="281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961920</xdr:colOff>
      <xdr:row>119</xdr:row>
      <xdr:rowOff>170640</xdr:rowOff>
    </xdr:from>
    <xdr:to>
      <xdr:col>14</xdr:col>
      <xdr:colOff>357120</xdr:colOff>
      <xdr:row>137</xdr:row>
      <xdr:rowOff>98640</xdr:rowOff>
    </xdr:to>
    <xdr:graphicFrame>
      <xdr:nvGraphicFramePr>
        <xdr:cNvPr id="6" name="Диаграмма 10"/>
        <xdr:cNvGraphicFramePr/>
      </xdr:nvGraphicFramePr>
      <xdr:xfrm>
        <a:off x="7115040" y="21601800"/>
        <a:ext cx="8567640" cy="31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295200</xdr:colOff>
      <xdr:row>139</xdr:row>
      <xdr:rowOff>90000</xdr:rowOff>
    </xdr:from>
    <xdr:to>
      <xdr:col>16</xdr:col>
      <xdr:colOff>658080</xdr:colOff>
      <xdr:row>148</xdr:row>
      <xdr:rowOff>145440</xdr:rowOff>
    </xdr:to>
    <xdr:graphicFrame>
      <xdr:nvGraphicFramePr>
        <xdr:cNvPr id="7" name="Диаграмма 11"/>
        <xdr:cNvGraphicFramePr/>
      </xdr:nvGraphicFramePr>
      <xdr:xfrm>
        <a:off x="11620080" y="25121520"/>
        <a:ext cx="5963760" cy="333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686520</xdr:colOff>
      <xdr:row>148</xdr:row>
      <xdr:rowOff>854640</xdr:rowOff>
    </xdr:from>
    <xdr:to>
      <xdr:col>25</xdr:col>
      <xdr:colOff>47880</xdr:colOff>
      <xdr:row>187</xdr:row>
      <xdr:rowOff>11160</xdr:rowOff>
    </xdr:to>
    <xdr:graphicFrame>
      <xdr:nvGraphicFramePr>
        <xdr:cNvPr id="8" name="Диаграмма 12"/>
        <xdr:cNvGraphicFramePr/>
      </xdr:nvGraphicFramePr>
      <xdr:xfrm>
        <a:off x="11211480" y="29169000"/>
        <a:ext cx="12962880" cy="68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76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F56" activeCellId="0" sqref="F56"/>
    </sheetView>
  </sheetViews>
  <sheetFormatPr defaultRowHeight="16.5"/>
  <cols>
    <col collapsed="false" hidden="false" max="1" min="1" style="1" width="4.82186234817814"/>
    <col collapsed="false" hidden="false" max="2" min="2" style="1" width="82.587044534413"/>
    <col collapsed="false" hidden="false" max="1025" min="3" style="1" width="9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0"/>
    </row>
    <row r="2" customFormat="false" ht="18" hidden="false" customHeight="true" outlineLevel="0" collapsed="false">
      <c r="A2" s="2"/>
      <c r="B2" s="2"/>
      <c r="C2" s="3" t="n">
        <v>-3</v>
      </c>
      <c r="D2" s="3" t="n">
        <v>-2</v>
      </c>
      <c r="E2" s="3" t="n">
        <v>-1</v>
      </c>
      <c r="F2" s="3" t="s">
        <v>3</v>
      </c>
      <c r="G2" s="3" t="s">
        <v>4</v>
      </c>
      <c r="H2" s="3" t="s">
        <v>5</v>
      </c>
      <c r="I2" s="0"/>
    </row>
    <row r="3" customFormat="false" ht="33" hidden="false" customHeight="false" outlineLevel="0" collapsed="false">
      <c r="A3" s="4" t="n">
        <v>1</v>
      </c>
      <c r="B3" s="5" t="s">
        <v>6</v>
      </c>
      <c r="C3" s="6"/>
      <c r="D3" s="7"/>
      <c r="E3" s="7"/>
      <c r="F3" s="7"/>
      <c r="G3" s="7" t="s">
        <v>7</v>
      </c>
      <c r="H3" s="7"/>
      <c r="I3" s="1" t="n">
        <v>2</v>
      </c>
    </row>
    <row r="4" customFormat="false" ht="33" hidden="false" customHeight="false" outlineLevel="0" collapsed="false">
      <c r="A4" s="4" t="n">
        <f aca="false">1+A3</f>
        <v>2</v>
      </c>
      <c r="B4" s="5" t="s">
        <v>8</v>
      </c>
      <c r="C4" s="7"/>
      <c r="D4" s="7" t="s">
        <v>7</v>
      </c>
      <c r="E4" s="7"/>
      <c r="F4" s="7"/>
      <c r="G4" s="7"/>
      <c r="H4" s="7"/>
      <c r="I4" s="1" t="n">
        <v>-2</v>
      </c>
    </row>
    <row r="5" customFormat="false" ht="16.5" hidden="false" customHeight="false" outlineLevel="0" collapsed="false">
      <c r="A5" s="4" t="n">
        <f aca="false">1+A4</f>
        <v>3</v>
      </c>
      <c r="B5" s="7" t="s">
        <v>9</v>
      </c>
      <c r="C5" s="7"/>
      <c r="D5" s="7" t="s">
        <v>7</v>
      </c>
      <c r="E5" s="7"/>
      <c r="F5" s="7"/>
      <c r="G5" s="7"/>
      <c r="H5" s="7"/>
      <c r="I5" s="1" t="n">
        <v>-2</v>
      </c>
    </row>
    <row r="6" customFormat="false" ht="16.5" hidden="false" customHeight="false" outlineLevel="0" collapsed="false">
      <c r="A6" s="4" t="n">
        <f aca="false">1+A5</f>
        <v>4</v>
      </c>
      <c r="B6" s="7" t="s">
        <v>10</v>
      </c>
      <c r="C6" s="7"/>
      <c r="D6" s="7" t="s">
        <v>7</v>
      </c>
      <c r="E6" s="7"/>
      <c r="F6" s="7"/>
      <c r="G6" s="7"/>
      <c r="H6" s="7"/>
      <c r="I6" s="1" t="n">
        <v>-2</v>
      </c>
    </row>
    <row r="7" customFormat="false" ht="33" hidden="false" customHeight="false" outlineLevel="0" collapsed="false">
      <c r="A7" s="4" t="n">
        <f aca="false">1+A6</f>
        <v>5</v>
      </c>
      <c r="B7" s="5" t="s">
        <v>11</v>
      </c>
      <c r="C7" s="7"/>
      <c r="D7" s="7"/>
      <c r="E7" s="7"/>
      <c r="F7" s="7"/>
      <c r="G7" s="7" t="s">
        <v>7</v>
      </c>
      <c r="H7" s="7"/>
      <c r="I7" s="1" t="n">
        <v>2</v>
      </c>
    </row>
    <row r="8" customFormat="false" ht="49.5" hidden="false" customHeight="false" outlineLevel="0" collapsed="false">
      <c r="A8" s="4" t="n">
        <f aca="false">1+A7</f>
        <v>6</v>
      </c>
      <c r="B8" s="5" t="s">
        <v>12</v>
      </c>
      <c r="C8" s="7"/>
      <c r="D8" s="7"/>
      <c r="E8" s="7"/>
      <c r="F8" s="7"/>
      <c r="G8" s="7"/>
      <c r="H8" s="7" t="s">
        <v>7</v>
      </c>
      <c r="I8" s="1" t="n">
        <v>3</v>
      </c>
    </row>
    <row r="9" customFormat="false" ht="16.5" hidden="false" customHeight="false" outlineLevel="0" collapsed="false">
      <c r="A9" s="4" t="n">
        <f aca="false">1+A8</f>
        <v>7</v>
      </c>
      <c r="B9" s="7" t="s">
        <v>13</v>
      </c>
      <c r="C9" s="7"/>
      <c r="D9" s="7"/>
      <c r="E9" s="7"/>
      <c r="F9" s="7"/>
      <c r="G9" s="7"/>
      <c r="H9" s="7" t="s">
        <v>7</v>
      </c>
      <c r="I9" s="1" t="n">
        <v>3</v>
      </c>
    </row>
    <row r="10" customFormat="false" ht="33" hidden="false" customHeight="false" outlineLevel="0" collapsed="false">
      <c r="A10" s="4" t="n">
        <f aca="false">1+A9</f>
        <v>8</v>
      </c>
      <c r="B10" s="5" t="s">
        <v>14</v>
      </c>
      <c r="C10" s="7"/>
      <c r="D10" s="7" t="s">
        <v>7</v>
      </c>
      <c r="E10" s="7"/>
      <c r="F10" s="7"/>
      <c r="G10" s="7"/>
      <c r="H10" s="7"/>
      <c r="I10" s="1" t="n">
        <v>-2</v>
      </c>
    </row>
    <row r="11" customFormat="false" ht="16.5" hidden="false" customHeight="false" outlineLevel="0" collapsed="false">
      <c r="A11" s="4" t="n">
        <f aca="false">1+A10</f>
        <v>9</v>
      </c>
      <c r="B11" s="7" t="s">
        <v>15</v>
      </c>
      <c r="C11" s="7"/>
      <c r="D11" s="7" t="s">
        <v>7</v>
      </c>
      <c r="E11" s="7"/>
      <c r="F11" s="7"/>
      <c r="G11" s="7"/>
      <c r="H11" s="7"/>
      <c r="I11" s="1" t="n">
        <v>-2</v>
      </c>
    </row>
    <row r="12" customFormat="false" ht="16.5" hidden="false" customHeight="false" outlineLevel="0" collapsed="false">
      <c r="A12" s="4" t="n">
        <f aca="false">1+A11</f>
        <v>10</v>
      </c>
      <c r="B12" s="7" t="s">
        <v>16</v>
      </c>
      <c r="C12" s="7"/>
      <c r="D12" s="7"/>
      <c r="E12" s="7"/>
      <c r="F12" s="7"/>
      <c r="G12" s="7"/>
      <c r="H12" s="7" t="s">
        <v>7</v>
      </c>
      <c r="I12" s="1" t="n">
        <v>3</v>
      </c>
    </row>
    <row r="13" customFormat="false" ht="16.5" hidden="false" customHeight="false" outlineLevel="0" collapsed="false">
      <c r="A13" s="4" t="n">
        <f aca="false">1+A12</f>
        <v>11</v>
      </c>
      <c r="B13" s="7" t="s">
        <v>17</v>
      </c>
      <c r="C13" s="7"/>
      <c r="D13" s="7"/>
      <c r="E13" s="7"/>
      <c r="F13" s="7" t="s">
        <v>7</v>
      </c>
      <c r="G13" s="7"/>
      <c r="H13" s="7"/>
      <c r="I13" s="1" t="n">
        <v>1</v>
      </c>
    </row>
    <row r="14" customFormat="false" ht="16.5" hidden="false" customHeight="false" outlineLevel="0" collapsed="false">
      <c r="A14" s="4" t="n">
        <f aca="false">1+A13</f>
        <v>12</v>
      </c>
      <c r="B14" s="7" t="s">
        <v>18</v>
      </c>
      <c r="C14" s="7"/>
      <c r="D14" s="7"/>
      <c r="E14" s="7"/>
      <c r="F14" s="7"/>
      <c r="G14" s="7" t="s">
        <v>7</v>
      </c>
      <c r="H14" s="7"/>
      <c r="I14" s="1" t="n">
        <v>2</v>
      </c>
    </row>
    <row r="15" customFormat="false" ht="33" hidden="false" customHeight="false" outlineLevel="0" collapsed="false">
      <c r="A15" s="4" t="n">
        <f aca="false">1+A14</f>
        <v>13</v>
      </c>
      <c r="B15" s="5" t="s">
        <v>19</v>
      </c>
      <c r="C15" s="7"/>
      <c r="D15" s="7"/>
      <c r="E15" s="7"/>
      <c r="F15" s="7"/>
      <c r="G15" s="7" t="s">
        <v>7</v>
      </c>
      <c r="H15" s="7"/>
      <c r="I15" s="1" t="n">
        <v>2</v>
      </c>
    </row>
    <row r="16" customFormat="false" ht="16.5" hidden="false" customHeight="false" outlineLevel="0" collapsed="false">
      <c r="A16" s="4" t="n">
        <f aca="false">1+A15</f>
        <v>14</v>
      </c>
      <c r="B16" s="7" t="s">
        <v>20</v>
      </c>
      <c r="C16" s="7"/>
      <c r="D16" s="7"/>
      <c r="E16" s="7" t="s">
        <v>7</v>
      </c>
      <c r="F16" s="7"/>
      <c r="G16" s="7"/>
      <c r="H16" s="7"/>
      <c r="I16" s="1" t="n">
        <v>-1</v>
      </c>
    </row>
    <row r="17" customFormat="false" ht="33" hidden="false" customHeight="false" outlineLevel="0" collapsed="false">
      <c r="A17" s="4" t="n">
        <f aca="false">1+A16</f>
        <v>15</v>
      </c>
      <c r="B17" s="5" t="s">
        <v>21</v>
      </c>
      <c r="C17" s="7"/>
      <c r="D17" s="7"/>
      <c r="E17" s="7"/>
      <c r="F17" s="7"/>
      <c r="G17" s="7"/>
      <c r="H17" s="7" t="s">
        <v>7</v>
      </c>
      <c r="I17" s="1" t="n">
        <v>3</v>
      </c>
    </row>
    <row r="18" customFormat="false" ht="33" hidden="false" customHeight="false" outlineLevel="0" collapsed="false">
      <c r="A18" s="4" t="n">
        <f aca="false">1+A17</f>
        <v>16</v>
      </c>
      <c r="B18" s="5" t="s">
        <v>22</v>
      </c>
      <c r="C18" s="7"/>
      <c r="D18" s="7"/>
      <c r="E18" s="7"/>
      <c r="F18" s="7"/>
      <c r="G18" s="7"/>
      <c r="H18" s="7" t="s">
        <v>7</v>
      </c>
      <c r="I18" s="1" t="n">
        <v>3</v>
      </c>
    </row>
    <row r="19" customFormat="false" ht="33" hidden="false" customHeight="false" outlineLevel="0" collapsed="false">
      <c r="A19" s="4" t="n">
        <f aca="false">1+A18</f>
        <v>17</v>
      </c>
      <c r="B19" s="5" t="s">
        <v>23</v>
      </c>
      <c r="C19" s="7"/>
      <c r="D19" s="7" t="s">
        <v>7</v>
      </c>
      <c r="E19" s="7"/>
      <c r="F19" s="7"/>
      <c r="G19" s="7"/>
      <c r="H19" s="7"/>
      <c r="I19" s="1" t="n">
        <v>-2</v>
      </c>
    </row>
    <row r="20" customFormat="false" ht="16.5" hidden="false" customHeight="false" outlineLevel="0" collapsed="false">
      <c r="A20" s="4" t="n">
        <f aca="false">1+A19</f>
        <v>18</v>
      </c>
      <c r="B20" s="7" t="s">
        <v>24</v>
      </c>
      <c r="C20" s="7"/>
      <c r="D20" s="7"/>
      <c r="E20" s="7"/>
      <c r="F20" s="7"/>
      <c r="G20" s="7"/>
      <c r="H20" s="7" t="s">
        <v>7</v>
      </c>
      <c r="I20" s="1" t="n">
        <v>3</v>
      </c>
    </row>
    <row r="21" customFormat="false" ht="33" hidden="false" customHeight="false" outlineLevel="0" collapsed="false">
      <c r="A21" s="4" t="n">
        <f aca="false">1+A20</f>
        <v>19</v>
      </c>
      <c r="B21" s="5" t="s">
        <v>25</v>
      </c>
      <c r="C21" s="7"/>
      <c r="D21" s="7"/>
      <c r="E21" s="7"/>
      <c r="F21" s="7"/>
      <c r="G21" s="7" t="s">
        <v>7</v>
      </c>
      <c r="H21" s="7"/>
      <c r="I21" s="1" t="n">
        <v>2</v>
      </c>
    </row>
    <row r="22" customFormat="false" ht="33" hidden="false" customHeight="false" outlineLevel="0" collapsed="false">
      <c r="A22" s="4" t="n">
        <f aca="false">1+A21</f>
        <v>20</v>
      </c>
      <c r="B22" s="5" t="s">
        <v>26</v>
      </c>
      <c r="C22" s="7"/>
      <c r="D22" s="7" t="s">
        <v>7</v>
      </c>
      <c r="E22" s="7"/>
      <c r="F22" s="7"/>
      <c r="G22" s="7"/>
      <c r="H22" s="7"/>
      <c r="I22" s="1" t="n">
        <v>-2</v>
      </c>
    </row>
    <row r="23" customFormat="false" ht="16.5" hidden="false" customHeight="false" outlineLevel="0" collapsed="false">
      <c r="A23" s="4" t="n">
        <f aca="false">1+A22</f>
        <v>21</v>
      </c>
      <c r="B23" s="7" t="s">
        <v>27</v>
      </c>
      <c r="C23" s="7"/>
      <c r="D23" s="7"/>
      <c r="E23" s="7"/>
      <c r="F23" s="7"/>
      <c r="G23" s="7"/>
      <c r="H23" s="7" t="s">
        <v>7</v>
      </c>
      <c r="I23" s="1" t="n">
        <v>3</v>
      </c>
    </row>
    <row r="24" customFormat="false" ht="33" hidden="false" customHeight="false" outlineLevel="0" collapsed="false">
      <c r="A24" s="4" t="n">
        <f aca="false">1+A23</f>
        <v>22</v>
      </c>
      <c r="B24" s="5" t="s">
        <v>28</v>
      </c>
      <c r="C24" s="7"/>
      <c r="D24" s="7"/>
      <c r="E24" s="7"/>
      <c r="F24" s="7"/>
      <c r="G24" s="7" t="s">
        <v>7</v>
      </c>
      <c r="H24" s="7"/>
      <c r="I24" s="1" t="n">
        <v>2</v>
      </c>
    </row>
    <row r="25" customFormat="false" ht="33" hidden="false" customHeight="false" outlineLevel="0" collapsed="false">
      <c r="A25" s="4" t="n">
        <f aca="false">1+A24</f>
        <v>23</v>
      </c>
      <c r="B25" s="5" t="s">
        <v>29</v>
      </c>
      <c r="C25" s="7"/>
      <c r="D25" s="7" t="s">
        <v>7</v>
      </c>
      <c r="E25" s="7"/>
      <c r="F25" s="7"/>
      <c r="G25" s="7"/>
      <c r="H25" s="7"/>
      <c r="I25" s="1" t="n">
        <v>-2</v>
      </c>
    </row>
    <row r="26" customFormat="false" ht="33" hidden="false" customHeight="false" outlineLevel="0" collapsed="false">
      <c r="A26" s="4" t="n">
        <f aca="false">1+A25</f>
        <v>24</v>
      </c>
      <c r="B26" s="5" t="s">
        <v>30</v>
      </c>
      <c r="C26" s="7"/>
      <c r="D26" s="7"/>
      <c r="E26" s="7" t="s">
        <v>7</v>
      </c>
      <c r="F26" s="7"/>
      <c r="G26" s="7"/>
      <c r="H26" s="7"/>
      <c r="I26" s="1" t="n">
        <v>-1</v>
      </c>
    </row>
    <row r="27" customFormat="false" ht="33" hidden="false" customHeight="false" outlineLevel="0" collapsed="false">
      <c r="A27" s="4" t="n">
        <f aca="false">1+A26</f>
        <v>25</v>
      </c>
      <c r="B27" s="5" t="s">
        <v>31</v>
      </c>
      <c r="C27" s="7"/>
      <c r="D27" s="7" t="s">
        <v>7</v>
      </c>
      <c r="E27" s="7"/>
      <c r="F27" s="7"/>
      <c r="G27" s="7"/>
      <c r="H27" s="7"/>
      <c r="I27" s="1" t="n">
        <v>-2</v>
      </c>
    </row>
    <row r="28" customFormat="false" ht="16.5" hidden="false" customHeight="false" outlineLevel="0" collapsed="false">
      <c r="A28" s="4" t="n">
        <f aca="false">1+A27</f>
        <v>26</v>
      </c>
      <c r="B28" s="7" t="s">
        <v>32</v>
      </c>
      <c r="C28" s="7"/>
      <c r="D28" s="7"/>
      <c r="E28" s="7"/>
      <c r="F28" s="7"/>
      <c r="G28" s="7"/>
      <c r="H28" s="7" t="s">
        <v>7</v>
      </c>
      <c r="I28" s="1" t="n">
        <v>3</v>
      </c>
    </row>
    <row r="29" customFormat="false" ht="33" hidden="false" customHeight="false" outlineLevel="0" collapsed="false">
      <c r="A29" s="4" t="n">
        <f aca="false">1+A28</f>
        <v>27</v>
      </c>
      <c r="B29" s="5" t="s">
        <v>33</v>
      </c>
      <c r="C29" s="7"/>
      <c r="D29" s="7" t="s">
        <v>7</v>
      </c>
      <c r="E29" s="7"/>
      <c r="F29" s="7"/>
      <c r="G29" s="7"/>
      <c r="H29" s="7"/>
      <c r="I29" s="1" t="n">
        <v>-2</v>
      </c>
    </row>
    <row r="30" customFormat="false" ht="16.5" hidden="false" customHeight="false" outlineLevel="0" collapsed="false">
      <c r="A30" s="4" t="n">
        <f aca="false">1+A29</f>
        <v>28</v>
      </c>
      <c r="B30" s="7" t="s">
        <v>34</v>
      </c>
      <c r="C30" s="7"/>
      <c r="D30" s="7"/>
      <c r="E30" s="7"/>
      <c r="F30" s="7"/>
      <c r="G30" s="7"/>
      <c r="H30" s="7" t="s">
        <v>7</v>
      </c>
      <c r="I30" s="1" t="n">
        <v>3</v>
      </c>
    </row>
    <row r="31" customFormat="false" ht="33" hidden="false" customHeight="false" outlineLevel="0" collapsed="false">
      <c r="A31" s="4" t="n">
        <f aca="false">1+A30</f>
        <v>29</v>
      </c>
      <c r="B31" s="5" t="s">
        <v>35</v>
      </c>
      <c r="C31" s="7"/>
      <c r="D31" s="7"/>
      <c r="E31" s="7"/>
      <c r="F31" s="7" t="s">
        <v>7</v>
      </c>
      <c r="G31" s="7"/>
      <c r="H31" s="7"/>
      <c r="I31" s="1" t="n">
        <v>1</v>
      </c>
    </row>
    <row r="32" customFormat="false" ht="16.5" hidden="false" customHeight="false" outlineLevel="0" collapsed="false">
      <c r="A32" s="4" t="n">
        <f aca="false">1+A31</f>
        <v>30</v>
      </c>
      <c r="B32" s="7" t="s">
        <v>36</v>
      </c>
      <c r="C32" s="7"/>
      <c r="D32" s="7" t="s">
        <v>7</v>
      </c>
      <c r="E32" s="7"/>
      <c r="F32" s="7"/>
      <c r="G32" s="7"/>
      <c r="H32" s="7"/>
      <c r="I32" s="1" t="n">
        <v>-2</v>
      </c>
    </row>
    <row r="33" customFormat="false" ht="16.5" hidden="false" customHeight="false" outlineLevel="0" collapsed="false">
      <c r="B33" s="0"/>
      <c r="C33" s="0"/>
      <c r="D33" s="0"/>
      <c r="I33" s="0"/>
    </row>
    <row r="34" customFormat="false" ht="16.5" hidden="false" customHeight="false" outlineLevel="0" collapsed="false">
      <c r="B34" s="0"/>
      <c r="C34" s="1" t="s">
        <v>37</v>
      </c>
      <c r="D34" s="0"/>
      <c r="I34" s="0"/>
    </row>
    <row r="35" customFormat="false" ht="16.5" hidden="false" customHeight="false" outlineLevel="0" collapsed="false">
      <c r="B35" s="0"/>
      <c r="C35" s="8" t="n">
        <v>-4</v>
      </c>
      <c r="D35" s="1" t="s">
        <v>38</v>
      </c>
      <c r="I35" s="0"/>
    </row>
    <row r="36" customFormat="false" ht="16.5" hidden="false" customHeight="false" outlineLevel="0" collapsed="false">
      <c r="B36" s="0"/>
      <c r="C36" s="8" t="n">
        <v>3</v>
      </c>
      <c r="D36" s="1" t="s">
        <v>38</v>
      </c>
      <c r="I36" s="0"/>
    </row>
    <row r="37" customFormat="false" ht="16.5" hidden="false" customHeight="false" outlineLevel="0" collapsed="false">
      <c r="B37" s="0"/>
      <c r="C37" s="8" t="n">
        <v>11</v>
      </c>
      <c r="D37" s="1" t="s">
        <v>39</v>
      </c>
      <c r="I37" s="0"/>
    </row>
    <row r="38" customFormat="false" ht="16.5" hidden="false" customHeight="false" outlineLevel="0" collapsed="false">
      <c r="B38" s="0"/>
      <c r="C38" s="8" t="n">
        <v>1</v>
      </c>
      <c r="D38" s="1" t="s">
        <v>38</v>
      </c>
      <c r="I38" s="0"/>
    </row>
    <row r="39" customFormat="false" ht="16.5" hidden="false" customHeight="false" outlineLevel="0" collapsed="false">
      <c r="B39" s="0"/>
      <c r="C39" s="8" t="n">
        <v>6</v>
      </c>
      <c r="D39" s="1" t="s">
        <v>38</v>
      </c>
      <c r="I39" s="0"/>
    </row>
    <row r="40" customFormat="false" ht="16.5" hidden="false" customHeight="false" outlineLevel="0" collapsed="false">
      <c r="B40" s="0"/>
      <c r="C40" s="1" t="s">
        <v>40</v>
      </c>
      <c r="D40" s="0"/>
      <c r="I40" s="0"/>
    </row>
    <row r="41" customFormat="false" ht="16.5" hidden="false" customHeight="false" outlineLevel="0" collapsed="false">
      <c r="B41" s="0"/>
      <c r="C41" s="8" t="n">
        <f aca="false">C35+C36+C37+C38+C39</f>
        <v>17</v>
      </c>
      <c r="D41" s="1" t="s">
        <v>38</v>
      </c>
      <c r="I41" s="0"/>
    </row>
    <row r="42" customFormat="false" ht="16.5" hidden="false" customHeight="false" outlineLevel="0" collapsed="false">
      <c r="B42" s="8" t="s">
        <v>41</v>
      </c>
      <c r="I42" s="0"/>
    </row>
    <row r="43" customFormat="false" ht="16.5" hidden="false" customHeight="false" outlineLevel="0" collapsed="false">
      <c r="B43" s="1" t="s">
        <v>42</v>
      </c>
      <c r="I43" s="0"/>
    </row>
    <row r="44" customFormat="false" ht="66" hidden="false" customHeight="false" outlineLevel="0" collapsed="false">
      <c r="B44" s="9" t="s">
        <v>43</v>
      </c>
      <c r="I44" s="0"/>
    </row>
    <row r="45" customFormat="false" ht="16.5" hidden="false" customHeight="false" outlineLevel="0" collapsed="false">
      <c r="B45" s="1" t="s">
        <v>44</v>
      </c>
      <c r="I45" s="0"/>
    </row>
    <row r="46" customFormat="false" ht="16.5" hidden="false" customHeight="false" outlineLevel="0" collapsed="false">
      <c r="B46" s="1" t="s">
        <v>45</v>
      </c>
      <c r="I46" s="0"/>
    </row>
    <row r="47" customFormat="false" ht="16.5" hidden="false" customHeight="false" outlineLevel="0" collapsed="false">
      <c r="B47" s="1" t="s">
        <v>46</v>
      </c>
      <c r="I47" s="0"/>
    </row>
    <row r="48" customFormat="false" ht="16.5" hidden="false" customHeight="false" outlineLevel="0" collapsed="false">
      <c r="B48" s="1" t="s">
        <v>47</v>
      </c>
      <c r="I48" s="0"/>
    </row>
    <row r="49" customFormat="false" ht="16.5" hidden="false" customHeight="false" outlineLevel="0" collapsed="false">
      <c r="B49" s="1" t="s">
        <v>48</v>
      </c>
      <c r="I49" s="0"/>
    </row>
    <row r="50" customFormat="false" ht="16.5" hidden="false" customHeight="false" outlineLevel="0" collapsed="false">
      <c r="B50" s="1" t="s">
        <v>49</v>
      </c>
      <c r="I50" s="0"/>
    </row>
    <row r="51" customFormat="false" ht="16.5" hidden="false" customHeight="false" outlineLevel="0" collapsed="false">
      <c r="B51" s="0"/>
      <c r="I51" s="0"/>
    </row>
    <row r="52" customFormat="false" ht="16.5" hidden="false" customHeight="false" outlineLevel="0" collapsed="false">
      <c r="B52" s="8" t="s">
        <v>50</v>
      </c>
      <c r="I52" s="0"/>
    </row>
    <row r="53" customFormat="false" ht="16.5" hidden="false" customHeight="false" outlineLevel="0" collapsed="false">
      <c r="B53" s="1" t="s">
        <v>51</v>
      </c>
      <c r="I53" s="10" t="n">
        <f aca="false">I3+I4+I6+I19+I21+I27</f>
        <v>-4</v>
      </c>
    </row>
    <row r="54" customFormat="false" ht="16.5" hidden="false" customHeight="false" outlineLevel="0" collapsed="false">
      <c r="B54" s="1" t="s">
        <v>52</v>
      </c>
      <c r="I54" s="10" t="n">
        <f aca="false">I5+I9+I10+I12+I20+I32</f>
        <v>3</v>
      </c>
    </row>
    <row r="55" customFormat="false" ht="16.5" hidden="false" customHeight="false" outlineLevel="0" collapsed="false">
      <c r="B55" s="1" t="s">
        <v>53</v>
      </c>
      <c r="I55" s="10" t="n">
        <f aca="false">I7+I8+I15+I16+I18+I24</f>
        <v>11</v>
      </c>
    </row>
    <row r="56" customFormat="false" ht="16.5" hidden="false" customHeight="false" outlineLevel="0" collapsed="false">
      <c r="B56" s="1" t="s">
        <v>54</v>
      </c>
      <c r="I56" s="10" t="n">
        <f aca="false">I11+I13+I22+I23+I25+I30</f>
        <v>1</v>
      </c>
    </row>
    <row r="57" customFormat="false" ht="16.5" hidden="false" customHeight="false" outlineLevel="0" collapsed="false">
      <c r="B57" s="1" t="s">
        <v>55</v>
      </c>
      <c r="I57" s="10" t="n">
        <f aca="false">I14+I17+I26+I28+I29+I31</f>
        <v>6</v>
      </c>
    </row>
    <row r="58" customFormat="false" ht="16.5" hidden="false" customHeight="false" outlineLevel="0" collapsed="false">
      <c r="B58" s="8" t="s">
        <v>56</v>
      </c>
    </row>
    <row r="59" customFormat="false" ht="16.5" hidden="false" customHeight="false" outlineLevel="0" collapsed="false">
      <c r="B59" s="1" t="s">
        <v>57</v>
      </c>
    </row>
    <row r="60" customFormat="false" ht="16.5" hidden="false" customHeight="false" outlineLevel="0" collapsed="false">
      <c r="B60" s="1" t="s">
        <v>58</v>
      </c>
    </row>
    <row r="61" customFormat="false" ht="16.5" hidden="false" customHeight="false" outlineLevel="0" collapsed="false">
      <c r="B61" s="1" t="s">
        <v>59</v>
      </c>
    </row>
    <row r="62" customFormat="false" ht="16.5" hidden="false" customHeight="false" outlineLevel="0" collapsed="false">
      <c r="B62" s="0"/>
    </row>
    <row r="63" customFormat="false" ht="16.5" hidden="false" customHeight="false" outlineLevel="0" collapsed="false">
      <c r="B63" s="8" t="s">
        <v>60</v>
      </c>
    </row>
    <row r="64" customFormat="false" ht="16.5" hidden="false" customHeight="false" outlineLevel="0" collapsed="false">
      <c r="B64" s="1" t="s">
        <v>61</v>
      </c>
    </row>
    <row r="65" customFormat="false" ht="16.5" hidden="false" customHeight="false" outlineLevel="0" collapsed="false">
      <c r="B65" s="1" t="s">
        <v>62</v>
      </c>
    </row>
    <row r="66" customFormat="false" ht="16.5" hidden="false" customHeight="false" outlineLevel="0" collapsed="false">
      <c r="B66" s="1" t="s">
        <v>63</v>
      </c>
    </row>
    <row r="67" customFormat="false" ht="16.5" hidden="false" customHeight="false" outlineLevel="0" collapsed="false">
      <c r="B67" s="0"/>
    </row>
    <row r="68" customFormat="false" ht="49.5" hidden="false" customHeight="false" outlineLevel="0" collapsed="false">
      <c r="B68" s="11" t="s">
        <v>64</v>
      </c>
    </row>
    <row r="69" customFormat="false" ht="16.5" hidden="false" customHeight="false" outlineLevel="0" collapsed="false">
      <c r="B69" s="1" t="s">
        <v>65</v>
      </c>
    </row>
    <row r="70" customFormat="false" ht="16.5" hidden="false" customHeight="false" outlineLevel="0" collapsed="false">
      <c r="B70" s="1" t="s">
        <v>66</v>
      </c>
    </row>
    <row r="71" customFormat="false" ht="16.5" hidden="false" customHeight="false" outlineLevel="0" collapsed="false">
      <c r="B71" s="1" t="s">
        <v>67</v>
      </c>
    </row>
    <row r="72" customFormat="false" ht="16.5" hidden="false" customHeight="false" outlineLevel="0" collapsed="false">
      <c r="B72" s="1" t="s">
        <v>68</v>
      </c>
    </row>
    <row r="73" customFormat="false" ht="16.5" hidden="false" customHeight="false" outlineLevel="0" collapsed="false">
      <c r="B73" s="1" t="s">
        <v>69</v>
      </c>
    </row>
    <row r="74" customFormat="false" ht="16.5" hidden="false" customHeight="false" outlineLevel="0" collapsed="false">
      <c r="B74" s="1" t="s">
        <v>70</v>
      </c>
    </row>
    <row r="75" customFormat="false" ht="16.5" hidden="false" customHeight="false" outlineLevel="0" collapsed="false">
      <c r="B75" s="1" t="s">
        <v>71</v>
      </c>
    </row>
    <row r="76" customFormat="false" ht="16.5" hidden="false" customHeight="false" outlineLevel="0" collapsed="false">
      <c r="B76" s="1" t="s">
        <v>72</v>
      </c>
    </row>
  </sheetData>
  <mergeCells count="3">
    <mergeCell ref="A1:A2"/>
    <mergeCell ref="B1:B2"/>
    <mergeCell ref="C1:H1"/>
  </mergeCells>
  <printOptions headings="false" gridLines="false" gridLinesSet="true" horizontalCentered="false" verticalCentered="false"/>
  <pageMargins left="0.393055555555556" right="0.786805555555556" top="0.786805555555556" bottom="0.786805555555556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6"/>
  <sheetViews>
    <sheetView windowProtection="false" showFormulas="false" showGridLines="true" showRowColHeaders="true" showZeros="true" rightToLeft="false" tabSelected="false" showOutlineSymbols="true" defaultGridColor="true" view="normal" topLeftCell="A162" colorId="64" zoomScale="85" zoomScaleNormal="85" zoomScalePageLayoutView="100" workbookViewId="0">
      <selection pane="topLeft" activeCell="E108" activeCellId="0" sqref="E108"/>
    </sheetView>
  </sheetViews>
  <sheetFormatPr defaultRowHeight="13.5"/>
  <cols>
    <col collapsed="false" hidden="false" max="1" min="1" style="0" width="23.5668016194332"/>
    <col collapsed="false" hidden="false" max="2" min="2" style="0" width="17.3522267206478"/>
    <col collapsed="false" hidden="false" max="3" min="3" style="0" width="16.497975708502"/>
    <col collapsed="false" hidden="false" max="4" min="4" style="0" width="11.7813765182186"/>
    <col collapsed="false" hidden="false" max="5" min="5" style="0" width="13.1740890688259"/>
    <col collapsed="false" hidden="false" max="6" min="6" style="0" width="12.4251012145749"/>
    <col collapsed="false" hidden="false" max="7" min="7" style="0" width="13.0688259109312"/>
    <col collapsed="false" hidden="false" max="8" min="8" style="0" width="10.497975708502"/>
  </cols>
  <sheetData>
    <row r="1" customFormat="false" ht="13.5" hidden="false" customHeight="false" outlineLevel="0" collapsed="false">
      <c r="A1" s="12" t="s">
        <v>73</v>
      </c>
      <c r="B1" s="13" t="s">
        <v>74</v>
      </c>
      <c r="C1" s="13"/>
      <c r="D1" s="13"/>
      <c r="E1" s="13"/>
      <c r="F1" s="13"/>
    </row>
    <row r="2" customFormat="false" ht="13.5" hidden="false" customHeight="false" outlineLevel="0" collapsed="false">
      <c r="A2" s="14" t="s">
        <v>75</v>
      </c>
      <c r="B2" s="15" t="s">
        <v>76</v>
      </c>
      <c r="C2" s="15" t="s">
        <v>77</v>
      </c>
      <c r="D2" s="15" t="s">
        <v>78</v>
      </c>
      <c r="E2" s="15" t="s">
        <v>79</v>
      </c>
      <c r="F2" s="15" t="s">
        <v>80</v>
      </c>
    </row>
    <row r="3" customFormat="false" ht="13.5" hidden="false" customHeight="false" outlineLevel="0" collapsed="false">
      <c r="A3" s="16" t="s">
        <v>81</v>
      </c>
      <c r="B3" s="17" t="n">
        <v>-2</v>
      </c>
      <c r="C3" s="18" t="n">
        <v>10</v>
      </c>
      <c r="D3" s="18" t="n">
        <v>16</v>
      </c>
      <c r="E3" s="18" t="n">
        <v>9</v>
      </c>
      <c r="F3" s="18" t="n">
        <v>17</v>
      </c>
    </row>
    <row r="4" customFormat="false" ht="13.5" hidden="false" customHeight="false" outlineLevel="0" collapsed="false">
      <c r="A4" s="16" t="s">
        <v>82</v>
      </c>
      <c r="B4" s="14" t="n">
        <v>-11</v>
      </c>
      <c r="C4" s="19" t="n">
        <v>-8</v>
      </c>
      <c r="D4" s="19" t="n">
        <v>4</v>
      </c>
      <c r="E4" s="19" t="n">
        <v>2</v>
      </c>
      <c r="F4" s="19" t="n">
        <v>9</v>
      </c>
    </row>
    <row r="5" customFormat="false" ht="13.5" hidden="false" customHeight="false" outlineLevel="0" collapsed="false">
      <c r="A5" s="16" t="s">
        <v>83</v>
      </c>
      <c r="B5" s="14" t="n">
        <v>-16</v>
      </c>
      <c r="C5" s="19" t="n">
        <v>6</v>
      </c>
      <c r="D5" s="19" t="n">
        <v>6</v>
      </c>
      <c r="E5" s="19" t="n">
        <v>9</v>
      </c>
      <c r="F5" s="19" t="n">
        <v>12</v>
      </c>
    </row>
    <row r="6" customFormat="false" ht="13.5" hidden="false" customHeight="false" outlineLevel="0" collapsed="false">
      <c r="A6" s="16" t="s">
        <v>84</v>
      </c>
      <c r="B6" s="14" t="n">
        <v>-13</v>
      </c>
      <c r="C6" s="19" t="n">
        <v>12</v>
      </c>
      <c r="D6" s="19" t="n">
        <v>12</v>
      </c>
      <c r="E6" s="19" t="n">
        <v>-4</v>
      </c>
      <c r="F6" s="19" t="n">
        <v>11</v>
      </c>
    </row>
    <row r="7" customFormat="false" ht="13.5" hidden="false" customHeight="false" outlineLevel="0" collapsed="false">
      <c r="A7" s="20" t="s">
        <v>85</v>
      </c>
      <c r="B7" s="21" t="n">
        <v>-10</v>
      </c>
      <c r="C7" s="19" t="n">
        <v>8</v>
      </c>
      <c r="D7" s="19" t="n">
        <v>14</v>
      </c>
      <c r="E7" s="19" t="n">
        <v>10</v>
      </c>
      <c r="F7" s="19" t="n">
        <v>11</v>
      </c>
    </row>
    <row r="8" customFormat="false" ht="27" hidden="false" customHeight="false" outlineLevel="0" collapsed="false">
      <c r="A8" s="22" t="s">
        <v>86</v>
      </c>
      <c r="B8" s="14" t="n">
        <f aca="false">SUM(B3:B7)</f>
        <v>-52</v>
      </c>
      <c r="C8" s="14" t="n">
        <f aca="false">SUM(C3:C7)</f>
        <v>28</v>
      </c>
      <c r="D8" s="14" t="n">
        <f aca="false">SUM(D3:D7)</f>
        <v>52</v>
      </c>
      <c r="E8" s="14" t="n">
        <f aca="false">SUM(E3:E7)</f>
        <v>26</v>
      </c>
      <c r="F8" s="14" t="n">
        <f aca="false">SUM(F3:F7)</f>
        <v>60</v>
      </c>
    </row>
    <row r="24" customFormat="false" ht="13.5" hidden="false" customHeight="false" outlineLevel="0" collapsed="false">
      <c r="A24" s="12" t="s">
        <v>87</v>
      </c>
      <c r="B24" s="13" t="s">
        <v>74</v>
      </c>
      <c r="C24" s="13"/>
      <c r="D24" s="13"/>
      <c r="E24" s="13"/>
      <c r="F24" s="23"/>
    </row>
    <row r="25" customFormat="false" ht="13.5" hidden="false" customHeight="false" outlineLevel="0" collapsed="false">
      <c r="A25" s="14" t="s">
        <v>75</v>
      </c>
      <c r="B25" s="15" t="s">
        <v>76</v>
      </c>
      <c r="C25" s="15" t="s">
        <v>77</v>
      </c>
      <c r="D25" s="15" t="s">
        <v>78</v>
      </c>
      <c r="E25" s="15" t="s">
        <v>79</v>
      </c>
    </row>
    <row r="26" customFormat="false" ht="13.5" hidden="false" customHeight="false" outlineLevel="0" collapsed="false">
      <c r="A26" s="16" t="s">
        <v>81</v>
      </c>
      <c r="B26" s="24" t="n">
        <v>7</v>
      </c>
      <c r="C26" s="25" t="n">
        <v>12</v>
      </c>
      <c r="D26" s="25" t="n">
        <v>18</v>
      </c>
      <c r="E26" s="25" t="n">
        <v>13</v>
      </c>
    </row>
    <row r="27" customFormat="false" ht="13.5" hidden="false" customHeight="false" outlineLevel="0" collapsed="false">
      <c r="A27" s="16" t="s">
        <v>82</v>
      </c>
      <c r="B27" s="14" t="n">
        <v>13</v>
      </c>
      <c r="C27" s="15" t="n">
        <v>-4</v>
      </c>
      <c r="D27" s="15" t="n">
        <v>-8</v>
      </c>
      <c r="E27" s="15" t="n">
        <v>1</v>
      </c>
    </row>
    <row r="28" customFormat="false" ht="13.5" hidden="false" customHeight="false" outlineLevel="0" collapsed="false">
      <c r="A28" s="16" t="s">
        <v>83</v>
      </c>
      <c r="B28" s="14" t="n">
        <v>5</v>
      </c>
      <c r="C28" s="15" t="n">
        <v>-2</v>
      </c>
      <c r="D28" s="15" t="n">
        <v>10</v>
      </c>
      <c r="E28" s="15" t="n">
        <v>2</v>
      </c>
    </row>
    <row r="29" customFormat="false" ht="13.5" hidden="false" customHeight="false" outlineLevel="0" collapsed="false">
      <c r="A29" s="16" t="s">
        <v>84</v>
      </c>
      <c r="B29" s="14" t="n">
        <v>-2</v>
      </c>
      <c r="C29" s="15" t="n">
        <v>6</v>
      </c>
      <c r="D29" s="15" t="n">
        <v>-3</v>
      </c>
      <c r="E29" s="15" t="n">
        <v>10</v>
      </c>
    </row>
    <row r="30" customFormat="false" ht="13.5" hidden="false" customHeight="false" outlineLevel="0" collapsed="false">
      <c r="A30" s="20" t="s">
        <v>85</v>
      </c>
      <c r="B30" s="26" t="n">
        <v>-13</v>
      </c>
      <c r="C30" s="15" t="n">
        <v>4</v>
      </c>
      <c r="D30" s="15" t="n">
        <v>1</v>
      </c>
      <c r="E30" s="27" t="n">
        <v>11</v>
      </c>
    </row>
    <row r="31" customFormat="false" ht="27" hidden="false" customHeight="false" outlineLevel="0" collapsed="false">
      <c r="A31" s="22" t="s">
        <v>86</v>
      </c>
      <c r="B31" s="14" t="n">
        <f aca="false">SUM(B26:B30)</f>
        <v>10</v>
      </c>
      <c r="C31" s="14" t="n">
        <f aca="false">SUM(C26:C30)</f>
        <v>16</v>
      </c>
      <c r="D31" s="14" t="n">
        <f aca="false">SUM(D26:D30)</f>
        <v>18</v>
      </c>
      <c r="E31" s="15" t="n">
        <f aca="false">SUM(E26:E30)</f>
        <v>37</v>
      </c>
    </row>
    <row r="43" customFormat="false" ht="13.5" hidden="false" customHeight="false" outlineLevel="0" collapsed="false">
      <c r="A43" s="12" t="s">
        <v>88</v>
      </c>
      <c r="B43" s="13" t="s">
        <v>74</v>
      </c>
      <c r="C43" s="13"/>
      <c r="D43" s="23"/>
      <c r="E43" s="23"/>
    </row>
    <row r="44" customFormat="false" ht="13.5" hidden="false" customHeight="false" outlineLevel="0" collapsed="false">
      <c r="A44" s="14" t="s">
        <v>75</v>
      </c>
      <c r="B44" s="15" t="s">
        <v>76</v>
      </c>
      <c r="C44" s="15" t="s">
        <v>77</v>
      </c>
    </row>
    <row r="45" customFormat="false" ht="13.5" hidden="false" customHeight="false" outlineLevel="0" collapsed="false">
      <c r="A45" s="16" t="s">
        <v>81</v>
      </c>
      <c r="B45" s="24" t="n">
        <v>11</v>
      </c>
      <c r="C45" s="25" t="n">
        <v>0</v>
      </c>
    </row>
    <row r="46" customFormat="false" ht="13.5" hidden="false" customHeight="false" outlineLevel="0" collapsed="false">
      <c r="A46" s="16" t="s">
        <v>82</v>
      </c>
      <c r="B46" s="14" t="n">
        <v>6</v>
      </c>
      <c r="C46" s="15" t="n">
        <v>3</v>
      </c>
    </row>
    <row r="47" customFormat="false" ht="13.5" hidden="false" customHeight="false" outlineLevel="0" collapsed="false">
      <c r="A47" s="16" t="s">
        <v>83</v>
      </c>
      <c r="B47" s="14" t="n">
        <v>11</v>
      </c>
      <c r="C47" s="15" t="n">
        <v>3</v>
      </c>
    </row>
    <row r="48" customFormat="false" ht="13.5" hidden="false" customHeight="false" outlineLevel="0" collapsed="false">
      <c r="A48" s="16" t="s">
        <v>84</v>
      </c>
      <c r="B48" s="14" t="n">
        <v>3</v>
      </c>
      <c r="C48" s="15" t="n">
        <v>7</v>
      </c>
    </row>
    <row r="49" customFormat="false" ht="13.5" hidden="false" customHeight="false" outlineLevel="0" collapsed="false">
      <c r="A49" s="20" t="s">
        <v>85</v>
      </c>
      <c r="B49" s="26" t="n">
        <v>3</v>
      </c>
      <c r="C49" s="15" t="n">
        <v>-1</v>
      </c>
    </row>
    <row r="50" customFormat="false" ht="27" hidden="false" customHeight="false" outlineLevel="0" collapsed="false">
      <c r="A50" s="22" t="s">
        <v>86</v>
      </c>
      <c r="B50" s="14" t="n">
        <f aca="false">SUM(B45:B49)</f>
        <v>34</v>
      </c>
      <c r="C50" s="14" t="n">
        <f aca="false">SUM(C45:C49)</f>
        <v>12</v>
      </c>
    </row>
    <row r="64" customFormat="false" ht="13.5" hidden="false" customHeight="false" outlineLevel="0" collapsed="false">
      <c r="A64" s="12" t="s">
        <v>89</v>
      </c>
      <c r="B64" s="13" t="s">
        <v>74</v>
      </c>
      <c r="C64" s="13"/>
      <c r="D64" s="13"/>
      <c r="E64" s="13"/>
    </row>
    <row r="65" customFormat="false" ht="13.5" hidden="false" customHeight="false" outlineLevel="0" collapsed="false">
      <c r="A65" s="14" t="s">
        <v>75</v>
      </c>
      <c r="B65" s="15" t="s">
        <v>76</v>
      </c>
      <c r="C65" s="15" t="s">
        <v>77</v>
      </c>
      <c r="D65" s="15" t="s">
        <v>78</v>
      </c>
      <c r="E65" s="14" t="s">
        <v>79</v>
      </c>
      <c r="F65" s="15" t="s">
        <v>80</v>
      </c>
    </row>
    <row r="66" customFormat="false" ht="13.5" hidden="false" customHeight="false" outlineLevel="0" collapsed="false">
      <c r="A66" s="16" t="s">
        <v>81</v>
      </c>
      <c r="B66" s="24" t="n">
        <v>13</v>
      </c>
      <c r="C66" s="25" t="n">
        <v>10</v>
      </c>
      <c r="D66" s="25" t="n">
        <v>12</v>
      </c>
      <c r="E66" s="24" t="n">
        <v>13</v>
      </c>
      <c r="F66" s="19" t="n">
        <v>12</v>
      </c>
    </row>
    <row r="67" customFormat="false" ht="13.5" hidden="false" customHeight="false" outlineLevel="0" collapsed="false">
      <c r="A67" s="16" t="s">
        <v>82</v>
      </c>
      <c r="B67" s="14" t="n">
        <v>13</v>
      </c>
      <c r="C67" s="15" t="n">
        <v>4</v>
      </c>
      <c r="D67" s="15" t="n">
        <v>5</v>
      </c>
      <c r="E67" s="14" t="n">
        <v>-2</v>
      </c>
      <c r="F67" s="19" t="n">
        <v>-12</v>
      </c>
    </row>
    <row r="68" customFormat="false" ht="13.5" hidden="false" customHeight="false" outlineLevel="0" collapsed="false">
      <c r="A68" s="16" t="s">
        <v>83</v>
      </c>
      <c r="B68" s="14" t="n">
        <v>5</v>
      </c>
      <c r="C68" s="15" t="n">
        <v>9</v>
      </c>
      <c r="D68" s="15" t="n">
        <v>8</v>
      </c>
      <c r="E68" s="14" t="n">
        <v>6</v>
      </c>
      <c r="F68" s="19" t="n">
        <v>4</v>
      </c>
    </row>
    <row r="69" customFormat="false" ht="13.5" hidden="false" customHeight="false" outlineLevel="0" collapsed="false">
      <c r="A69" s="16" t="s">
        <v>84</v>
      </c>
      <c r="B69" s="14" t="n">
        <v>-4</v>
      </c>
      <c r="C69" s="15" t="n">
        <v>14</v>
      </c>
      <c r="D69" s="15" t="n">
        <v>10</v>
      </c>
      <c r="E69" s="14" t="n">
        <v>11</v>
      </c>
      <c r="F69" s="19" t="n">
        <v>6</v>
      </c>
    </row>
    <row r="70" customFormat="false" ht="13.5" hidden="false" customHeight="false" outlineLevel="0" collapsed="false">
      <c r="A70" s="20" t="s">
        <v>85</v>
      </c>
      <c r="B70" s="26" t="n">
        <v>-2</v>
      </c>
      <c r="C70" s="15" t="n">
        <v>13</v>
      </c>
      <c r="D70" s="15" t="n">
        <v>8</v>
      </c>
      <c r="E70" s="26" t="n">
        <v>8</v>
      </c>
      <c r="F70" s="19" t="n">
        <v>-6</v>
      </c>
    </row>
    <row r="71" customFormat="false" ht="27" hidden="false" customHeight="false" outlineLevel="0" collapsed="false">
      <c r="A71" s="22" t="s">
        <v>86</v>
      </c>
      <c r="B71" s="14" t="n">
        <f aca="false">SUM(B66:B70)</f>
        <v>25</v>
      </c>
      <c r="C71" s="14" t="n">
        <f aca="false">SUM(C66:C70)</f>
        <v>50</v>
      </c>
      <c r="D71" s="14" t="n">
        <f aca="false">SUM(D66:D70)</f>
        <v>43</v>
      </c>
      <c r="E71" s="14" t="n">
        <f aca="false">SUM(E66:E70)</f>
        <v>36</v>
      </c>
      <c r="F71" s="15" t="n">
        <f aca="false">SUM(F66:F70)</f>
        <v>4</v>
      </c>
    </row>
    <row r="83" customFormat="false" ht="13.5" hidden="false" customHeight="false" outlineLevel="0" collapsed="false">
      <c r="A83" s="12" t="s">
        <v>90</v>
      </c>
      <c r="B83" s="13" t="s">
        <v>74</v>
      </c>
      <c r="C83" s="13"/>
      <c r="D83" s="13"/>
      <c r="E83" s="13"/>
      <c r="F83" s="28"/>
    </row>
    <row r="84" customFormat="false" ht="13.5" hidden="false" customHeight="false" outlineLevel="0" collapsed="false">
      <c r="A84" s="14" t="s">
        <v>75</v>
      </c>
      <c r="B84" s="15" t="s">
        <v>76</v>
      </c>
      <c r="C84" s="15" t="s">
        <v>77</v>
      </c>
      <c r="D84" s="14" t="s">
        <v>78</v>
      </c>
      <c r="E84" s="15" t="s">
        <v>79</v>
      </c>
    </row>
    <row r="85" customFormat="false" ht="13.5" hidden="false" customHeight="false" outlineLevel="0" collapsed="false">
      <c r="A85" s="16" t="s">
        <v>81</v>
      </c>
      <c r="B85" s="24" t="n">
        <v>7</v>
      </c>
      <c r="C85" s="25" t="n">
        <v>10</v>
      </c>
      <c r="D85" s="24" t="n">
        <v>11</v>
      </c>
      <c r="E85" s="15" t="n">
        <v>9</v>
      </c>
    </row>
    <row r="86" customFormat="false" ht="13.5" hidden="false" customHeight="false" outlineLevel="0" collapsed="false">
      <c r="A86" s="16" t="s">
        <v>82</v>
      </c>
      <c r="B86" s="14" t="n">
        <v>13</v>
      </c>
      <c r="C86" s="15" t="n">
        <v>4</v>
      </c>
      <c r="D86" s="14" t="n">
        <v>-11</v>
      </c>
      <c r="E86" s="15" t="n">
        <v>-2</v>
      </c>
    </row>
    <row r="87" customFormat="false" ht="13.5" hidden="false" customHeight="false" outlineLevel="0" collapsed="false">
      <c r="A87" s="16" t="s">
        <v>83</v>
      </c>
      <c r="B87" s="14" t="n">
        <v>5</v>
      </c>
      <c r="C87" s="15" t="n">
        <v>6</v>
      </c>
      <c r="D87" s="14" t="n">
        <v>12</v>
      </c>
      <c r="E87" s="15" t="n">
        <v>4</v>
      </c>
    </row>
    <row r="88" customFormat="false" ht="13.5" hidden="false" customHeight="false" outlineLevel="0" collapsed="false">
      <c r="A88" s="16" t="s">
        <v>84</v>
      </c>
      <c r="B88" s="14" t="n">
        <v>-4</v>
      </c>
      <c r="C88" s="15" t="n">
        <v>14</v>
      </c>
      <c r="D88" s="14" t="n">
        <v>8</v>
      </c>
      <c r="E88" s="15" t="n">
        <v>12</v>
      </c>
    </row>
    <row r="89" customFormat="false" ht="13.5" hidden="false" customHeight="false" outlineLevel="0" collapsed="false">
      <c r="A89" s="20" t="s">
        <v>85</v>
      </c>
      <c r="B89" s="26" t="n">
        <v>-2</v>
      </c>
      <c r="C89" s="15" t="n">
        <v>13</v>
      </c>
      <c r="D89" s="14" t="n">
        <v>12</v>
      </c>
      <c r="E89" s="15" t="n">
        <v>8</v>
      </c>
    </row>
    <row r="90" customFormat="false" ht="27" hidden="false" customHeight="false" outlineLevel="0" collapsed="false">
      <c r="A90" s="22" t="s">
        <v>86</v>
      </c>
      <c r="B90" s="14" t="n">
        <f aca="false">SUM(B85:B89)</f>
        <v>19</v>
      </c>
      <c r="C90" s="14" t="n">
        <f aca="false">SUM(C85:C89)</f>
        <v>47</v>
      </c>
      <c r="D90" s="14" t="n">
        <f aca="false">SUM(D85:D89)</f>
        <v>32</v>
      </c>
      <c r="E90" s="15" t="n">
        <f aca="false">SUM(E85:E89)</f>
        <v>31</v>
      </c>
    </row>
    <row r="102" customFormat="false" ht="13.5" hidden="false" customHeight="false" outlineLevel="0" collapsed="false">
      <c r="A102" s="12" t="s">
        <v>91</v>
      </c>
      <c r="B102" s="13" t="s">
        <v>74</v>
      </c>
      <c r="C102" s="13"/>
      <c r="D102" s="13"/>
      <c r="E102" s="13"/>
    </row>
    <row r="103" customFormat="false" ht="13.5" hidden="false" customHeight="false" outlineLevel="0" collapsed="false">
      <c r="A103" s="14" t="s">
        <v>75</v>
      </c>
      <c r="B103" s="15" t="s">
        <v>76</v>
      </c>
      <c r="C103" s="15" t="s">
        <v>77</v>
      </c>
      <c r="D103" s="14" t="s">
        <v>78</v>
      </c>
      <c r="E103" s="15" t="s">
        <v>79</v>
      </c>
    </row>
    <row r="104" customFormat="false" ht="13.5" hidden="false" customHeight="false" outlineLevel="0" collapsed="false">
      <c r="A104" s="16" t="s">
        <v>81</v>
      </c>
      <c r="B104" s="24" t="n">
        <v>14</v>
      </c>
      <c r="C104" s="25" t="n">
        <v>15</v>
      </c>
      <c r="D104" s="24" t="n">
        <v>0</v>
      </c>
      <c r="E104" s="15" t="n">
        <v>8</v>
      </c>
    </row>
    <row r="105" customFormat="false" ht="13.5" hidden="false" customHeight="false" outlineLevel="0" collapsed="false">
      <c r="A105" s="16" t="s">
        <v>82</v>
      </c>
      <c r="B105" s="14" t="n">
        <v>6</v>
      </c>
      <c r="C105" s="15" t="n">
        <v>-8</v>
      </c>
      <c r="D105" s="14" t="n">
        <v>7</v>
      </c>
      <c r="E105" s="15" t="n">
        <v>-4</v>
      </c>
    </row>
    <row r="106" customFormat="false" ht="13.5" hidden="false" customHeight="false" outlineLevel="0" collapsed="false">
      <c r="A106" s="16" t="s">
        <v>83</v>
      </c>
      <c r="B106" s="14" t="n">
        <v>12</v>
      </c>
      <c r="C106" s="15" t="n">
        <v>-4</v>
      </c>
      <c r="D106" s="14" t="n">
        <v>5</v>
      </c>
      <c r="E106" s="15" t="n">
        <v>6</v>
      </c>
    </row>
    <row r="107" customFormat="false" ht="13.5" hidden="false" customHeight="false" outlineLevel="0" collapsed="false">
      <c r="A107" s="16" t="s">
        <v>84</v>
      </c>
      <c r="B107" s="14" t="n">
        <v>12</v>
      </c>
      <c r="C107" s="15" t="n">
        <v>17</v>
      </c>
      <c r="D107" s="14" t="n">
        <v>4</v>
      </c>
      <c r="E107" s="15" t="n">
        <v>9</v>
      </c>
    </row>
    <row r="108" customFormat="false" ht="13.5" hidden="false" customHeight="false" outlineLevel="0" collapsed="false">
      <c r="A108" s="20" t="s">
        <v>85</v>
      </c>
      <c r="B108" s="26" t="n">
        <v>15</v>
      </c>
      <c r="C108" s="15" t="n">
        <v>15</v>
      </c>
      <c r="D108" s="14" t="n">
        <v>2</v>
      </c>
      <c r="E108" s="15" t="n">
        <v>5</v>
      </c>
    </row>
    <row r="109" customFormat="false" ht="27" hidden="false" customHeight="false" outlineLevel="0" collapsed="false">
      <c r="A109" s="22" t="s">
        <v>86</v>
      </c>
      <c r="B109" s="14" t="n">
        <f aca="false">SUM(B104:B108)</f>
        <v>59</v>
      </c>
      <c r="C109" s="14" t="n">
        <f aca="false">SUM(C104:C108)</f>
        <v>35</v>
      </c>
      <c r="D109" s="14" t="n">
        <f aca="false">SUM(D104:D108)</f>
        <v>18</v>
      </c>
      <c r="E109" s="15" t="n">
        <f aca="false">SUM(E104:E108)</f>
        <v>24</v>
      </c>
    </row>
    <row r="120" customFormat="false" ht="13.5" hidden="false" customHeight="false" outlineLevel="0" collapsed="false">
      <c r="A120" s="12" t="s">
        <v>92</v>
      </c>
      <c r="B120" s="13" t="s">
        <v>74</v>
      </c>
      <c r="C120" s="13"/>
      <c r="D120" s="13"/>
      <c r="E120" s="13"/>
    </row>
    <row r="121" customFormat="false" ht="13.5" hidden="false" customHeight="false" outlineLevel="0" collapsed="false">
      <c r="A121" s="14" t="s">
        <v>75</v>
      </c>
      <c r="B121" s="15" t="s">
        <v>76</v>
      </c>
      <c r="C121" s="14" t="s">
        <v>77</v>
      </c>
      <c r="D121" s="15" t="s">
        <v>78</v>
      </c>
    </row>
    <row r="122" customFormat="false" ht="13.5" hidden="false" customHeight="false" outlineLevel="0" collapsed="false">
      <c r="A122" s="16" t="s">
        <v>81</v>
      </c>
      <c r="B122" s="24" t="n">
        <v>7</v>
      </c>
      <c r="C122" s="24" t="n">
        <v>3</v>
      </c>
      <c r="D122" s="15" t="n">
        <v>1</v>
      </c>
    </row>
    <row r="123" customFormat="false" ht="13.5" hidden="false" customHeight="false" outlineLevel="0" collapsed="false">
      <c r="A123" s="16" t="s">
        <v>82</v>
      </c>
      <c r="B123" s="14" t="n">
        <v>-18</v>
      </c>
      <c r="C123" s="14" t="n">
        <v>-1</v>
      </c>
      <c r="D123" s="15" t="n">
        <v>-4</v>
      </c>
    </row>
    <row r="124" customFormat="false" ht="13.5" hidden="false" customHeight="false" outlineLevel="0" collapsed="false">
      <c r="A124" s="16" t="s">
        <v>83</v>
      </c>
      <c r="B124" s="14" t="n">
        <v>-2</v>
      </c>
      <c r="C124" s="14" t="n">
        <v>6</v>
      </c>
      <c r="D124" s="15" t="n">
        <v>1</v>
      </c>
    </row>
    <row r="125" customFormat="false" ht="13.5" hidden="false" customHeight="false" outlineLevel="0" collapsed="false">
      <c r="A125" s="16" t="s">
        <v>84</v>
      </c>
      <c r="B125" s="14" t="n">
        <v>9</v>
      </c>
      <c r="C125" s="14" t="n">
        <v>12</v>
      </c>
      <c r="D125" s="15" t="n">
        <v>6</v>
      </c>
    </row>
    <row r="126" customFormat="false" ht="13.5" hidden="false" customHeight="false" outlineLevel="0" collapsed="false">
      <c r="A126" s="20" t="s">
        <v>85</v>
      </c>
      <c r="B126" s="26" t="n">
        <v>10</v>
      </c>
      <c r="C126" s="14" t="n">
        <v>12</v>
      </c>
      <c r="D126" s="15" t="n">
        <v>2</v>
      </c>
    </row>
    <row r="127" customFormat="false" ht="27" hidden="false" customHeight="false" outlineLevel="0" collapsed="false">
      <c r="A127" s="22" t="s">
        <v>86</v>
      </c>
      <c r="B127" s="14" t="n">
        <f aca="false">SUM(B122:B126)</f>
        <v>6</v>
      </c>
      <c r="C127" s="14" t="n">
        <f aca="false">SUM(C122:C126)</f>
        <v>32</v>
      </c>
      <c r="D127" s="15" t="n">
        <f aca="false">SUM(D122:D126)</f>
        <v>6</v>
      </c>
    </row>
    <row r="140" customFormat="false" ht="13.5" hidden="false" customHeight="true" outlineLevel="0" collapsed="false">
      <c r="A140" s="29" t="s">
        <v>93</v>
      </c>
      <c r="B140" s="30" t="s">
        <v>74</v>
      </c>
      <c r="C140" s="30"/>
      <c r="D140" s="30"/>
      <c r="E140" s="30"/>
      <c r="F140" s="31"/>
      <c r="G140" s="31"/>
    </row>
    <row r="141" customFormat="false" ht="55" hidden="false" customHeight="true" outlineLevel="0" collapsed="false">
      <c r="A141" s="32" t="s">
        <v>75</v>
      </c>
      <c r="B141" s="33" t="s">
        <v>92</v>
      </c>
      <c r="C141" s="33" t="s">
        <v>94</v>
      </c>
      <c r="D141" s="33" t="s">
        <v>89</v>
      </c>
      <c r="E141" s="32" t="s">
        <v>90</v>
      </c>
      <c r="F141" s="33" t="s">
        <v>95</v>
      </c>
      <c r="G141" s="32" t="s">
        <v>87</v>
      </c>
      <c r="H141" s="33" t="s">
        <v>73</v>
      </c>
    </row>
    <row r="142" customFormat="false" ht="27" hidden="false" customHeight="false" outlineLevel="0" collapsed="false">
      <c r="A142" s="34" t="s">
        <v>81</v>
      </c>
      <c r="B142" s="35" t="n">
        <v>3.6</v>
      </c>
      <c r="C142" s="36" t="n">
        <v>9.25</v>
      </c>
      <c r="D142" s="36" t="n">
        <v>12</v>
      </c>
      <c r="E142" s="35" t="n">
        <v>9.25</v>
      </c>
      <c r="F142" s="33" t="n">
        <v>5.5</v>
      </c>
      <c r="G142" s="32" t="n">
        <v>12.5</v>
      </c>
      <c r="H142" s="33" t="n">
        <v>10</v>
      </c>
    </row>
    <row r="143" customFormat="false" ht="27" hidden="false" customHeight="false" outlineLevel="0" collapsed="false">
      <c r="A143" s="34" t="s">
        <v>82</v>
      </c>
      <c r="B143" s="32" t="n">
        <v>-7.6</v>
      </c>
      <c r="C143" s="33" t="n">
        <v>0.25</v>
      </c>
      <c r="D143" s="33" t="n">
        <v>1.6</v>
      </c>
      <c r="E143" s="32" t="n">
        <v>1</v>
      </c>
      <c r="F143" s="33" t="n">
        <v>4.5</v>
      </c>
      <c r="G143" s="32" t="n">
        <v>0.5</v>
      </c>
      <c r="H143" s="33" t="n">
        <v>0.8</v>
      </c>
    </row>
    <row r="144" customFormat="false" ht="23" hidden="false" customHeight="true" outlineLevel="0" collapsed="false">
      <c r="A144" s="34" t="s">
        <v>83</v>
      </c>
      <c r="B144" s="32" t="n">
        <v>1.6</v>
      </c>
      <c r="C144" s="33" t="n">
        <v>4.75</v>
      </c>
      <c r="D144" s="33" t="n">
        <v>6.4</v>
      </c>
      <c r="E144" s="32" t="n">
        <v>8.75</v>
      </c>
      <c r="F144" s="33" t="n">
        <v>7</v>
      </c>
      <c r="G144" s="32" t="n">
        <v>3.75</v>
      </c>
      <c r="H144" s="33" t="n">
        <v>3.4</v>
      </c>
    </row>
    <row r="145" customFormat="false" ht="20" hidden="false" customHeight="true" outlineLevel="0" collapsed="false">
      <c r="A145" s="34" t="s">
        <v>84</v>
      </c>
      <c r="B145" s="32" t="n">
        <v>9</v>
      </c>
      <c r="C145" s="33" t="n">
        <v>10.5</v>
      </c>
      <c r="D145" s="33" t="n">
        <v>7.4</v>
      </c>
      <c r="E145" s="32" t="n">
        <v>7.5</v>
      </c>
      <c r="F145" s="33" t="n">
        <v>5</v>
      </c>
      <c r="G145" s="32" t="n">
        <v>2.75</v>
      </c>
      <c r="H145" s="33" t="n">
        <v>3.6</v>
      </c>
    </row>
    <row r="146" customFormat="false" ht="39" hidden="false" customHeight="true" outlineLevel="0" collapsed="false">
      <c r="A146" s="37" t="s">
        <v>85</v>
      </c>
      <c r="B146" s="38" t="n">
        <v>8</v>
      </c>
      <c r="C146" s="33" t="n">
        <v>9.25</v>
      </c>
      <c r="D146" s="33" t="n">
        <v>4.2</v>
      </c>
      <c r="E146" s="38" t="n">
        <v>7.75</v>
      </c>
      <c r="F146" s="33" t="n">
        <v>1</v>
      </c>
      <c r="G146" s="32" t="n">
        <v>0.75</v>
      </c>
      <c r="H146" s="33" t="n">
        <v>6.6</v>
      </c>
    </row>
    <row r="147" customFormat="false" ht="40.5" hidden="false" customHeight="false" outlineLevel="0" collapsed="false">
      <c r="A147" s="34" t="s">
        <v>86</v>
      </c>
      <c r="B147" s="32" t="n">
        <f aca="false">SUM(B142:B146)</f>
        <v>14.6</v>
      </c>
      <c r="C147" s="32" t="n">
        <f aca="false">SUM(C142:C146)</f>
        <v>34</v>
      </c>
      <c r="D147" s="32" t="n">
        <f aca="false">SUM(D142:D146)</f>
        <v>31.6</v>
      </c>
      <c r="E147" s="32" t="n">
        <f aca="false">SUM(E142:E146)</f>
        <v>34.25</v>
      </c>
      <c r="F147" s="32" t="n">
        <f aca="false">SUM(F142:F146)</f>
        <v>23</v>
      </c>
      <c r="G147" s="32" t="n">
        <f aca="false">SUM(G142:G146)</f>
        <v>20.25</v>
      </c>
      <c r="H147" s="32" t="n">
        <f aca="false">SUM(H142:H146)</f>
        <v>24.4</v>
      </c>
    </row>
    <row r="149" customFormat="false" ht="67.5" hidden="false" customHeight="false" outlineLevel="0" collapsed="false">
      <c r="A149" s="33" t="s">
        <v>75</v>
      </c>
      <c r="B149" s="33" t="s">
        <v>81</v>
      </c>
      <c r="C149" s="33" t="s">
        <v>82</v>
      </c>
      <c r="D149" s="39" t="s">
        <v>96</v>
      </c>
      <c r="E149" s="33" t="s">
        <v>84</v>
      </c>
      <c r="F149" s="33" t="s">
        <v>85</v>
      </c>
      <c r="G149" s="33" t="s">
        <v>86</v>
      </c>
    </row>
    <row r="150" customFormat="false" ht="27" hidden="false" customHeight="false" outlineLevel="0" collapsed="false">
      <c r="A150" s="40" t="s">
        <v>97</v>
      </c>
      <c r="B150" s="35" t="n">
        <v>3.6</v>
      </c>
      <c r="C150" s="32" t="n">
        <v>-7.6</v>
      </c>
      <c r="D150" s="32" t="n">
        <v>1.6</v>
      </c>
      <c r="E150" s="32" t="n">
        <v>9</v>
      </c>
      <c r="F150" s="38" t="n">
        <v>8</v>
      </c>
      <c r="G150" s="32" t="n">
        <f aca="false">SUM(B150:F150)</f>
        <v>14.6</v>
      </c>
    </row>
    <row r="151" customFormat="false" ht="13.5" hidden="false" customHeight="false" outlineLevel="0" collapsed="false">
      <c r="A151" s="33" t="s">
        <v>94</v>
      </c>
      <c r="B151" s="36" t="n">
        <v>9.25</v>
      </c>
      <c r="C151" s="33" t="n">
        <v>0.25</v>
      </c>
      <c r="D151" s="33" t="n">
        <v>4.75</v>
      </c>
      <c r="E151" s="33" t="n">
        <v>10.5</v>
      </c>
      <c r="F151" s="33" t="n">
        <v>9.25</v>
      </c>
      <c r="G151" s="32" t="n">
        <f aca="false">SUM(B151:F151)</f>
        <v>34</v>
      </c>
    </row>
    <row r="152" customFormat="false" ht="13.5" hidden="false" customHeight="false" outlineLevel="0" collapsed="false">
      <c r="A152" s="33" t="s">
        <v>89</v>
      </c>
      <c r="B152" s="36" t="n">
        <v>12</v>
      </c>
      <c r="C152" s="33" t="n">
        <v>1.6</v>
      </c>
      <c r="D152" s="33" t="n">
        <v>6.4</v>
      </c>
      <c r="E152" s="33" t="n">
        <v>7.4</v>
      </c>
      <c r="F152" s="33" t="n">
        <v>4.2</v>
      </c>
      <c r="G152" s="32" t="n">
        <f aca="false">SUM(B152:F152)</f>
        <v>31.6</v>
      </c>
    </row>
    <row r="153" customFormat="false" ht="13.5" hidden="false" customHeight="false" outlineLevel="0" collapsed="false">
      <c r="A153" s="32" t="s">
        <v>90</v>
      </c>
      <c r="B153" s="35" t="n">
        <v>9.25</v>
      </c>
      <c r="C153" s="32" t="n">
        <v>1</v>
      </c>
      <c r="D153" s="32" t="n">
        <v>8.75</v>
      </c>
      <c r="E153" s="32" t="n">
        <v>7.5</v>
      </c>
      <c r="F153" s="38" t="n">
        <v>7.75</v>
      </c>
      <c r="G153" s="32" t="n">
        <f aca="false">SUM(B153:F153)</f>
        <v>34.25</v>
      </c>
    </row>
    <row r="154" customFormat="false" ht="13.5" hidden="false" customHeight="false" outlineLevel="0" collapsed="false">
      <c r="A154" s="33" t="s">
        <v>95</v>
      </c>
      <c r="B154" s="33" t="n">
        <v>5.5</v>
      </c>
      <c r="C154" s="33" t="n">
        <v>4.5</v>
      </c>
      <c r="D154" s="33" t="n">
        <v>7</v>
      </c>
      <c r="E154" s="33" t="n">
        <v>5</v>
      </c>
      <c r="F154" s="33" t="n">
        <v>1</v>
      </c>
      <c r="G154" s="32" t="n">
        <f aca="false">SUM(B154:F154)</f>
        <v>23</v>
      </c>
    </row>
    <row r="155" customFormat="false" ht="27" hidden="false" customHeight="false" outlineLevel="0" collapsed="false">
      <c r="A155" s="32" t="s">
        <v>87</v>
      </c>
      <c r="B155" s="32" t="n">
        <v>12.5</v>
      </c>
      <c r="C155" s="32" t="n">
        <v>0.5</v>
      </c>
      <c r="D155" s="32" t="n">
        <v>3.75</v>
      </c>
      <c r="E155" s="32" t="n">
        <v>2.75</v>
      </c>
      <c r="F155" s="32" t="n">
        <v>0.75</v>
      </c>
      <c r="G155" s="32" t="n">
        <f aca="false">SUM(B155:F155)</f>
        <v>20.25</v>
      </c>
    </row>
    <row r="156" customFormat="false" ht="13.5" hidden="false" customHeight="false" outlineLevel="0" collapsed="false">
      <c r="A156" s="33" t="s">
        <v>73</v>
      </c>
      <c r="B156" s="33" t="n">
        <v>10</v>
      </c>
      <c r="C156" s="33" t="n">
        <v>0.8</v>
      </c>
      <c r="D156" s="33" t="n">
        <v>3.4</v>
      </c>
      <c r="E156" s="33" t="n">
        <v>3.6</v>
      </c>
      <c r="F156" s="33" t="n">
        <v>6.6</v>
      </c>
      <c r="G156" s="32" t="n">
        <f aca="false">SUM(B156:F156)</f>
        <v>24.4</v>
      </c>
    </row>
  </sheetData>
  <mergeCells count="8">
    <mergeCell ref="B1:F1"/>
    <mergeCell ref="B24:E24"/>
    <mergeCell ref="B43:C43"/>
    <mergeCell ref="B64:E64"/>
    <mergeCell ref="B83:E83"/>
    <mergeCell ref="B102:E102"/>
    <mergeCell ref="B120:E120"/>
    <mergeCell ref="B140:E1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2017-04-21T00:40:00Z</dcterms:created>
  <dc:creator>human</dc:creator>
  <dc:description/>
  <dc:language>ru-RU</dc:language>
  <cp:lastModifiedBy/>
  <dcterms:modified xsi:type="dcterms:W3CDTF">2017-04-23T19:33:05Z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1049-10.1.0.5672</vt:lpwstr>
  </property>
</Properties>
</file>