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ve\Documents\UH\Fall 22\Lab3\"/>
    </mc:Choice>
  </mc:AlternateContent>
  <xr:revisionPtr revIDLastSave="0" documentId="13_ncr:1_{66F9BC15-CB70-4603-B065-4D173CF315E4}" xr6:coauthVersionLast="47" xr6:coauthVersionMax="47" xr10:uidLastSave="{00000000-0000-0000-0000-000000000000}"/>
  <bookViews>
    <workbookView xWindow="-108" yWindow="-108" windowWidth="23256" windowHeight="12456" activeTab="1" xr2:uid="{C16A3C03-15C5-470A-8757-62F55633290E}"/>
  </bookViews>
  <sheets>
    <sheet name="Lab1" sheetId="1" r:id="rId1"/>
    <sheet name="Lab1 ex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2" i="1"/>
  <c r="J6" i="2"/>
  <c r="B5" i="2" s="1"/>
  <c r="H6" i="2"/>
  <c r="B4" i="2"/>
  <c r="B3" i="2"/>
  <c r="B2" i="2"/>
  <c r="J3" i="2" s="1"/>
  <c r="H5" i="1" l="1"/>
  <c r="H4" i="2"/>
  <c r="J4" i="2"/>
  <c r="H2" i="2"/>
  <c r="J2" i="2"/>
  <c r="H5" i="2"/>
  <c r="J5" i="2"/>
  <c r="H3" i="2"/>
  <c r="H2" i="1"/>
  <c r="B4" i="1" s="1"/>
  <c r="B7" i="1" s="1"/>
  <c r="B8" i="1" s="1"/>
  <c r="H4" i="1"/>
  <c r="J4" i="1"/>
  <c r="H3" i="1"/>
  <c r="J2" i="1"/>
  <c r="B5" i="1" s="1"/>
  <c r="J5" i="1"/>
  <c r="J3" i="1"/>
  <c r="B7" i="2" l="1"/>
  <c r="B8" i="2" s="1"/>
</calcChain>
</file>

<file path=xl/sharedStrings.xml><?xml version="1.0" encoding="utf-8"?>
<sst xmlns="http://schemas.openxmlformats.org/spreadsheetml/2006/main" count="20" uniqueCount="10">
  <si>
    <t>x_bar=</t>
  </si>
  <si>
    <t>y_bar=</t>
  </si>
  <si>
    <t>Var_x=</t>
  </si>
  <si>
    <t>beta_1=</t>
  </si>
  <si>
    <t>beta_0=</t>
  </si>
  <si>
    <t>Cov_xy=</t>
  </si>
  <si>
    <t>x</t>
  </si>
  <si>
    <t>y</t>
  </si>
  <si>
    <t>(x-x_bar)(y-y_bar)</t>
  </si>
  <si>
    <t>(x-x_bar)^2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</si>
</sst>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462049</xdr:colOff>
      <xdr:row>9</xdr:row>
      <xdr:rowOff>71352</xdr:rowOff>
    </xdr:from>
    <xdr:to>
      <xdr:col>14</xdr:col>
      <xdr:colOff>12469</xdr:colOff>
      <xdr:row>11</xdr:row>
      <xdr:rowOff>149630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17F8E-E2E1-48BD-8CB9-890829E9E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049" y="1758638"/>
          <a:ext cx="5036820" cy="459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450273</xdr:colOff>
      <xdr:row>13</xdr:row>
      <xdr:rowOff>83127</xdr:rowOff>
    </xdr:from>
    <xdr:to>
      <xdr:col>7</xdr:col>
      <xdr:colOff>229293</xdr:colOff>
      <xdr:row>14</xdr:row>
      <xdr:rowOff>121227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D03B44-13CA-46E3-8A7B-59089E15F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8273" y="2486891"/>
          <a:ext cx="998220" cy="218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456606</xdr:colOff>
      <xdr:row>9</xdr:row>
      <xdr:rowOff>174766</xdr:rowOff>
    </xdr:from>
    <xdr:to>
      <xdr:col>14</xdr:col>
      <xdr:colOff>7026</xdr:colOff>
      <xdr:row>12</xdr:row>
      <xdr:rowOff>67987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18DA9-CA03-45CC-B05B-458633390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4606" y="1862052"/>
          <a:ext cx="5036820" cy="459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450273</xdr:colOff>
      <xdr:row>13</xdr:row>
      <xdr:rowOff>83127</xdr:rowOff>
    </xdr:from>
    <xdr:to>
      <xdr:col>7</xdr:col>
      <xdr:colOff>229293</xdr:colOff>
      <xdr:row>14</xdr:row>
      <xdr:rowOff>121227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124CCC-2070-4CCB-BD22-E1E341D04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8273" y="2506287"/>
          <a:ext cx="99822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BA5D-3EC8-4F1E-9F21-A60860A80F76}">
  <dimension ref="A1:N20"/>
  <sheetViews>
    <sheetView zoomScale="150" zoomScaleNormal="150" workbookViewId="0">
      <selection activeCell="H5" sqref="H5"/>
    </sheetView>
  </sheetViews>
  <sheetFormatPr defaultRowHeight="14.4" x14ac:dyDescent="0.3"/>
  <sheetData>
    <row r="1" spans="1:14" x14ac:dyDescent="0.3">
      <c r="E1" s="2" t="s">
        <v>6</v>
      </c>
      <c r="F1" s="2" t="s">
        <v>7</v>
      </c>
      <c r="H1" t="s">
        <v>8</v>
      </c>
      <c r="J1" t="s">
        <v>9</v>
      </c>
    </row>
    <row r="2" spans="1:14" x14ac:dyDescent="0.3">
      <c r="A2" t="s">
        <v>0</v>
      </c>
      <c r="B2">
        <f>AVERAGE(E2:E5)</f>
        <v>2.5</v>
      </c>
      <c r="E2" s="2">
        <v>1</v>
      </c>
      <c r="F2" s="2">
        <v>2</v>
      </c>
      <c r="H2" s="4">
        <f>(E2-$B$2)*(F2-$B$3)</f>
        <v>3.375</v>
      </c>
      <c r="I2" s="4"/>
      <c r="J2" s="4">
        <f>(E2-$B$2)^2</f>
        <v>2.25</v>
      </c>
    </row>
    <row r="3" spans="1:14" x14ac:dyDescent="0.3">
      <c r="A3" t="s">
        <v>1</v>
      </c>
      <c r="B3">
        <f>AVERAGE(F2:F5)</f>
        <v>4.25</v>
      </c>
      <c r="E3" s="2">
        <v>2</v>
      </c>
      <c r="F3" s="2">
        <v>4</v>
      </c>
      <c r="H3" s="4">
        <f t="shared" ref="H3:H5" si="0">(E3-$B$2)*(F3-$B$3)</f>
        <v>0.125</v>
      </c>
      <c r="I3" s="4"/>
      <c r="J3" s="4">
        <f t="shared" ref="J3:J5" si="1">(E3-$B$2)^2</f>
        <v>0.25</v>
      </c>
    </row>
    <row r="4" spans="1:14" x14ac:dyDescent="0.3">
      <c r="A4" t="s">
        <v>5</v>
      </c>
      <c r="B4">
        <f>SUM(H2:H5)</f>
        <v>7.5</v>
      </c>
      <c r="E4" s="2">
        <v>3</v>
      </c>
      <c r="F4" s="2">
        <v>4</v>
      </c>
      <c r="H4" s="4">
        <f t="shared" si="0"/>
        <v>-0.125</v>
      </c>
      <c r="I4" s="4"/>
      <c r="J4" s="4">
        <f t="shared" si="1"/>
        <v>0.25</v>
      </c>
    </row>
    <row r="5" spans="1:14" x14ac:dyDescent="0.3">
      <c r="A5" t="s">
        <v>2</v>
      </c>
      <c r="B5">
        <f>SUM(J2:J5)</f>
        <v>5</v>
      </c>
      <c r="E5" s="2">
        <v>4</v>
      </c>
      <c r="F5" s="2">
        <v>7</v>
      </c>
      <c r="H5" s="4">
        <f t="shared" si="0"/>
        <v>4.125</v>
      </c>
      <c r="I5" s="4"/>
      <c r="J5" s="4">
        <f t="shared" si="1"/>
        <v>2.25</v>
      </c>
    </row>
    <row r="7" spans="1:14" x14ac:dyDescent="0.3">
      <c r="A7" t="s">
        <v>3</v>
      </c>
      <c r="B7" s="4">
        <f>B4/B5</f>
        <v>1.5</v>
      </c>
    </row>
    <row r="8" spans="1:14" ht="15.6" x14ac:dyDescent="0.3">
      <c r="A8" t="s">
        <v>4</v>
      </c>
      <c r="B8" s="4">
        <f>B3-B7*B2</f>
        <v>0.5</v>
      </c>
      <c r="N8" s="1"/>
    </row>
    <row r="9" spans="1:14" ht="15.6" x14ac:dyDescent="0.3">
      <c r="N9" s="1"/>
    </row>
    <row r="10" spans="1:14" ht="15.6" x14ac:dyDescent="0.3">
      <c r="N10" s="1"/>
    </row>
    <row r="15" spans="1:14" x14ac:dyDescent="0.3">
      <c r="E15" s="2"/>
      <c r="F15" s="2"/>
    </row>
    <row r="16" spans="1:14" x14ac:dyDescent="0.3">
      <c r="E16" s="2"/>
      <c r="F16" s="2"/>
    </row>
    <row r="17" spans="5:6" x14ac:dyDescent="0.3">
      <c r="E17" s="2"/>
      <c r="F17" s="2"/>
    </row>
    <row r="18" spans="5:6" x14ac:dyDescent="0.3">
      <c r="E18" s="2"/>
      <c r="F18" s="2"/>
    </row>
    <row r="19" spans="5:6" x14ac:dyDescent="0.3">
      <c r="E19" s="2"/>
      <c r="F19" s="2"/>
    </row>
    <row r="20" spans="5:6" x14ac:dyDescent="0.3">
      <c r="E20" s="2"/>
      <c r="F20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9540-02AD-4D9B-A4DC-7A1184540B50}">
  <dimension ref="A1:N20"/>
  <sheetViews>
    <sheetView tabSelected="1" zoomScale="140" zoomScaleNormal="140" workbookViewId="0">
      <selection activeCell="B7" sqref="B7"/>
    </sheetView>
  </sheetViews>
  <sheetFormatPr defaultRowHeight="14.4" x14ac:dyDescent="0.3"/>
  <sheetData>
    <row r="1" spans="1:14" x14ac:dyDescent="0.3">
      <c r="E1" s="2" t="s">
        <v>6</v>
      </c>
      <c r="F1" s="2" t="s">
        <v>7</v>
      </c>
      <c r="H1" t="s">
        <v>8</v>
      </c>
      <c r="J1" t="s">
        <v>9</v>
      </c>
    </row>
    <row r="2" spans="1:14" x14ac:dyDescent="0.3">
      <c r="A2" t="s">
        <v>0</v>
      </c>
      <c r="B2">
        <f>AVERAGE(E2:E6)</f>
        <v>5</v>
      </c>
      <c r="E2" s="2">
        <v>2</v>
      </c>
      <c r="F2" s="2">
        <v>6</v>
      </c>
      <c r="H2">
        <f>(E2-$B$2)*(F2-$B$3)</f>
        <v>-4.2000000000000011</v>
      </c>
      <c r="J2">
        <f>(E2-$B$2)^2</f>
        <v>9</v>
      </c>
    </row>
    <row r="3" spans="1:14" x14ac:dyDescent="0.3">
      <c r="A3" t="s">
        <v>1</v>
      </c>
      <c r="B3" s="3">
        <f>AVERAGE(F2:F6)</f>
        <v>4.5999999999999996</v>
      </c>
      <c r="E3" s="2">
        <v>3</v>
      </c>
      <c r="F3" s="2">
        <v>2</v>
      </c>
      <c r="H3">
        <f t="shared" ref="H3:H6" si="0">(E3-$B$2)*(F3-$B$3)</f>
        <v>5.1999999999999993</v>
      </c>
      <c r="J3">
        <f t="shared" ref="J3:J6" si="1">(E3-$B$2)^2</f>
        <v>4</v>
      </c>
    </row>
    <row r="4" spans="1:14" x14ac:dyDescent="0.3">
      <c r="A4" t="s">
        <v>5</v>
      </c>
      <c r="B4">
        <f>SUM(H2:H6)</f>
        <v>4</v>
      </c>
      <c r="E4" s="2">
        <v>7</v>
      </c>
      <c r="F4" s="2">
        <v>7</v>
      </c>
      <c r="H4">
        <f t="shared" si="0"/>
        <v>4.8000000000000007</v>
      </c>
      <c r="J4">
        <f t="shared" si="1"/>
        <v>4</v>
      </c>
    </row>
    <row r="5" spans="1:14" x14ac:dyDescent="0.3">
      <c r="A5" t="s">
        <v>2</v>
      </c>
      <c r="B5">
        <f>SUM(J2:J6)</f>
        <v>26</v>
      </c>
      <c r="E5" s="2">
        <v>8</v>
      </c>
      <c r="F5" s="2">
        <v>4</v>
      </c>
      <c r="H5">
        <f t="shared" si="0"/>
        <v>-1.7999999999999989</v>
      </c>
      <c r="J5">
        <f t="shared" si="1"/>
        <v>9</v>
      </c>
    </row>
    <row r="6" spans="1:14" x14ac:dyDescent="0.3">
      <c r="E6" s="2">
        <v>5</v>
      </c>
      <c r="F6" s="2">
        <v>4</v>
      </c>
      <c r="H6" s="3">
        <f t="shared" si="0"/>
        <v>0</v>
      </c>
      <c r="J6" s="3">
        <f t="shared" si="1"/>
        <v>0</v>
      </c>
    </row>
    <row r="7" spans="1:14" x14ac:dyDescent="0.3">
      <c r="A7" t="s">
        <v>3</v>
      </c>
      <c r="B7" s="4">
        <f>B4/B5</f>
        <v>0.15384615384615385</v>
      </c>
    </row>
    <row r="8" spans="1:14" ht="15.6" x14ac:dyDescent="0.3">
      <c r="A8" t="s">
        <v>4</v>
      </c>
      <c r="B8" s="4">
        <f>B3-B7*B2</f>
        <v>3.8307692307692305</v>
      </c>
      <c r="N8" s="1"/>
    </row>
    <row r="9" spans="1:14" ht="15.6" x14ac:dyDescent="0.3">
      <c r="N9" s="1"/>
    </row>
    <row r="10" spans="1:14" ht="15.6" x14ac:dyDescent="0.3">
      <c r="N10" s="1"/>
    </row>
    <row r="15" spans="1:14" x14ac:dyDescent="0.3">
      <c r="E15" s="2"/>
      <c r="F15" s="2"/>
    </row>
    <row r="16" spans="1:14" x14ac:dyDescent="0.3">
      <c r="E16" s="2"/>
      <c r="F16" s="2"/>
    </row>
    <row r="17" spans="5:6" x14ac:dyDescent="0.3">
      <c r="E17" s="2"/>
      <c r="F17" s="2"/>
    </row>
    <row r="18" spans="5:6" x14ac:dyDescent="0.3">
      <c r="E18" s="2"/>
      <c r="F18" s="2"/>
    </row>
    <row r="19" spans="5:6" x14ac:dyDescent="0.3">
      <c r="E19" s="2"/>
      <c r="F19" s="2"/>
    </row>
    <row r="20" spans="5:6" x14ac:dyDescent="0.3">
      <c r="E20" s="2"/>
      <c r="F20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Lab1</vt:lpstr>
      <vt:lpstr>Lab1 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de Jesús Gálvez Soriano</dc:creator>
  <cp:lastModifiedBy>Oscar de Jesús Gálvez Soriano</cp:lastModifiedBy>
  <dcterms:created xsi:type="dcterms:W3CDTF">2020-08-28T01:20:20Z</dcterms:created>
  <dcterms:modified xsi:type="dcterms:W3CDTF">2022-09-09T16:38:53Z</dcterms:modified>
</cp:coreProperties>
</file>