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57F1B0F5-A5A8-446E-94FD-56EBD78C32D7}" xr6:coauthVersionLast="47" xr6:coauthVersionMax="47" xr10:uidLastSave="{00000000-0000-0000-0000-000000000000}"/>
  <bookViews>
    <workbookView xWindow="28680" yWindow="-120" windowWidth="29040" windowHeight="16440" firstSheet="5" activeTab="12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H3" i="15" s="1"/>
  <c r="B4" i="15"/>
  <c r="H4" i="15" s="1"/>
  <c r="B5" i="15"/>
  <c r="B2" i="15"/>
  <c r="H2" i="15" s="1"/>
  <c r="H5" i="15"/>
  <c r="B2" i="4"/>
  <c r="B3" i="3"/>
  <c r="B4" i="3"/>
  <c r="B5" i="3"/>
  <c r="B6" i="3"/>
  <c r="B2" i="3"/>
  <c r="I2" i="2"/>
  <c r="G2" i="2"/>
</calcChain>
</file>

<file path=xl/sharedStrings.xml><?xml version="1.0" encoding="utf-8"?>
<sst xmlns="http://schemas.openxmlformats.org/spreadsheetml/2006/main" count="111" uniqueCount="74">
  <si>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</si>
  <si>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</si>
  <si>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</si>
  <si>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</si>
  <si>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</si>
  <si>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</si>
  <si>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</si>
  <si>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</si>
  <si>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</si>
  <si>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</si>
  <si>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</si>
  <si>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</si>
  <si>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</si>
  <si>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</si>
  <si>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</si>
  <si>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</si>
  <si>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</si>
  <si>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storyHeight</t>
  </si>
  <si>
    <t>story1</t>
  </si>
  <si>
    <t>Axis1</t>
  </si>
  <si>
    <t>Axis2</t>
  </si>
  <si>
    <t>story1</t>
  </si>
  <si>
    <t>Axis1</t>
  </si>
  <si>
    <t>Axis2</t>
  </si>
  <si>
    <t>Floor2</t>
  </si>
  <si>
    <t>Bay1</t>
  </si>
  <si>
    <t>story1</t>
  </si>
  <si>
    <t>Axis1</t>
  </si>
  <si>
    <t>Axis2</t>
  </si>
  <si>
    <t>Floor2</t>
  </si>
  <si>
    <t>Axis1</t>
  </si>
  <si>
    <t>Axis2</t>
  </si>
  <si>
    <t>storyName</t>
  </si>
  <si>
    <t>story1</t>
  </si>
  <si>
    <t>nColEGF</t>
  </si>
  <si>
    <t>colSizeEGF</t>
  </si>
  <si>
    <t>nColMRForthogonal</t>
  </si>
  <si>
    <t>floorName</t>
  </si>
  <si>
    <t>Floor2</t>
  </si>
  <si>
    <t>nBeamsEGF</t>
  </si>
  <si>
    <t>beamSizeEGF</t>
  </si>
  <si>
    <t>Floor2</t>
  </si>
  <si>
    <t>Bay1</t>
  </si>
  <si>
    <t>Floor2</t>
  </si>
  <si>
    <t>Axis1</t>
  </si>
  <si>
    <t>Axis2</t>
  </si>
  <si>
    <t>floorName</t>
  </si>
  <si>
    <t>Floor2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</si>
  <si>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</si>
  <si>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</si>
  <si>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</si>
  <si>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</si>
  <si>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</si>
  <si>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</si>
  <si>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</si>
  <si>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</si>
  <si>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</si>
  <si>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</si>
  <si>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</si>
  <si>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Axis3</t>
  </si>
  <si>
    <t>Bay2</t>
  </si>
  <si>
    <t>Bay3</t>
  </si>
  <si>
    <t>Bay4</t>
  </si>
  <si>
    <t>Axis4</t>
  </si>
  <si>
    <t>Axis5</t>
  </si>
  <si>
    <t>Bay5</t>
  </si>
  <si>
    <t>Axis6</t>
  </si>
  <si>
    <t>W14X193</t>
  </si>
  <si>
    <t>W14X74</t>
  </si>
  <si>
    <t>W12X279</t>
  </si>
  <si>
    <t>W12X120</t>
  </si>
  <si>
    <t>W14X68</t>
  </si>
  <si>
    <t>W12X96</t>
  </si>
  <si>
    <t>W21X57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</si>
</sst>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A3" sqref="A3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1</v>
      </c>
      <c r="B2">
        <v>5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f>4*12</f>
        <v>48</v>
      </c>
      <c r="J2">
        <v>1</v>
      </c>
      <c r="K2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2" sqref="C2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37</v>
      </c>
      <c r="B1" t="s">
        <v>39</v>
      </c>
      <c r="C1" t="s">
        <v>40</v>
      </c>
    </row>
    <row r="2" spans="1:3" x14ac:dyDescent="0.3">
      <c r="A2" t="s">
        <v>38</v>
      </c>
      <c r="B2">
        <v>4</v>
      </c>
      <c r="C2" t="s">
        <v>73</v>
      </c>
    </row>
    <row r="3" spans="1:3" x14ac:dyDescent="0.3">
      <c r="C3" s="2"/>
    </row>
    <row r="4" spans="1:3" x14ac:dyDescent="0.3">
      <c r="C4" s="2"/>
    </row>
    <row r="5" spans="1:3" x14ac:dyDescent="0.3">
      <c r="A5" s="1"/>
      <c r="C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3" sqref="A3:H6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6" x14ac:dyDescent="0.3">
      <c r="B1" t="s">
        <v>42</v>
      </c>
      <c r="C1" s="1" t="s">
        <v>60</v>
      </c>
      <c r="D1" t="s">
        <v>61</v>
      </c>
      <c r="E1" s="1" t="s">
        <v>62</v>
      </c>
      <c r="F1" s="1" t="s">
        <v>65</v>
      </c>
    </row>
    <row r="2" spans="1:6" x14ac:dyDescent="0.3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</row>
    <row r="5" spans="1:6" x14ac:dyDescent="0.3">
      <c r="A5" s="1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workbookViewId="0">
      <selection activeCell="A3" sqref="A3:I18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7" x14ac:dyDescent="0.3">
      <c r="B1" t="s">
        <v>44</v>
      </c>
      <c r="C1" t="s">
        <v>45</v>
      </c>
      <c r="D1" s="1" t="s">
        <v>59</v>
      </c>
      <c r="E1" t="s">
        <v>63</v>
      </c>
      <c r="F1" s="1" t="s">
        <v>64</v>
      </c>
      <c r="G1" s="1" t="s">
        <v>64</v>
      </c>
    </row>
    <row r="2" spans="1:7" x14ac:dyDescent="0.3">
      <c r="A2" t="s">
        <v>43</v>
      </c>
      <c r="B2">
        <v>56</v>
      </c>
      <c r="C2">
        <v>56</v>
      </c>
      <c r="D2">
        <v>56</v>
      </c>
      <c r="E2">
        <v>56</v>
      </c>
      <c r="F2">
        <v>56</v>
      </c>
      <c r="G2">
        <v>56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tabSelected="1" workbookViewId="0">
      <selection activeCell="C10" sqref="C10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46</v>
      </c>
      <c r="B1" t="s">
        <v>48</v>
      </c>
    </row>
    <row r="2" spans="1:2" x14ac:dyDescent="0.3">
      <c r="A2" t="s">
        <v>47</v>
      </c>
      <c r="B2">
        <v>658.2421875</v>
      </c>
    </row>
    <row r="4" spans="1:2" x14ac:dyDescent="0.3">
      <c r="A4" s="1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"/>
  <sheetViews>
    <sheetView workbookViewId="0">
      <selection activeCell="D15" sqref="D15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3">
      <c r="A2" t="s">
        <v>67</v>
      </c>
      <c r="B2">
        <f>16*0.25</f>
        <v>4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11</v>
      </c>
      <c r="I2" t="s">
        <v>58</v>
      </c>
    </row>
    <row r="3" spans="1:9" x14ac:dyDescent="0.3">
      <c r="A3" t="s">
        <v>69</v>
      </c>
      <c r="B3">
        <f t="shared" ref="B3:B5" si="0">16*0.25</f>
        <v>4</v>
      </c>
      <c r="C3">
        <v>0.625</v>
      </c>
      <c r="D3">
        <v>0.375</v>
      </c>
      <c r="E3">
        <v>5</v>
      </c>
      <c r="F3">
        <v>3</v>
      </c>
      <c r="G3">
        <v>1.5</v>
      </c>
      <c r="H3">
        <f>F3*(B3-1)+2</f>
        <v>11</v>
      </c>
      <c r="I3" t="s">
        <v>58</v>
      </c>
    </row>
    <row r="4" spans="1:9" x14ac:dyDescent="0.3">
      <c r="A4" t="s">
        <v>70</v>
      </c>
      <c r="B4">
        <f t="shared" si="0"/>
        <v>4</v>
      </c>
      <c r="C4">
        <v>0.625</v>
      </c>
      <c r="D4">
        <v>0.375</v>
      </c>
      <c r="E4">
        <v>5</v>
      </c>
      <c r="F4">
        <v>3</v>
      </c>
      <c r="G4">
        <v>1.5</v>
      </c>
      <c r="H4">
        <f>F4*(B4-1)+2</f>
        <v>11</v>
      </c>
      <c r="I4" t="s">
        <v>58</v>
      </c>
    </row>
    <row r="5" spans="1:9" x14ac:dyDescent="0.3">
      <c r="A5" t="s">
        <v>68</v>
      </c>
      <c r="B5">
        <f t="shared" si="0"/>
        <v>4</v>
      </c>
      <c r="C5">
        <v>0.625</v>
      </c>
      <c r="D5">
        <v>0.375</v>
      </c>
      <c r="E5">
        <v>5</v>
      </c>
      <c r="F5">
        <v>3</v>
      </c>
      <c r="G5">
        <v>1.5</v>
      </c>
      <c r="H5">
        <f>F5*(B5-1)+2</f>
        <v>11</v>
      </c>
      <c r="I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7:D18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60</v>
      </c>
      <c r="B3">
        <f t="shared" ref="B3:B6" si="0">25*12</f>
        <v>300</v>
      </c>
    </row>
    <row r="4" spans="1:2" x14ac:dyDescent="0.3">
      <c r="A4" t="s">
        <v>61</v>
      </c>
      <c r="B4">
        <f t="shared" si="0"/>
        <v>300</v>
      </c>
    </row>
    <row r="5" spans="1:2" x14ac:dyDescent="0.3">
      <c r="A5" t="s">
        <v>62</v>
      </c>
      <c r="B5">
        <f t="shared" si="0"/>
        <v>300</v>
      </c>
    </row>
    <row r="6" spans="1:2" x14ac:dyDescent="0.3">
      <c r="A6" t="s">
        <v>65</v>
      </c>
      <c r="B6">
        <f t="shared" si="0"/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3" sqref="A3:B4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17</v>
      </c>
    </row>
    <row r="2" spans="1:2" x14ac:dyDescent="0.3">
      <c r="A2" t="s">
        <v>16</v>
      </c>
      <c r="B2" s="1">
        <f>15*12</f>
        <v>180</v>
      </c>
    </row>
    <row r="3" spans="1:2" x14ac:dyDescent="0.3">
      <c r="B3" s="1"/>
    </row>
    <row r="4" spans="1:2" x14ac:dyDescent="0.3">
      <c r="B4" s="1"/>
    </row>
    <row r="5" spans="1:2" x14ac:dyDescent="0.3">
      <c r="B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2" sqref="G2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7" x14ac:dyDescent="0.3">
      <c r="B1" t="s">
        <v>19</v>
      </c>
      <c r="C1" t="s">
        <v>20</v>
      </c>
      <c r="D1" t="s">
        <v>59</v>
      </c>
      <c r="E1" t="s">
        <v>63</v>
      </c>
      <c r="F1" t="s">
        <v>64</v>
      </c>
      <c r="G1" t="s">
        <v>66</v>
      </c>
    </row>
    <row r="2" spans="1:7" x14ac:dyDescent="0.3">
      <c r="A2" t="s">
        <v>18</v>
      </c>
      <c r="B2" t="s">
        <v>71</v>
      </c>
      <c r="C2" t="s">
        <v>72</v>
      </c>
      <c r="D2" t="s">
        <v>72</v>
      </c>
      <c r="E2" t="s">
        <v>72</v>
      </c>
      <c r="F2" t="s">
        <v>72</v>
      </c>
      <c r="G2" t="s">
        <v>71</v>
      </c>
    </row>
    <row r="5" spans="1:7" x14ac:dyDescent="0.3">
      <c r="A5" s="1"/>
      <c r="B5" s="2"/>
      <c r="C5" s="2"/>
      <c r="D5" s="2"/>
      <c r="E5" s="2"/>
      <c r="F5" s="2"/>
      <c r="G5" s="2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A3" sqref="A3:J8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22</v>
      </c>
      <c r="C1" t="s">
        <v>23</v>
      </c>
      <c r="D1" s="1" t="s">
        <v>59</v>
      </c>
      <c r="E1" t="s">
        <v>63</v>
      </c>
      <c r="F1" s="1" t="s">
        <v>64</v>
      </c>
      <c r="G1" s="1" t="s">
        <v>66</v>
      </c>
    </row>
    <row r="2" spans="1:7" x14ac:dyDescent="0.3">
      <c r="A2" t="s">
        <v>21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F2" sqref="F2"/>
    </sheetView>
  </sheetViews>
  <sheetFormatPr defaultRowHeight="14.4" x14ac:dyDescent="0.3"/>
  <cols>
    <col min="1" max="1" width="7.6640625" customWidth="1"/>
    <col min="2" max="6" width="7.77734375" bestFit="1" customWidth="1"/>
    <col min="7" max="10" width="6.21875" customWidth="1"/>
  </cols>
  <sheetData>
    <row r="1" spans="1:6" x14ac:dyDescent="0.3">
      <c r="B1" t="s">
        <v>25</v>
      </c>
      <c r="C1" s="1" t="s">
        <v>60</v>
      </c>
      <c r="D1" t="s">
        <v>61</v>
      </c>
      <c r="E1" s="1" t="s">
        <v>62</v>
      </c>
      <c r="F1" s="1" t="s">
        <v>65</v>
      </c>
    </row>
    <row r="2" spans="1:6" x14ac:dyDescent="0.3">
      <c r="A2" t="s">
        <v>24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</row>
    <row r="5" spans="1:6" x14ac:dyDescent="0.3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A3" sqref="A3:K12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7" x14ac:dyDescent="0.3">
      <c r="B1" t="s">
        <v>27</v>
      </c>
      <c r="C1" t="s">
        <v>28</v>
      </c>
      <c r="D1" s="1" t="s">
        <v>59</v>
      </c>
      <c r="E1" t="s">
        <v>63</v>
      </c>
      <c r="F1" t="s">
        <v>64</v>
      </c>
      <c r="G1" t="s">
        <v>66</v>
      </c>
    </row>
    <row r="2" spans="1:7" x14ac:dyDescent="0.3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5" spans="1:7" x14ac:dyDescent="0.3">
      <c r="A5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B2" sqref="B2:G2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7" x14ac:dyDescent="0.3">
      <c r="B1" t="s">
        <v>30</v>
      </c>
      <c r="C1" t="s">
        <v>31</v>
      </c>
      <c r="D1" s="1" t="s">
        <v>59</v>
      </c>
      <c r="E1" t="s">
        <v>63</v>
      </c>
      <c r="F1" t="s">
        <v>64</v>
      </c>
      <c r="G1" t="s">
        <v>66</v>
      </c>
    </row>
    <row r="2" spans="1:7" x14ac:dyDescent="0.3">
      <c r="A2" t="s">
        <v>29</v>
      </c>
      <c r="B2">
        <v>0.75</v>
      </c>
      <c r="C2">
        <v>1.25</v>
      </c>
      <c r="D2">
        <v>1.25</v>
      </c>
      <c r="E2">
        <v>1.25</v>
      </c>
      <c r="F2">
        <v>1.25</v>
      </c>
      <c r="G2">
        <v>0.75</v>
      </c>
    </row>
    <row r="5" spans="1:7" x14ac:dyDescent="0.3">
      <c r="A5" s="1"/>
      <c r="B5" s="2"/>
      <c r="C5" s="2"/>
      <c r="D5" s="2"/>
      <c r="E5" s="2"/>
      <c r="F5" s="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2" sqref="C2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32</v>
      </c>
      <c r="B1" t="s">
        <v>34</v>
      </c>
      <c r="C1" t="s">
        <v>35</v>
      </c>
      <c r="D1" t="s">
        <v>36</v>
      </c>
    </row>
    <row r="2" spans="1:4" x14ac:dyDescent="0.3">
      <c r="A2" t="s">
        <v>33</v>
      </c>
      <c r="B2">
        <v>2</v>
      </c>
      <c r="C2" t="s">
        <v>71</v>
      </c>
      <c r="D2">
        <v>2</v>
      </c>
    </row>
    <row r="3" spans="1:4" x14ac:dyDescent="0.3">
      <c r="C3" s="2"/>
    </row>
    <row r="4" spans="1:4" x14ac:dyDescent="0.3">
      <c r="C4" s="2"/>
    </row>
    <row r="5" spans="1:4" x14ac:dyDescent="0.3">
      <c r="A5" s="1"/>
      <c r="C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2024-04-08T16:53:42Z</dcterms:modified>
</cp:coreProperties>
</file>