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O\Google Drive\Ppsdm\Kemenkes\Master table\Final\"/>
    </mc:Choice>
  </mc:AlternateContent>
  <bookViews>
    <workbookView xWindow="0" yWindow="0" windowWidth="17280" windowHeight="6990"/>
  </bookViews>
  <sheets>
    <sheet name="kemenkes_master_table_final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577" i="2" l="1"/>
  <c r="AS576" i="2"/>
  <c r="AS575" i="2"/>
  <c r="AS574" i="2"/>
  <c r="AS573" i="2"/>
  <c r="AS572" i="2"/>
  <c r="AS571" i="2"/>
  <c r="AS570" i="2"/>
  <c r="AS569" i="2"/>
  <c r="AS568" i="2"/>
  <c r="AS567" i="2"/>
  <c r="AS566" i="2"/>
  <c r="AS565" i="2"/>
  <c r="AS564" i="2"/>
  <c r="AS563" i="2"/>
  <c r="AS562" i="2"/>
  <c r="AS561" i="2"/>
  <c r="AS560" i="2"/>
  <c r="AS559" i="2"/>
  <c r="AS558" i="2"/>
  <c r="AS557" i="2"/>
  <c r="AS556" i="2"/>
  <c r="AS555" i="2"/>
  <c r="AS554" i="2"/>
  <c r="AS553" i="2"/>
  <c r="AS552" i="2"/>
  <c r="AS551" i="2"/>
  <c r="AS550" i="2"/>
  <c r="AS549" i="2"/>
  <c r="AS548" i="2"/>
  <c r="AS547" i="2"/>
  <c r="AS546" i="2"/>
  <c r="AS545" i="2"/>
  <c r="AS544" i="2"/>
  <c r="AS543" i="2"/>
  <c r="AS542" i="2"/>
  <c r="AS541" i="2"/>
  <c r="AS540" i="2"/>
  <c r="AS539" i="2"/>
  <c r="AS538" i="2"/>
  <c r="AS537" i="2"/>
  <c r="AS536" i="2"/>
  <c r="AS535" i="2"/>
  <c r="AS534" i="2"/>
  <c r="AS533" i="2"/>
  <c r="AS532" i="2"/>
  <c r="AS531" i="2"/>
  <c r="AS530" i="2"/>
  <c r="AS529" i="2"/>
  <c r="AS528" i="2"/>
  <c r="AS527" i="2"/>
  <c r="AS526" i="2"/>
  <c r="AS525" i="2"/>
  <c r="AS524" i="2"/>
  <c r="AS523" i="2"/>
  <c r="AS522" i="2"/>
  <c r="AS521" i="2"/>
  <c r="AS520" i="2"/>
  <c r="AS519" i="2"/>
  <c r="AS518" i="2"/>
  <c r="AS517" i="2"/>
  <c r="AS516" i="2"/>
  <c r="AS515" i="2"/>
  <c r="AS514" i="2"/>
  <c r="AS513" i="2"/>
  <c r="AS512" i="2"/>
  <c r="AS511" i="2"/>
  <c r="AS510" i="2"/>
  <c r="AS509" i="2"/>
  <c r="AS508" i="2"/>
  <c r="AS507" i="2"/>
  <c r="AS506" i="2"/>
  <c r="AS505" i="2"/>
  <c r="AS504" i="2"/>
  <c r="AS503" i="2"/>
  <c r="AS502" i="2"/>
  <c r="AS501" i="2"/>
  <c r="AS500" i="2"/>
  <c r="AS499" i="2"/>
  <c r="AS498" i="2"/>
  <c r="AS497" i="2"/>
  <c r="AS496" i="2"/>
  <c r="AS495" i="2"/>
  <c r="AS494" i="2"/>
  <c r="AS493" i="2"/>
  <c r="AS492" i="2"/>
  <c r="AS491" i="2"/>
  <c r="AS490" i="2"/>
  <c r="AS489" i="2"/>
  <c r="AS488" i="2"/>
  <c r="AS487" i="2"/>
  <c r="AS486" i="2"/>
  <c r="AS485" i="2"/>
  <c r="AS484" i="2"/>
  <c r="AS483" i="2"/>
  <c r="AS482" i="2"/>
  <c r="AS481" i="2"/>
  <c r="AS480" i="2"/>
  <c r="AS479" i="2"/>
  <c r="AS478" i="2"/>
  <c r="AS477" i="2"/>
  <c r="AS476" i="2"/>
  <c r="AS475" i="2"/>
  <c r="AS474" i="2"/>
  <c r="AS473" i="2"/>
  <c r="AS472" i="2"/>
  <c r="AS471" i="2"/>
  <c r="AS470" i="2"/>
  <c r="AS469" i="2"/>
  <c r="AS468" i="2"/>
  <c r="AS467" i="2"/>
  <c r="AS466" i="2"/>
  <c r="AS465" i="2"/>
  <c r="AS464" i="2"/>
  <c r="AS463" i="2"/>
  <c r="AS462" i="2"/>
  <c r="AS461" i="2"/>
  <c r="AS460" i="2"/>
  <c r="AS459" i="2"/>
  <c r="AS458" i="2"/>
  <c r="AS457" i="2"/>
  <c r="AS456" i="2"/>
  <c r="AS455" i="2"/>
  <c r="AS454" i="2"/>
  <c r="AS453" i="2"/>
  <c r="AS452" i="2"/>
  <c r="AS451" i="2"/>
  <c r="AS450" i="2"/>
  <c r="AS449" i="2"/>
  <c r="AS448" i="2"/>
  <c r="AS447" i="2"/>
  <c r="AS446" i="2"/>
  <c r="AS445" i="2"/>
  <c r="AS444" i="2"/>
  <c r="AS443" i="2"/>
  <c r="AS442" i="2"/>
  <c r="AS441" i="2"/>
  <c r="AS440" i="2"/>
  <c r="AS439" i="2"/>
  <c r="AS438" i="2"/>
  <c r="AS437" i="2"/>
  <c r="AS436" i="2"/>
  <c r="AS435" i="2"/>
  <c r="AS434" i="2"/>
  <c r="AS433" i="2"/>
  <c r="AS432" i="2"/>
  <c r="AS431" i="2"/>
  <c r="AS430" i="2"/>
  <c r="AS429" i="2"/>
  <c r="AS428" i="2"/>
  <c r="AS427" i="2"/>
  <c r="AS426" i="2"/>
  <c r="AS425" i="2"/>
  <c r="AS424" i="2"/>
  <c r="AS423" i="2"/>
  <c r="AS422" i="2"/>
  <c r="AS421" i="2"/>
  <c r="AS420" i="2"/>
  <c r="AS419" i="2"/>
  <c r="AS418" i="2"/>
  <c r="AS417" i="2"/>
  <c r="AS416" i="2"/>
  <c r="AS415" i="2"/>
  <c r="AS414" i="2"/>
  <c r="AS413" i="2"/>
  <c r="AS412" i="2"/>
  <c r="AS411" i="2"/>
  <c r="AS410" i="2"/>
  <c r="AS409" i="2"/>
  <c r="AS408" i="2"/>
  <c r="AS407" i="2"/>
  <c r="AS406" i="2"/>
  <c r="AS405" i="2"/>
  <c r="AS404" i="2"/>
  <c r="AS403" i="2"/>
  <c r="AS402" i="2"/>
  <c r="AS401" i="2"/>
  <c r="AS400" i="2"/>
  <c r="AS399" i="2"/>
  <c r="AS398" i="2"/>
  <c r="AS397" i="2"/>
  <c r="AS396" i="2"/>
  <c r="AS395" i="2"/>
  <c r="AS394" i="2"/>
  <c r="AS393" i="2"/>
  <c r="AS392" i="2"/>
  <c r="AS391" i="2"/>
  <c r="AS390" i="2"/>
  <c r="AS389" i="2"/>
  <c r="AS388" i="2"/>
  <c r="AS387" i="2"/>
  <c r="AS386" i="2"/>
  <c r="AS385" i="2"/>
  <c r="AS384" i="2"/>
  <c r="AS383" i="2"/>
  <c r="AS382" i="2"/>
  <c r="AS381" i="2"/>
  <c r="AS380" i="2"/>
  <c r="AS379" i="2"/>
  <c r="AS378" i="2"/>
  <c r="AS377" i="2"/>
  <c r="AS376" i="2"/>
  <c r="AS375" i="2"/>
  <c r="AS374" i="2"/>
  <c r="AS373" i="2"/>
  <c r="AS372" i="2"/>
  <c r="AS371" i="2"/>
  <c r="AS370" i="2"/>
  <c r="AS369" i="2"/>
  <c r="AS368" i="2"/>
  <c r="AS367" i="2"/>
  <c r="AS366" i="2"/>
  <c r="AS365" i="2"/>
  <c r="AS364" i="2"/>
  <c r="AS363" i="2"/>
  <c r="AS362" i="2"/>
  <c r="AS361" i="2"/>
  <c r="AS360" i="2"/>
  <c r="AS359" i="2"/>
  <c r="AS358" i="2"/>
  <c r="AS357" i="2"/>
  <c r="AS356" i="2"/>
  <c r="AS355" i="2"/>
  <c r="AS354" i="2"/>
  <c r="AS353" i="2"/>
  <c r="AS352" i="2"/>
  <c r="AS351" i="2"/>
  <c r="AS350" i="2"/>
  <c r="AS349" i="2"/>
  <c r="AS348" i="2"/>
  <c r="AS347" i="2"/>
  <c r="AS346" i="2"/>
  <c r="AS345" i="2"/>
  <c r="AS344" i="2"/>
  <c r="AS343" i="2"/>
  <c r="AS342" i="2"/>
  <c r="AS341" i="2"/>
  <c r="AS340" i="2"/>
  <c r="AS339" i="2"/>
  <c r="AS338" i="2"/>
  <c r="AS337" i="2"/>
  <c r="AS336" i="2"/>
  <c r="AS335" i="2"/>
  <c r="AS334" i="2"/>
  <c r="AS333" i="2"/>
  <c r="AS332" i="2"/>
  <c r="AS331" i="2"/>
  <c r="AS330" i="2"/>
  <c r="AS329" i="2"/>
  <c r="AS328" i="2"/>
  <c r="AS327" i="2"/>
  <c r="AS326" i="2"/>
  <c r="AS325" i="2"/>
  <c r="AS324" i="2"/>
  <c r="AS323" i="2"/>
  <c r="AS322" i="2"/>
  <c r="AS321" i="2"/>
  <c r="AS320" i="2"/>
  <c r="AS319" i="2"/>
  <c r="AS318" i="2"/>
  <c r="AS317" i="2"/>
  <c r="AS316" i="2"/>
  <c r="AS315" i="2"/>
  <c r="AS314" i="2"/>
  <c r="AS313" i="2"/>
  <c r="AS312" i="2"/>
  <c r="AS311" i="2"/>
  <c r="AS310" i="2"/>
  <c r="AS309" i="2"/>
  <c r="AS308" i="2"/>
  <c r="AS307" i="2"/>
  <c r="AS306" i="2"/>
  <c r="AS305" i="2"/>
  <c r="AS304" i="2"/>
  <c r="AS303" i="2"/>
  <c r="AS302" i="2"/>
  <c r="AS301" i="2"/>
  <c r="AS300" i="2"/>
  <c r="AS299" i="2"/>
  <c r="AS298" i="2"/>
  <c r="AS297" i="2"/>
  <c r="AS296" i="2"/>
  <c r="AS295" i="2"/>
  <c r="AS294" i="2"/>
  <c r="AS293" i="2"/>
  <c r="AS292" i="2"/>
  <c r="AS291" i="2"/>
  <c r="AS290" i="2"/>
  <c r="AS289" i="2"/>
  <c r="AS288" i="2"/>
  <c r="AS287" i="2"/>
  <c r="AS286" i="2"/>
  <c r="AS285" i="2"/>
  <c r="AS284" i="2"/>
  <c r="AS283" i="2"/>
  <c r="AS282" i="2"/>
  <c r="AS281" i="2"/>
  <c r="AS280" i="2"/>
  <c r="AS279" i="2"/>
  <c r="AS278" i="2"/>
  <c r="AS277" i="2"/>
  <c r="AS276" i="2"/>
  <c r="AS275" i="2"/>
  <c r="AS274" i="2"/>
  <c r="AS273" i="2"/>
  <c r="AS272" i="2"/>
  <c r="AS271" i="2"/>
  <c r="AS270" i="2"/>
  <c r="AS269" i="2"/>
  <c r="AS268" i="2"/>
  <c r="AS267" i="2"/>
  <c r="AS266" i="2"/>
  <c r="AS265" i="2"/>
  <c r="AS264" i="2"/>
  <c r="AS263" i="2"/>
  <c r="AS262" i="2"/>
  <c r="AS261" i="2"/>
  <c r="AS260" i="2"/>
  <c r="AS259" i="2"/>
  <c r="AS258" i="2"/>
  <c r="AS257" i="2"/>
  <c r="AS256" i="2"/>
  <c r="AS255" i="2"/>
  <c r="AS254" i="2"/>
  <c r="AS253" i="2"/>
  <c r="AS252" i="2"/>
  <c r="AS251" i="2"/>
  <c r="AS250" i="2"/>
  <c r="AS249" i="2"/>
  <c r="AS248" i="2"/>
  <c r="AS247" i="2"/>
  <c r="AS246" i="2"/>
  <c r="AS245" i="2"/>
  <c r="AS244" i="2"/>
  <c r="AS243" i="2"/>
  <c r="AS242" i="2"/>
  <c r="AS241" i="2"/>
  <c r="AS240" i="2"/>
  <c r="AS239" i="2"/>
  <c r="AS238" i="2"/>
  <c r="AS237" i="2"/>
  <c r="AS236" i="2"/>
  <c r="AS235" i="2"/>
  <c r="AS234" i="2"/>
  <c r="AS233" i="2"/>
  <c r="AS232" i="2"/>
  <c r="AS231" i="2"/>
  <c r="AS230" i="2"/>
  <c r="AS229" i="2"/>
  <c r="AS228" i="2"/>
  <c r="AS227" i="2"/>
  <c r="AS226" i="2"/>
  <c r="AS225" i="2"/>
  <c r="AS224" i="2"/>
  <c r="AS223" i="2"/>
  <c r="AS222" i="2"/>
  <c r="AS221" i="2"/>
  <c r="AS220" i="2"/>
  <c r="AS219" i="2"/>
  <c r="AS218" i="2"/>
  <c r="AS217" i="2"/>
  <c r="AS216" i="2"/>
  <c r="AS215" i="2"/>
  <c r="AS214" i="2"/>
  <c r="AS213" i="2"/>
  <c r="AS212" i="2"/>
  <c r="AS211" i="2"/>
  <c r="AS210" i="2"/>
  <c r="AS209" i="2"/>
  <c r="AS208" i="2"/>
  <c r="AS207" i="2"/>
  <c r="AS206" i="2"/>
  <c r="AS205" i="2"/>
  <c r="AS204" i="2"/>
  <c r="AS203" i="2"/>
  <c r="AS202" i="2"/>
  <c r="AS201" i="2"/>
  <c r="AS200" i="2"/>
  <c r="AS199" i="2"/>
  <c r="AS198" i="2"/>
  <c r="AS197" i="2"/>
  <c r="AS196" i="2"/>
  <c r="AS195" i="2"/>
  <c r="AS194" i="2"/>
  <c r="AS193" i="2"/>
  <c r="AS192" i="2"/>
  <c r="AS191" i="2"/>
  <c r="AS190" i="2"/>
  <c r="AS189" i="2"/>
  <c r="AS188" i="2"/>
  <c r="AS187" i="2"/>
  <c r="AS186" i="2"/>
  <c r="AS185" i="2"/>
  <c r="AS184" i="2"/>
  <c r="AS183" i="2"/>
  <c r="AS182" i="2"/>
  <c r="AS181" i="2"/>
  <c r="AS180" i="2"/>
  <c r="AS179" i="2"/>
  <c r="AS178" i="2"/>
  <c r="AS177" i="2"/>
  <c r="AS176" i="2"/>
  <c r="AS175" i="2"/>
  <c r="AS174" i="2"/>
  <c r="AS173" i="2"/>
  <c r="AS172" i="2"/>
  <c r="AS171" i="2"/>
  <c r="AS170" i="2"/>
  <c r="AS169" i="2"/>
  <c r="AS168" i="2"/>
  <c r="AS167" i="2"/>
  <c r="AS166" i="2"/>
  <c r="AS165" i="2"/>
  <c r="AS164" i="2"/>
  <c r="AS163" i="2"/>
  <c r="AS162" i="2"/>
  <c r="AS161" i="2"/>
  <c r="AS160" i="2"/>
  <c r="AS159" i="2"/>
  <c r="AS158" i="2"/>
  <c r="AS157" i="2"/>
  <c r="AS156" i="2"/>
  <c r="AS155" i="2"/>
  <c r="AS154" i="2"/>
  <c r="AS153" i="2"/>
  <c r="AS152" i="2"/>
  <c r="AS151" i="2"/>
  <c r="AS150" i="2"/>
  <c r="AS149" i="2"/>
  <c r="AS148" i="2"/>
  <c r="AS147" i="2"/>
  <c r="AS146" i="2"/>
  <c r="AS145" i="2"/>
  <c r="AS144" i="2"/>
  <c r="AS143" i="2"/>
  <c r="AS142" i="2"/>
  <c r="AS141" i="2"/>
  <c r="AS140" i="2"/>
  <c r="AS139" i="2"/>
  <c r="AS138" i="2"/>
  <c r="AS137" i="2"/>
  <c r="AS136" i="2"/>
  <c r="AS135" i="2"/>
  <c r="AS134" i="2"/>
  <c r="AS133" i="2"/>
  <c r="AS132" i="2"/>
  <c r="AS131" i="2"/>
  <c r="AS130" i="2"/>
  <c r="AS129" i="2"/>
  <c r="AS128" i="2"/>
  <c r="AS127" i="2"/>
  <c r="AS126" i="2"/>
  <c r="AS125" i="2"/>
  <c r="AS124" i="2"/>
  <c r="AS123" i="2"/>
  <c r="AS122" i="2"/>
  <c r="AS121" i="2"/>
  <c r="AS120" i="2"/>
  <c r="AS119" i="2"/>
  <c r="AS118" i="2"/>
  <c r="AS117" i="2"/>
  <c r="AS116" i="2"/>
  <c r="AS115" i="2"/>
  <c r="AS114" i="2"/>
  <c r="AS113" i="2"/>
  <c r="AS112" i="2"/>
  <c r="AS111" i="2"/>
  <c r="AS110" i="2"/>
  <c r="AS109" i="2"/>
  <c r="AS108" i="2"/>
  <c r="AS107" i="2"/>
  <c r="AS106" i="2"/>
  <c r="AS105" i="2"/>
  <c r="AS104" i="2"/>
  <c r="AS103" i="2"/>
  <c r="AS102" i="2"/>
  <c r="AS101" i="2"/>
  <c r="AS100" i="2"/>
  <c r="AS99" i="2"/>
  <c r="AS98" i="2"/>
  <c r="AS97" i="2"/>
  <c r="AS96" i="2"/>
  <c r="AS95" i="2"/>
  <c r="AS94" i="2"/>
  <c r="AS93" i="2"/>
  <c r="AS92" i="2"/>
  <c r="AS91" i="2"/>
  <c r="AS90" i="2"/>
  <c r="AS89" i="2"/>
  <c r="AS88" i="2"/>
  <c r="AS87" i="2"/>
  <c r="AS86" i="2"/>
  <c r="AS85" i="2"/>
  <c r="AS84" i="2"/>
  <c r="AS83" i="2"/>
  <c r="AS82" i="2"/>
  <c r="AS81" i="2"/>
  <c r="AS80" i="2"/>
  <c r="AS79" i="2"/>
  <c r="AS78" i="2"/>
  <c r="AS77" i="2"/>
  <c r="AS76" i="2"/>
  <c r="AS75" i="2"/>
  <c r="AS74" i="2"/>
  <c r="AS73" i="2"/>
  <c r="AS72" i="2"/>
  <c r="AS71" i="2"/>
  <c r="AS70" i="2"/>
  <c r="AS69" i="2"/>
  <c r="AS68" i="2"/>
  <c r="AS67" i="2"/>
  <c r="AS66" i="2"/>
  <c r="AS65" i="2"/>
  <c r="AS64" i="2"/>
  <c r="AS63" i="2"/>
  <c r="AS62" i="2"/>
  <c r="AS61" i="2"/>
  <c r="AS60" i="2"/>
  <c r="AS59" i="2"/>
  <c r="AS58" i="2"/>
  <c r="AS57" i="2"/>
  <c r="AS56" i="2"/>
  <c r="AS55" i="2"/>
  <c r="AS54" i="2"/>
  <c r="AS53" i="2"/>
  <c r="AS52" i="2"/>
  <c r="AS51" i="2"/>
  <c r="AS50" i="2"/>
  <c r="AS49" i="2"/>
  <c r="AS48" i="2"/>
  <c r="AS47" i="2"/>
  <c r="AS46" i="2"/>
  <c r="AS45" i="2"/>
  <c r="AS44" i="2"/>
  <c r="AS43" i="2"/>
  <c r="AS42" i="2"/>
  <c r="AS41" i="2"/>
  <c r="AS40" i="2"/>
  <c r="AS39" i="2"/>
  <c r="AS38" i="2"/>
  <c r="AS37" i="2"/>
  <c r="AS36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3" i="2"/>
  <c r="AS2" i="2"/>
  <c r="AQ577" i="2"/>
  <c r="AQ576" i="2"/>
  <c r="AQ575" i="2"/>
  <c r="AQ574" i="2"/>
  <c r="AQ573" i="2"/>
  <c r="AQ572" i="2"/>
  <c r="AQ571" i="2"/>
  <c r="AQ570" i="2"/>
  <c r="AQ569" i="2"/>
  <c r="AQ568" i="2"/>
  <c r="AQ567" i="2"/>
  <c r="AQ566" i="2"/>
  <c r="AQ565" i="2"/>
  <c r="AQ564" i="2"/>
  <c r="AQ563" i="2"/>
  <c r="AQ562" i="2"/>
  <c r="AQ561" i="2"/>
  <c r="AQ560" i="2"/>
  <c r="AQ559" i="2"/>
  <c r="AQ558" i="2"/>
  <c r="AQ557" i="2"/>
  <c r="AQ556" i="2"/>
  <c r="AQ555" i="2"/>
  <c r="AQ554" i="2"/>
  <c r="AQ553" i="2"/>
  <c r="AQ552" i="2"/>
  <c r="AQ551" i="2"/>
  <c r="AQ550" i="2"/>
  <c r="AQ549" i="2"/>
  <c r="AQ548" i="2"/>
  <c r="AQ547" i="2"/>
  <c r="AQ546" i="2"/>
  <c r="AQ545" i="2"/>
  <c r="AQ544" i="2"/>
  <c r="AQ543" i="2"/>
  <c r="AQ542" i="2"/>
  <c r="AQ541" i="2"/>
  <c r="AQ540" i="2"/>
  <c r="AQ539" i="2"/>
  <c r="AQ538" i="2"/>
  <c r="AQ537" i="2"/>
  <c r="AQ536" i="2"/>
  <c r="AQ535" i="2"/>
  <c r="AQ534" i="2"/>
  <c r="AQ533" i="2"/>
  <c r="AQ532" i="2"/>
  <c r="AQ531" i="2"/>
  <c r="AQ530" i="2"/>
  <c r="AQ529" i="2"/>
  <c r="AQ528" i="2"/>
  <c r="AQ527" i="2"/>
  <c r="AQ526" i="2"/>
  <c r="AQ525" i="2"/>
  <c r="AQ524" i="2"/>
  <c r="AQ523" i="2"/>
  <c r="AQ522" i="2"/>
  <c r="AQ521" i="2"/>
  <c r="AQ520" i="2"/>
  <c r="AQ519" i="2"/>
  <c r="AQ518" i="2"/>
  <c r="AQ517" i="2"/>
  <c r="AQ516" i="2"/>
  <c r="AQ515" i="2"/>
  <c r="AQ514" i="2"/>
  <c r="AQ513" i="2"/>
  <c r="AQ512" i="2"/>
  <c r="AQ511" i="2"/>
  <c r="AQ510" i="2"/>
  <c r="AQ509" i="2"/>
  <c r="AQ508" i="2"/>
  <c r="AQ507" i="2"/>
  <c r="AQ506" i="2"/>
  <c r="AQ505" i="2"/>
  <c r="AQ504" i="2"/>
  <c r="AQ503" i="2"/>
  <c r="AQ502" i="2"/>
  <c r="AQ501" i="2"/>
  <c r="AQ500" i="2"/>
  <c r="AQ499" i="2"/>
  <c r="AQ498" i="2"/>
  <c r="AQ497" i="2"/>
  <c r="AQ496" i="2"/>
  <c r="AQ495" i="2"/>
  <c r="AQ494" i="2"/>
  <c r="AQ493" i="2"/>
  <c r="AQ492" i="2"/>
  <c r="AQ491" i="2"/>
  <c r="AQ490" i="2"/>
  <c r="AQ489" i="2"/>
  <c r="AQ488" i="2"/>
  <c r="AQ487" i="2"/>
  <c r="AQ486" i="2"/>
  <c r="AQ485" i="2"/>
  <c r="AQ484" i="2"/>
  <c r="AQ483" i="2"/>
  <c r="AQ482" i="2"/>
  <c r="AQ481" i="2"/>
  <c r="AQ480" i="2"/>
  <c r="AQ479" i="2"/>
  <c r="AQ478" i="2"/>
  <c r="AQ477" i="2"/>
  <c r="AQ476" i="2"/>
  <c r="AQ475" i="2"/>
  <c r="AQ474" i="2"/>
  <c r="AQ473" i="2"/>
  <c r="AQ472" i="2"/>
  <c r="AQ471" i="2"/>
  <c r="AQ470" i="2"/>
  <c r="AQ469" i="2"/>
  <c r="AQ468" i="2"/>
  <c r="AQ467" i="2"/>
  <c r="AQ466" i="2"/>
  <c r="AQ465" i="2"/>
  <c r="AQ464" i="2"/>
  <c r="AQ463" i="2"/>
  <c r="AQ462" i="2"/>
  <c r="AQ461" i="2"/>
  <c r="AQ460" i="2"/>
  <c r="AQ459" i="2"/>
  <c r="AQ458" i="2"/>
  <c r="AQ457" i="2"/>
  <c r="AQ456" i="2"/>
  <c r="AQ455" i="2"/>
  <c r="AQ454" i="2"/>
  <c r="AQ453" i="2"/>
  <c r="AQ452" i="2"/>
  <c r="AQ451" i="2"/>
  <c r="AQ450" i="2"/>
  <c r="AQ449" i="2"/>
  <c r="AQ448" i="2"/>
  <c r="AQ447" i="2"/>
  <c r="AQ446" i="2"/>
  <c r="AQ445" i="2"/>
  <c r="AQ444" i="2"/>
  <c r="AQ443" i="2"/>
  <c r="AQ442" i="2"/>
  <c r="AQ441" i="2"/>
  <c r="AQ440" i="2"/>
  <c r="AQ439" i="2"/>
  <c r="AQ438" i="2"/>
  <c r="AQ437" i="2"/>
  <c r="AQ436" i="2"/>
  <c r="AQ435" i="2"/>
  <c r="AQ434" i="2"/>
  <c r="AQ433" i="2"/>
  <c r="AQ432" i="2"/>
  <c r="AQ431" i="2"/>
  <c r="AQ430" i="2"/>
  <c r="AQ429" i="2"/>
  <c r="AQ428" i="2"/>
  <c r="AQ427" i="2"/>
  <c r="AQ426" i="2"/>
  <c r="AQ425" i="2"/>
  <c r="AQ424" i="2"/>
  <c r="AQ423" i="2"/>
  <c r="AQ422" i="2"/>
  <c r="AQ421" i="2"/>
  <c r="AQ420" i="2"/>
  <c r="AQ419" i="2"/>
  <c r="AQ418" i="2"/>
  <c r="AQ417" i="2"/>
  <c r="AQ416" i="2"/>
  <c r="AQ415" i="2"/>
  <c r="AQ414" i="2"/>
  <c r="AQ413" i="2"/>
  <c r="AQ412" i="2"/>
  <c r="AQ411" i="2"/>
  <c r="AQ410" i="2"/>
  <c r="AQ409" i="2"/>
  <c r="AQ408" i="2"/>
  <c r="AQ407" i="2"/>
  <c r="AQ406" i="2"/>
  <c r="AQ405" i="2"/>
  <c r="AQ404" i="2"/>
  <c r="AQ403" i="2"/>
  <c r="AQ402" i="2"/>
  <c r="AQ401" i="2"/>
  <c r="AQ400" i="2"/>
  <c r="AQ399" i="2"/>
  <c r="AQ398" i="2"/>
  <c r="AQ397" i="2"/>
  <c r="AQ396" i="2"/>
  <c r="AQ395" i="2"/>
  <c r="AQ394" i="2"/>
  <c r="AQ393" i="2"/>
  <c r="AQ392" i="2"/>
  <c r="AQ391" i="2"/>
  <c r="AQ390" i="2"/>
  <c r="AQ389" i="2"/>
  <c r="AQ388" i="2"/>
  <c r="AQ387" i="2"/>
  <c r="AQ386" i="2"/>
  <c r="AQ385" i="2"/>
  <c r="AQ384" i="2"/>
  <c r="AQ383" i="2"/>
  <c r="AQ382" i="2"/>
  <c r="AQ381" i="2"/>
  <c r="AQ380" i="2"/>
  <c r="AQ379" i="2"/>
  <c r="AQ378" i="2"/>
  <c r="AQ377" i="2"/>
  <c r="AQ376" i="2"/>
  <c r="AQ375" i="2"/>
  <c r="AQ374" i="2"/>
  <c r="AQ373" i="2"/>
  <c r="AQ372" i="2"/>
  <c r="AQ371" i="2"/>
  <c r="AQ370" i="2"/>
  <c r="AQ369" i="2"/>
  <c r="AQ368" i="2"/>
  <c r="AQ367" i="2"/>
  <c r="AQ366" i="2"/>
  <c r="AQ365" i="2"/>
  <c r="AQ364" i="2"/>
  <c r="AQ363" i="2"/>
  <c r="AQ362" i="2"/>
  <c r="AQ361" i="2"/>
  <c r="AQ360" i="2"/>
  <c r="AQ359" i="2"/>
  <c r="AQ358" i="2"/>
  <c r="AQ357" i="2"/>
  <c r="AQ356" i="2"/>
  <c r="AQ355" i="2"/>
  <c r="AQ354" i="2"/>
  <c r="AQ353" i="2"/>
  <c r="AQ352" i="2"/>
  <c r="AQ351" i="2"/>
  <c r="AQ350" i="2"/>
  <c r="AQ349" i="2"/>
  <c r="AQ348" i="2"/>
  <c r="AQ347" i="2"/>
  <c r="AQ346" i="2"/>
  <c r="AQ345" i="2"/>
  <c r="AQ344" i="2"/>
  <c r="AQ343" i="2"/>
  <c r="AQ342" i="2"/>
  <c r="AQ341" i="2"/>
  <c r="AQ340" i="2"/>
  <c r="AQ339" i="2"/>
  <c r="AQ338" i="2"/>
  <c r="AQ337" i="2"/>
  <c r="AQ336" i="2"/>
  <c r="AQ335" i="2"/>
  <c r="AQ334" i="2"/>
  <c r="AQ333" i="2"/>
  <c r="AQ332" i="2"/>
  <c r="AQ331" i="2"/>
  <c r="AQ330" i="2"/>
  <c r="AQ329" i="2"/>
  <c r="AQ328" i="2"/>
  <c r="AQ327" i="2"/>
  <c r="AQ326" i="2"/>
  <c r="AQ325" i="2"/>
  <c r="AQ324" i="2"/>
  <c r="AQ323" i="2"/>
  <c r="AQ322" i="2"/>
  <c r="AQ321" i="2"/>
  <c r="AQ320" i="2"/>
  <c r="AQ319" i="2"/>
  <c r="AQ318" i="2"/>
  <c r="AQ317" i="2"/>
  <c r="AQ316" i="2"/>
  <c r="AQ315" i="2"/>
  <c r="AQ314" i="2"/>
  <c r="AQ313" i="2"/>
  <c r="AQ312" i="2"/>
  <c r="AQ311" i="2"/>
  <c r="AQ310" i="2"/>
  <c r="AQ309" i="2"/>
  <c r="AQ308" i="2"/>
  <c r="AQ307" i="2"/>
  <c r="AQ306" i="2"/>
  <c r="AQ305" i="2"/>
  <c r="AQ304" i="2"/>
  <c r="AQ303" i="2"/>
  <c r="AQ302" i="2"/>
  <c r="AQ301" i="2"/>
  <c r="AQ300" i="2"/>
  <c r="AQ299" i="2"/>
  <c r="AQ298" i="2"/>
  <c r="AQ297" i="2"/>
  <c r="AQ296" i="2"/>
  <c r="AQ295" i="2"/>
  <c r="AQ294" i="2"/>
  <c r="AQ293" i="2"/>
  <c r="AQ292" i="2"/>
  <c r="AQ291" i="2"/>
  <c r="AQ290" i="2"/>
  <c r="AQ289" i="2"/>
  <c r="AQ288" i="2"/>
  <c r="AQ287" i="2"/>
  <c r="AQ286" i="2"/>
  <c r="AQ285" i="2"/>
  <c r="AQ284" i="2"/>
  <c r="AQ283" i="2"/>
  <c r="AQ282" i="2"/>
  <c r="AQ281" i="2"/>
  <c r="AQ280" i="2"/>
  <c r="AQ279" i="2"/>
  <c r="AQ278" i="2"/>
  <c r="AQ277" i="2"/>
  <c r="AQ276" i="2"/>
  <c r="AQ275" i="2"/>
  <c r="AQ274" i="2"/>
  <c r="AQ273" i="2"/>
  <c r="AQ272" i="2"/>
  <c r="AQ271" i="2"/>
  <c r="AQ270" i="2"/>
  <c r="AQ269" i="2"/>
  <c r="AQ268" i="2"/>
  <c r="AQ267" i="2"/>
  <c r="AQ266" i="2"/>
  <c r="AQ265" i="2"/>
  <c r="AQ264" i="2"/>
  <c r="AQ263" i="2"/>
  <c r="AQ262" i="2"/>
  <c r="AQ261" i="2"/>
  <c r="AQ260" i="2"/>
  <c r="AQ259" i="2"/>
  <c r="AQ258" i="2"/>
  <c r="AQ257" i="2"/>
  <c r="AQ256" i="2"/>
  <c r="AQ255" i="2"/>
  <c r="AQ254" i="2"/>
  <c r="AQ253" i="2"/>
  <c r="AQ252" i="2"/>
  <c r="AQ251" i="2"/>
  <c r="AQ250" i="2"/>
  <c r="AQ249" i="2"/>
  <c r="AQ248" i="2"/>
  <c r="AQ247" i="2"/>
  <c r="AQ246" i="2"/>
  <c r="AQ245" i="2"/>
  <c r="AQ244" i="2"/>
  <c r="AQ243" i="2"/>
  <c r="AQ242" i="2"/>
  <c r="AQ241" i="2"/>
  <c r="AQ240" i="2"/>
  <c r="AQ239" i="2"/>
  <c r="AQ238" i="2"/>
  <c r="AQ237" i="2"/>
  <c r="AQ236" i="2"/>
  <c r="AQ235" i="2"/>
  <c r="AQ234" i="2"/>
  <c r="AQ233" i="2"/>
  <c r="AQ232" i="2"/>
  <c r="AQ231" i="2"/>
  <c r="AQ230" i="2"/>
  <c r="AQ229" i="2"/>
  <c r="AQ228" i="2"/>
  <c r="AQ227" i="2"/>
  <c r="AQ226" i="2"/>
  <c r="AQ225" i="2"/>
  <c r="AQ224" i="2"/>
  <c r="AQ223" i="2"/>
  <c r="AQ222" i="2"/>
  <c r="AQ221" i="2"/>
  <c r="AQ220" i="2"/>
  <c r="AQ219" i="2"/>
  <c r="AQ218" i="2"/>
  <c r="AQ217" i="2"/>
  <c r="AQ216" i="2"/>
  <c r="AQ215" i="2"/>
  <c r="AQ214" i="2"/>
  <c r="AQ213" i="2"/>
  <c r="AQ212" i="2"/>
  <c r="AQ211" i="2"/>
  <c r="AQ210" i="2"/>
  <c r="AQ209" i="2"/>
  <c r="AQ208" i="2"/>
  <c r="AQ207" i="2"/>
  <c r="AQ206" i="2"/>
  <c r="AQ205" i="2"/>
  <c r="AQ204" i="2"/>
  <c r="AQ203" i="2"/>
  <c r="AQ202" i="2"/>
  <c r="AQ201" i="2"/>
  <c r="AQ200" i="2"/>
  <c r="AQ199" i="2"/>
  <c r="AQ198" i="2"/>
  <c r="AQ197" i="2"/>
  <c r="AQ196" i="2"/>
  <c r="AQ195" i="2"/>
  <c r="AQ194" i="2"/>
  <c r="AQ193" i="2"/>
  <c r="AQ192" i="2"/>
  <c r="AQ191" i="2"/>
  <c r="AQ190" i="2"/>
  <c r="AQ189" i="2"/>
  <c r="AQ188" i="2"/>
  <c r="AQ187" i="2"/>
  <c r="AQ186" i="2"/>
  <c r="AQ185" i="2"/>
  <c r="AQ184" i="2"/>
  <c r="AQ183" i="2"/>
  <c r="AQ182" i="2"/>
  <c r="AQ181" i="2"/>
  <c r="AQ180" i="2"/>
  <c r="AQ179" i="2"/>
  <c r="AQ178" i="2"/>
  <c r="AQ177" i="2"/>
  <c r="AQ176" i="2"/>
  <c r="AQ175" i="2"/>
  <c r="AQ174" i="2"/>
  <c r="AQ173" i="2"/>
  <c r="AQ172" i="2"/>
  <c r="AQ171" i="2"/>
  <c r="AQ170" i="2"/>
  <c r="AQ169" i="2"/>
  <c r="AQ168" i="2"/>
  <c r="AQ167" i="2"/>
  <c r="AQ166" i="2"/>
  <c r="AQ165" i="2"/>
  <c r="AQ164" i="2"/>
  <c r="AQ163" i="2"/>
  <c r="AQ162" i="2"/>
  <c r="AQ161" i="2"/>
  <c r="AQ160" i="2"/>
  <c r="AQ159" i="2"/>
  <c r="AQ158" i="2"/>
  <c r="AQ157" i="2"/>
  <c r="AQ156" i="2"/>
  <c r="AQ155" i="2"/>
  <c r="AQ154" i="2"/>
  <c r="AQ153" i="2"/>
  <c r="AQ152" i="2"/>
  <c r="AQ151" i="2"/>
  <c r="AQ150" i="2"/>
  <c r="AQ149" i="2"/>
  <c r="AQ148" i="2"/>
  <c r="AQ147" i="2"/>
  <c r="AQ146" i="2"/>
  <c r="AQ145" i="2"/>
  <c r="AQ144" i="2"/>
  <c r="AQ143" i="2"/>
  <c r="AQ142" i="2"/>
  <c r="AQ141" i="2"/>
  <c r="AQ140" i="2"/>
  <c r="AQ139" i="2"/>
  <c r="AQ138" i="2"/>
  <c r="AQ137" i="2"/>
  <c r="AQ136" i="2"/>
  <c r="AQ135" i="2"/>
  <c r="AQ134" i="2"/>
  <c r="AQ133" i="2"/>
  <c r="AQ132" i="2"/>
  <c r="AQ131" i="2"/>
  <c r="AQ130" i="2"/>
  <c r="AQ129" i="2"/>
  <c r="AQ128" i="2"/>
  <c r="AQ127" i="2"/>
  <c r="AQ126" i="2"/>
  <c r="AQ125" i="2"/>
  <c r="AQ124" i="2"/>
  <c r="AQ123" i="2"/>
  <c r="AQ122" i="2"/>
  <c r="AQ121" i="2"/>
  <c r="AQ120" i="2"/>
  <c r="AQ119" i="2"/>
  <c r="AQ118" i="2"/>
  <c r="AQ117" i="2"/>
  <c r="AQ116" i="2"/>
  <c r="AQ115" i="2"/>
  <c r="AQ114" i="2"/>
  <c r="AQ113" i="2"/>
  <c r="AQ112" i="2"/>
  <c r="AQ111" i="2"/>
  <c r="AQ110" i="2"/>
  <c r="AQ109" i="2"/>
  <c r="AQ108" i="2"/>
  <c r="AQ107" i="2"/>
  <c r="AQ106" i="2"/>
  <c r="AQ105" i="2"/>
  <c r="AQ104" i="2"/>
  <c r="AQ103" i="2"/>
  <c r="AQ102" i="2"/>
  <c r="AQ101" i="2"/>
  <c r="AQ100" i="2"/>
  <c r="AQ99" i="2"/>
  <c r="AQ98" i="2"/>
  <c r="AQ97" i="2"/>
  <c r="AQ96" i="2"/>
  <c r="AQ95" i="2"/>
  <c r="AQ94" i="2"/>
  <c r="AQ93" i="2"/>
  <c r="AQ92" i="2"/>
  <c r="AQ91" i="2"/>
  <c r="AQ90" i="2"/>
  <c r="AQ89" i="2"/>
  <c r="AQ88" i="2"/>
  <c r="AQ87" i="2"/>
  <c r="AQ86" i="2"/>
  <c r="AQ85" i="2"/>
  <c r="AQ84" i="2"/>
  <c r="AQ83" i="2"/>
  <c r="AQ82" i="2"/>
  <c r="AQ81" i="2"/>
  <c r="AQ80" i="2"/>
  <c r="AQ79" i="2"/>
  <c r="AQ78" i="2"/>
  <c r="AQ77" i="2"/>
  <c r="AQ76" i="2"/>
  <c r="AQ75" i="2"/>
  <c r="AQ74" i="2"/>
  <c r="AQ73" i="2"/>
  <c r="AQ72" i="2"/>
  <c r="AQ71" i="2"/>
  <c r="AQ70" i="2"/>
  <c r="AQ69" i="2"/>
  <c r="AQ68" i="2"/>
  <c r="AQ67" i="2"/>
  <c r="AQ66" i="2"/>
  <c r="AQ65" i="2"/>
  <c r="AQ64" i="2"/>
  <c r="AQ63" i="2"/>
  <c r="AQ62" i="2"/>
  <c r="AQ61" i="2"/>
  <c r="AQ60" i="2"/>
  <c r="AQ59" i="2"/>
  <c r="AQ58" i="2"/>
  <c r="AQ57" i="2"/>
  <c r="AQ56" i="2"/>
  <c r="AQ55" i="2"/>
  <c r="AQ54" i="2"/>
  <c r="AQ53" i="2"/>
  <c r="AQ52" i="2"/>
  <c r="AQ51" i="2"/>
  <c r="AQ50" i="2"/>
  <c r="AQ49" i="2"/>
  <c r="AQ48" i="2"/>
  <c r="AQ47" i="2"/>
  <c r="AQ46" i="2"/>
  <c r="AQ45" i="2"/>
  <c r="AQ44" i="2"/>
  <c r="AQ43" i="2"/>
  <c r="AQ42" i="2"/>
  <c r="AQ41" i="2"/>
  <c r="AQ40" i="2"/>
  <c r="AQ39" i="2"/>
  <c r="AQ38" i="2"/>
  <c r="AQ37" i="2"/>
  <c r="AQ36" i="2"/>
  <c r="AQ35" i="2"/>
  <c r="AQ34" i="2"/>
  <c r="AQ33" i="2"/>
  <c r="AQ32" i="2"/>
  <c r="AQ31" i="2"/>
  <c r="AQ30" i="2"/>
  <c r="AQ29" i="2"/>
  <c r="AQ28" i="2"/>
  <c r="AQ27" i="2"/>
  <c r="AQ26" i="2"/>
  <c r="AQ25" i="2"/>
  <c r="AQ24" i="2"/>
  <c r="AQ23" i="2"/>
  <c r="AQ22" i="2"/>
  <c r="AQ21" i="2"/>
  <c r="AQ20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Q5" i="2"/>
  <c r="AQ4" i="2"/>
  <c r="AQ3" i="2"/>
  <c r="AQ2" i="2"/>
  <c r="AR196" i="2"/>
  <c r="AR132" i="2"/>
  <c r="AR68" i="2"/>
  <c r="AR4" i="2"/>
  <c r="AP548" i="2"/>
  <c r="AP532" i="2"/>
  <c r="AP516" i="2"/>
  <c r="AP500" i="2"/>
  <c r="AP484" i="2"/>
  <c r="AP468" i="2"/>
  <c r="AP452" i="2"/>
  <c r="AP436" i="2"/>
  <c r="AP420" i="2"/>
  <c r="AP404" i="2"/>
  <c r="AP388" i="2"/>
  <c r="AP372" i="2"/>
  <c r="AP356" i="2"/>
  <c r="AP340" i="2"/>
  <c r="AP324" i="2"/>
  <c r="AP308" i="2"/>
  <c r="AP293" i="2"/>
  <c r="AP289" i="2"/>
  <c r="AP285" i="2"/>
  <c r="AP281" i="2"/>
  <c r="AP277" i="2"/>
  <c r="AP273" i="2"/>
  <c r="AP269" i="2"/>
  <c r="AP265" i="2"/>
  <c r="AP261" i="2"/>
  <c r="AP257" i="2"/>
  <c r="AP253" i="2"/>
  <c r="AP249" i="2"/>
  <c r="AP245" i="2"/>
  <c r="AP241" i="2"/>
  <c r="AP237" i="2"/>
  <c r="AP233" i="2"/>
  <c r="AP229" i="2"/>
  <c r="AP225" i="2"/>
  <c r="AP221" i="2"/>
  <c r="AP217" i="2"/>
  <c r="AP213" i="2"/>
  <c r="AP209" i="2"/>
  <c r="AP205" i="2"/>
  <c r="AP201" i="2"/>
  <c r="AP197" i="2"/>
  <c r="AP193" i="2"/>
  <c r="AP189" i="2"/>
  <c r="AP185" i="2"/>
  <c r="AP181" i="2"/>
  <c r="AP177" i="2"/>
  <c r="AP173" i="2"/>
  <c r="AP169" i="2"/>
  <c r="AP165" i="2"/>
  <c r="AP161" i="2"/>
  <c r="AP157" i="2"/>
  <c r="AP153" i="2"/>
  <c r="AP149" i="2"/>
  <c r="AP145" i="2"/>
  <c r="AP141" i="2"/>
  <c r="AP137" i="2"/>
  <c r="AP133" i="2"/>
  <c r="AP129" i="2"/>
  <c r="AP125" i="2"/>
  <c r="AP121" i="2"/>
  <c r="AP117" i="2"/>
  <c r="AP113" i="2"/>
  <c r="AP109" i="2"/>
  <c r="AP105" i="2"/>
  <c r="AP101" i="2"/>
  <c r="AP97" i="2"/>
  <c r="AP93" i="2"/>
  <c r="AP89" i="2"/>
  <c r="AP85" i="2"/>
  <c r="AP81" i="2"/>
  <c r="AP77" i="2"/>
  <c r="AP73" i="2"/>
  <c r="AP69" i="2"/>
  <c r="AP65" i="2"/>
  <c r="AP61" i="2"/>
  <c r="AP57" i="2"/>
  <c r="AP53" i="2"/>
  <c r="AP49" i="2"/>
  <c r="AP45" i="2"/>
  <c r="AP41" i="2"/>
  <c r="AP37" i="2"/>
  <c r="AP33" i="2"/>
  <c r="AP29" i="2"/>
  <c r="AP25" i="2"/>
  <c r="AP21" i="2"/>
  <c r="AP17" i="2"/>
  <c r="AP13" i="2"/>
  <c r="AP9" i="2"/>
  <c r="AP5" i="2"/>
  <c r="AM577" i="2"/>
  <c r="AP577" i="2" s="1"/>
  <c r="AM576" i="2"/>
  <c r="AP576" i="2" s="1"/>
  <c r="AM575" i="2"/>
  <c r="AP575" i="2" s="1"/>
  <c r="AM574" i="2"/>
  <c r="AP574" i="2" s="1"/>
  <c r="AM573" i="2"/>
  <c r="AP573" i="2" s="1"/>
  <c r="AM572" i="2"/>
  <c r="AP572" i="2" s="1"/>
  <c r="AM571" i="2"/>
  <c r="AP571" i="2" s="1"/>
  <c r="AM570" i="2"/>
  <c r="AP570" i="2" s="1"/>
  <c r="AM569" i="2"/>
  <c r="AP569" i="2" s="1"/>
  <c r="AM568" i="2"/>
  <c r="AP568" i="2" s="1"/>
  <c r="AM567" i="2"/>
  <c r="AP567" i="2" s="1"/>
  <c r="AM566" i="2"/>
  <c r="AP566" i="2" s="1"/>
  <c r="AM565" i="2"/>
  <c r="AP565" i="2" s="1"/>
  <c r="AM564" i="2"/>
  <c r="AP564" i="2" s="1"/>
  <c r="AM563" i="2"/>
  <c r="AP563" i="2" s="1"/>
  <c r="AM562" i="2"/>
  <c r="AP562" i="2" s="1"/>
  <c r="AM561" i="2"/>
  <c r="AP561" i="2" s="1"/>
  <c r="AM560" i="2"/>
  <c r="AP560" i="2" s="1"/>
  <c r="AM559" i="2"/>
  <c r="AP559" i="2" s="1"/>
  <c r="AM558" i="2"/>
  <c r="AP558" i="2" s="1"/>
  <c r="AM557" i="2"/>
  <c r="AP557" i="2" s="1"/>
  <c r="AM556" i="2"/>
  <c r="AP556" i="2" s="1"/>
  <c r="AM555" i="2"/>
  <c r="AP555" i="2" s="1"/>
  <c r="AM554" i="2"/>
  <c r="AP554" i="2" s="1"/>
  <c r="AM553" i="2"/>
  <c r="AP553" i="2" s="1"/>
  <c r="AM552" i="2"/>
  <c r="AP552" i="2" s="1"/>
  <c r="AM551" i="2"/>
  <c r="AP551" i="2" s="1"/>
  <c r="AM550" i="2"/>
  <c r="AP550" i="2" s="1"/>
  <c r="AM549" i="2"/>
  <c r="AP549" i="2" s="1"/>
  <c r="AM548" i="2"/>
  <c r="AM547" i="2"/>
  <c r="AP547" i="2" s="1"/>
  <c r="AM546" i="2"/>
  <c r="AP546" i="2" s="1"/>
  <c r="AM545" i="2"/>
  <c r="AP545" i="2" s="1"/>
  <c r="AM544" i="2"/>
  <c r="AP544" i="2" s="1"/>
  <c r="AM543" i="2"/>
  <c r="AP543" i="2" s="1"/>
  <c r="AM542" i="2"/>
  <c r="AP542" i="2" s="1"/>
  <c r="AM541" i="2"/>
  <c r="AP541" i="2" s="1"/>
  <c r="AM540" i="2"/>
  <c r="AP540" i="2" s="1"/>
  <c r="AM539" i="2"/>
  <c r="AP539" i="2" s="1"/>
  <c r="AM538" i="2"/>
  <c r="AP538" i="2" s="1"/>
  <c r="AM537" i="2"/>
  <c r="AP537" i="2" s="1"/>
  <c r="AM536" i="2"/>
  <c r="AP536" i="2" s="1"/>
  <c r="AM535" i="2"/>
  <c r="AP535" i="2" s="1"/>
  <c r="AM534" i="2"/>
  <c r="AP534" i="2" s="1"/>
  <c r="AM533" i="2"/>
  <c r="AP533" i="2" s="1"/>
  <c r="AM532" i="2"/>
  <c r="AM531" i="2"/>
  <c r="AP531" i="2" s="1"/>
  <c r="AM530" i="2"/>
  <c r="AP530" i="2" s="1"/>
  <c r="AM529" i="2"/>
  <c r="AP529" i="2" s="1"/>
  <c r="AM528" i="2"/>
  <c r="AP528" i="2" s="1"/>
  <c r="AM527" i="2"/>
  <c r="AP527" i="2" s="1"/>
  <c r="AM526" i="2"/>
  <c r="AP526" i="2" s="1"/>
  <c r="AM525" i="2"/>
  <c r="AP525" i="2" s="1"/>
  <c r="AM524" i="2"/>
  <c r="AP524" i="2" s="1"/>
  <c r="AM523" i="2"/>
  <c r="AP523" i="2" s="1"/>
  <c r="AM522" i="2"/>
  <c r="AP522" i="2" s="1"/>
  <c r="AM521" i="2"/>
  <c r="AP521" i="2" s="1"/>
  <c r="AM520" i="2"/>
  <c r="AP520" i="2" s="1"/>
  <c r="AM519" i="2"/>
  <c r="AP519" i="2" s="1"/>
  <c r="AM518" i="2"/>
  <c r="AP518" i="2" s="1"/>
  <c r="AM517" i="2"/>
  <c r="AP517" i="2" s="1"/>
  <c r="AM516" i="2"/>
  <c r="AM515" i="2"/>
  <c r="AP515" i="2" s="1"/>
  <c r="AM514" i="2"/>
  <c r="AP514" i="2" s="1"/>
  <c r="AM513" i="2"/>
  <c r="AP513" i="2" s="1"/>
  <c r="AM512" i="2"/>
  <c r="AP512" i="2" s="1"/>
  <c r="AM511" i="2"/>
  <c r="AP511" i="2" s="1"/>
  <c r="AM510" i="2"/>
  <c r="AP510" i="2" s="1"/>
  <c r="AM509" i="2"/>
  <c r="AP509" i="2" s="1"/>
  <c r="AM508" i="2"/>
  <c r="AP508" i="2" s="1"/>
  <c r="AM507" i="2"/>
  <c r="AP507" i="2" s="1"/>
  <c r="AM506" i="2"/>
  <c r="AP506" i="2" s="1"/>
  <c r="AM505" i="2"/>
  <c r="AP505" i="2" s="1"/>
  <c r="AM504" i="2"/>
  <c r="AP504" i="2" s="1"/>
  <c r="AM503" i="2"/>
  <c r="AP503" i="2" s="1"/>
  <c r="AM502" i="2"/>
  <c r="AP502" i="2" s="1"/>
  <c r="AM501" i="2"/>
  <c r="AP501" i="2" s="1"/>
  <c r="AM500" i="2"/>
  <c r="AM499" i="2"/>
  <c r="AP499" i="2" s="1"/>
  <c r="AM498" i="2"/>
  <c r="AP498" i="2" s="1"/>
  <c r="AM497" i="2"/>
  <c r="AP497" i="2" s="1"/>
  <c r="AM496" i="2"/>
  <c r="AP496" i="2" s="1"/>
  <c r="AM495" i="2"/>
  <c r="AP495" i="2" s="1"/>
  <c r="AM494" i="2"/>
  <c r="AP494" i="2" s="1"/>
  <c r="AM493" i="2"/>
  <c r="AP493" i="2" s="1"/>
  <c r="AM492" i="2"/>
  <c r="AP492" i="2" s="1"/>
  <c r="AM491" i="2"/>
  <c r="AP491" i="2" s="1"/>
  <c r="AM490" i="2"/>
  <c r="AP490" i="2" s="1"/>
  <c r="AM489" i="2"/>
  <c r="AP489" i="2" s="1"/>
  <c r="AM488" i="2"/>
  <c r="AP488" i="2" s="1"/>
  <c r="AM487" i="2"/>
  <c r="AP487" i="2" s="1"/>
  <c r="AM486" i="2"/>
  <c r="AP486" i="2" s="1"/>
  <c r="AM485" i="2"/>
  <c r="AP485" i="2" s="1"/>
  <c r="AM484" i="2"/>
  <c r="AM483" i="2"/>
  <c r="AP483" i="2" s="1"/>
  <c r="AM482" i="2"/>
  <c r="AP482" i="2" s="1"/>
  <c r="AM481" i="2"/>
  <c r="AP481" i="2" s="1"/>
  <c r="AM480" i="2"/>
  <c r="AP480" i="2" s="1"/>
  <c r="AM479" i="2"/>
  <c r="AP479" i="2" s="1"/>
  <c r="AM478" i="2"/>
  <c r="AP478" i="2" s="1"/>
  <c r="AM477" i="2"/>
  <c r="AP477" i="2" s="1"/>
  <c r="AM476" i="2"/>
  <c r="AP476" i="2" s="1"/>
  <c r="AM475" i="2"/>
  <c r="AP475" i="2" s="1"/>
  <c r="AM474" i="2"/>
  <c r="AP474" i="2" s="1"/>
  <c r="AM473" i="2"/>
  <c r="AP473" i="2" s="1"/>
  <c r="AM472" i="2"/>
  <c r="AP472" i="2" s="1"/>
  <c r="AM471" i="2"/>
  <c r="AP471" i="2" s="1"/>
  <c r="AM470" i="2"/>
  <c r="AP470" i="2" s="1"/>
  <c r="AM469" i="2"/>
  <c r="AP469" i="2" s="1"/>
  <c r="AM468" i="2"/>
  <c r="AM467" i="2"/>
  <c r="AP467" i="2" s="1"/>
  <c r="AM466" i="2"/>
  <c r="AP466" i="2" s="1"/>
  <c r="AM465" i="2"/>
  <c r="AP465" i="2" s="1"/>
  <c r="AM464" i="2"/>
  <c r="AP464" i="2" s="1"/>
  <c r="AM463" i="2"/>
  <c r="AP463" i="2" s="1"/>
  <c r="AM462" i="2"/>
  <c r="AP462" i="2" s="1"/>
  <c r="AM461" i="2"/>
  <c r="AP461" i="2" s="1"/>
  <c r="AM460" i="2"/>
  <c r="AP460" i="2" s="1"/>
  <c r="AM459" i="2"/>
  <c r="AP459" i="2" s="1"/>
  <c r="AM458" i="2"/>
  <c r="AP458" i="2" s="1"/>
  <c r="AM457" i="2"/>
  <c r="AP457" i="2" s="1"/>
  <c r="AM456" i="2"/>
  <c r="AP456" i="2" s="1"/>
  <c r="AM455" i="2"/>
  <c r="AP455" i="2" s="1"/>
  <c r="AM454" i="2"/>
  <c r="AP454" i="2" s="1"/>
  <c r="AM453" i="2"/>
  <c r="AP453" i="2" s="1"/>
  <c r="AM452" i="2"/>
  <c r="AM451" i="2"/>
  <c r="AP451" i="2" s="1"/>
  <c r="AM450" i="2"/>
  <c r="AP450" i="2" s="1"/>
  <c r="AM449" i="2"/>
  <c r="AP449" i="2" s="1"/>
  <c r="AM448" i="2"/>
  <c r="AP448" i="2" s="1"/>
  <c r="AM447" i="2"/>
  <c r="AP447" i="2" s="1"/>
  <c r="AM446" i="2"/>
  <c r="AP446" i="2" s="1"/>
  <c r="AM445" i="2"/>
  <c r="AP445" i="2" s="1"/>
  <c r="AM444" i="2"/>
  <c r="AP444" i="2" s="1"/>
  <c r="AM443" i="2"/>
  <c r="AP443" i="2" s="1"/>
  <c r="AM442" i="2"/>
  <c r="AP442" i="2" s="1"/>
  <c r="AM441" i="2"/>
  <c r="AP441" i="2" s="1"/>
  <c r="AM440" i="2"/>
  <c r="AP440" i="2" s="1"/>
  <c r="AM439" i="2"/>
  <c r="AP439" i="2" s="1"/>
  <c r="AM438" i="2"/>
  <c r="AP438" i="2" s="1"/>
  <c r="AM437" i="2"/>
  <c r="AP437" i="2" s="1"/>
  <c r="AM436" i="2"/>
  <c r="AM435" i="2"/>
  <c r="AP435" i="2" s="1"/>
  <c r="AM434" i="2"/>
  <c r="AP434" i="2" s="1"/>
  <c r="AM433" i="2"/>
  <c r="AP433" i="2" s="1"/>
  <c r="AM432" i="2"/>
  <c r="AP432" i="2" s="1"/>
  <c r="AM431" i="2"/>
  <c r="AP431" i="2" s="1"/>
  <c r="AM430" i="2"/>
  <c r="AP430" i="2" s="1"/>
  <c r="AM429" i="2"/>
  <c r="AP429" i="2" s="1"/>
  <c r="AM428" i="2"/>
  <c r="AP428" i="2" s="1"/>
  <c r="AM427" i="2"/>
  <c r="AP427" i="2" s="1"/>
  <c r="AM426" i="2"/>
  <c r="AP426" i="2" s="1"/>
  <c r="AM425" i="2"/>
  <c r="AP425" i="2" s="1"/>
  <c r="AM424" i="2"/>
  <c r="AP424" i="2" s="1"/>
  <c r="AM423" i="2"/>
  <c r="AP423" i="2" s="1"/>
  <c r="AM422" i="2"/>
  <c r="AP422" i="2" s="1"/>
  <c r="AM421" i="2"/>
  <c r="AP421" i="2" s="1"/>
  <c r="AM420" i="2"/>
  <c r="AM419" i="2"/>
  <c r="AP419" i="2" s="1"/>
  <c r="AM418" i="2"/>
  <c r="AP418" i="2" s="1"/>
  <c r="AM417" i="2"/>
  <c r="AP417" i="2" s="1"/>
  <c r="AM416" i="2"/>
  <c r="AP416" i="2" s="1"/>
  <c r="AM415" i="2"/>
  <c r="AP415" i="2" s="1"/>
  <c r="AM414" i="2"/>
  <c r="AP414" i="2" s="1"/>
  <c r="AM413" i="2"/>
  <c r="AP413" i="2" s="1"/>
  <c r="AM412" i="2"/>
  <c r="AP412" i="2" s="1"/>
  <c r="AM411" i="2"/>
  <c r="AP411" i="2" s="1"/>
  <c r="AM410" i="2"/>
  <c r="AP410" i="2" s="1"/>
  <c r="AM409" i="2"/>
  <c r="AP409" i="2" s="1"/>
  <c r="AM408" i="2"/>
  <c r="AP408" i="2" s="1"/>
  <c r="AM407" i="2"/>
  <c r="AP407" i="2" s="1"/>
  <c r="AM406" i="2"/>
  <c r="AP406" i="2" s="1"/>
  <c r="AM405" i="2"/>
  <c r="AP405" i="2" s="1"/>
  <c r="AM404" i="2"/>
  <c r="AM403" i="2"/>
  <c r="AP403" i="2" s="1"/>
  <c r="AM402" i="2"/>
  <c r="AP402" i="2" s="1"/>
  <c r="AM401" i="2"/>
  <c r="AP401" i="2" s="1"/>
  <c r="AM400" i="2"/>
  <c r="AP400" i="2" s="1"/>
  <c r="AM399" i="2"/>
  <c r="AP399" i="2" s="1"/>
  <c r="AM398" i="2"/>
  <c r="AP398" i="2" s="1"/>
  <c r="AM397" i="2"/>
  <c r="AP397" i="2" s="1"/>
  <c r="AM396" i="2"/>
  <c r="AP396" i="2" s="1"/>
  <c r="AM395" i="2"/>
  <c r="AP395" i="2" s="1"/>
  <c r="AM394" i="2"/>
  <c r="AP394" i="2" s="1"/>
  <c r="AM393" i="2"/>
  <c r="AP393" i="2" s="1"/>
  <c r="AM392" i="2"/>
  <c r="AP392" i="2" s="1"/>
  <c r="AM391" i="2"/>
  <c r="AP391" i="2" s="1"/>
  <c r="AM390" i="2"/>
  <c r="AP390" i="2" s="1"/>
  <c r="AM389" i="2"/>
  <c r="AP389" i="2" s="1"/>
  <c r="AM388" i="2"/>
  <c r="AM387" i="2"/>
  <c r="AP387" i="2" s="1"/>
  <c r="AM386" i="2"/>
  <c r="AP386" i="2" s="1"/>
  <c r="AM385" i="2"/>
  <c r="AP385" i="2" s="1"/>
  <c r="AM384" i="2"/>
  <c r="AP384" i="2" s="1"/>
  <c r="AM383" i="2"/>
  <c r="AP383" i="2" s="1"/>
  <c r="AM382" i="2"/>
  <c r="AP382" i="2" s="1"/>
  <c r="AM381" i="2"/>
  <c r="AP381" i="2" s="1"/>
  <c r="AM380" i="2"/>
  <c r="AP380" i="2" s="1"/>
  <c r="AM379" i="2"/>
  <c r="AP379" i="2" s="1"/>
  <c r="AM378" i="2"/>
  <c r="AP378" i="2" s="1"/>
  <c r="AM377" i="2"/>
  <c r="AP377" i="2" s="1"/>
  <c r="AM376" i="2"/>
  <c r="AP376" i="2" s="1"/>
  <c r="AM375" i="2"/>
  <c r="AP375" i="2" s="1"/>
  <c r="AM374" i="2"/>
  <c r="AP374" i="2" s="1"/>
  <c r="AM373" i="2"/>
  <c r="AP373" i="2" s="1"/>
  <c r="AM372" i="2"/>
  <c r="AM371" i="2"/>
  <c r="AP371" i="2" s="1"/>
  <c r="AM370" i="2"/>
  <c r="AP370" i="2" s="1"/>
  <c r="AM369" i="2"/>
  <c r="AP369" i="2" s="1"/>
  <c r="AM368" i="2"/>
  <c r="AP368" i="2" s="1"/>
  <c r="AM367" i="2"/>
  <c r="AP367" i="2" s="1"/>
  <c r="AM366" i="2"/>
  <c r="AP366" i="2" s="1"/>
  <c r="AM365" i="2"/>
  <c r="AP365" i="2" s="1"/>
  <c r="AM364" i="2"/>
  <c r="AP364" i="2" s="1"/>
  <c r="AM363" i="2"/>
  <c r="AP363" i="2" s="1"/>
  <c r="AM362" i="2"/>
  <c r="AP362" i="2" s="1"/>
  <c r="AM361" i="2"/>
  <c r="AP361" i="2" s="1"/>
  <c r="AM360" i="2"/>
  <c r="AP360" i="2" s="1"/>
  <c r="AM359" i="2"/>
  <c r="AP359" i="2" s="1"/>
  <c r="AM358" i="2"/>
  <c r="AP358" i="2" s="1"/>
  <c r="AM357" i="2"/>
  <c r="AP357" i="2" s="1"/>
  <c r="AM356" i="2"/>
  <c r="AM355" i="2"/>
  <c r="AP355" i="2" s="1"/>
  <c r="AM354" i="2"/>
  <c r="AP354" i="2" s="1"/>
  <c r="AM353" i="2"/>
  <c r="AP353" i="2" s="1"/>
  <c r="AM352" i="2"/>
  <c r="AP352" i="2" s="1"/>
  <c r="AM351" i="2"/>
  <c r="AP351" i="2" s="1"/>
  <c r="AM350" i="2"/>
  <c r="AP350" i="2" s="1"/>
  <c r="AM349" i="2"/>
  <c r="AP349" i="2" s="1"/>
  <c r="AM348" i="2"/>
  <c r="AP348" i="2" s="1"/>
  <c r="AM347" i="2"/>
  <c r="AP347" i="2" s="1"/>
  <c r="AM346" i="2"/>
  <c r="AP346" i="2" s="1"/>
  <c r="AM345" i="2"/>
  <c r="AP345" i="2" s="1"/>
  <c r="AM344" i="2"/>
  <c r="AP344" i="2" s="1"/>
  <c r="AM343" i="2"/>
  <c r="AP343" i="2" s="1"/>
  <c r="AM342" i="2"/>
  <c r="AP342" i="2" s="1"/>
  <c r="AM341" i="2"/>
  <c r="AP341" i="2" s="1"/>
  <c r="AM340" i="2"/>
  <c r="AM339" i="2"/>
  <c r="AP339" i="2" s="1"/>
  <c r="AM338" i="2"/>
  <c r="AP338" i="2" s="1"/>
  <c r="AM337" i="2"/>
  <c r="AP337" i="2" s="1"/>
  <c r="AM336" i="2"/>
  <c r="AP336" i="2" s="1"/>
  <c r="AM335" i="2"/>
  <c r="AP335" i="2" s="1"/>
  <c r="AM334" i="2"/>
  <c r="AP334" i="2" s="1"/>
  <c r="AM333" i="2"/>
  <c r="AP333" i="2" s="1"/>
  <c r="AM332" i="2"/>
  <c r="AP332" i="2" s="1"/>
  <c r="AM331" i="2"/>
  <c r="AP331" i="2" s="1"/>
  <c r="AM330" i="2"/>
  <c r="AP330" i="2" s="1"/>
  <c r="AM329" i="2"/>
  <c r="AP329" i="2" s="1"/>
  <c r="AM328" i="2"/>
  <c r="AP328" i="2" s="1"/>
  <c r="AM327" i="2"/>
  <c r="AP327" i="2" s="1"/>
  <c r="AM326" i="2"/>
  <c r="AP326" i="2" s="1"/>
  <c r="AM325" i="2"/>
  <c r="AP325" i="2" s="1"/>
  <c r="AM324" i="2"/>
  <c r="AM323" i="2"/>
  <c r="AP323" i="2" s="1"/>
  <c r="AM322" i="2"/>
  <c r="AP322" i="2" s="1"/>
  <c r="AM321" i="2"/>
  <c r="AP321" i="2" s="1"/>
  <c r="AM320" i="2"/>
  <c r="AP320" i="2" s="1"/>
  <c r="AM319" i="2"/>
  <c r="AP319" i="2" s="1"/>
  <c r="AM318" i="2"/>
  <c r="AP318" i="2" s="1"/>
  <c r="AM317" i="2"/>
  <c r="AP317" i="2" s="1"/>
  <c r="AM316" i="2"/>
  <c r="AP316" i="2" s="1"/>
  <c r="AM315" i="2"/>
  <c r="AP315" i="2" s="1"/>
  <c r="AM314" i="2"/>
  <c r="AP314" i="2" s="1"/>
  <c r="AM313" i="2"/>
  <c r="AP313" i="2" s="1"/>
  <c r="AM312" i="2"/>
  <c r="AP312" i="2" s="1"/>
  <c r="AM311" i="2"/>
  <c r="AP311" i="2" s="1"/>
  <c r="AM310" i="2"/>
  <c r="AP310" i="2" s="1"/>
  <c r="AM309" i="2"/>
  <c r="AP309" i="2" s="1"/>
  <c r="AM308" i="2"/>
  <c r="AM307" i="2"/>
  <c r="AP307" i="2" s="1"/>
  <c r="AM306" i="2"/>
  <c r="AP306" i="2" s="1"/>
  <c r="AM305" i="2"/>
  <c r="AP305" i="2" s="1"/>
  <c r="AM304" i="2"/>
  <c r="AP304" i="2" s="1"/>
  <c r="AM303" i="2"/>
  <c r="AP303" i="2" s="1"/>
  <c r="AM302" i="2"/>
  <c r="AP302" i="2" s="1"/>
  <c r="AM301" i="2"/>
  <c r="AP301" i="2" s="1"/>
  <c r="AM300" i="2"/>
  <c r="AP300" i="2" s="1"/>
  <c r="AM299" i="2"/>
  <c r="AP299" i="2" s="1"/>
  <c r="AM298" i="2"/>
  <c r="AP298" i="2" s="1"/>
  <c r="AM297" i="2"/>
  <c r="AP297" i="2" s="1"/>
  <c r="AM296" i="2"/>
  <c r="AP296" i="2" s="1"/>
  <c r="AM295" i="2"/>
  <c r="AP295" i="2" s="1"/>
  <c r="AM294" i="2"/>
  <c r="AP294" i="2" s="1"/>
  <c r="AM293" i="2"/>
  <c r="AM292" i="2"/>
  <c r="AP292" i="2" s="1"/>
  <c r="AM291" i="2"/>
  <c r="AP291" i="2" s="1"/>
  <c r="AM290" i="2"/>
  <c r="AP290" i="2" s="1"/>
  <c r="AM289" i="2"/>
  <c r="AM288" i="2"/>
  <c r="AP288" i="2" s="1"/>
  <c r="AM287" i="2"/>
  <c r="AP287" i="2" s="1"/>
  <c r="AM286" i="2"/>
  <c r="AP286" i="2" s="1"/>
  <c r="AM285" i="2"/>
  <c r="AM284" i="2"/>
  <c r="AP284" i="2" s="1"/>
  <c r="AM283" i="2"/>
  <c r="AP283" i="2" s="1"/>
  <c r="AM282" i="2"/>
  <c r="AP282" i="2" s="1"/>
  <c r="AM281" i="2"/>
  <c r="AM280" i="2"/>
  <c r="AP280" i="2" s="1"/>
  <c r="AM279" i="2"/>
  <c r="AP279" i="2" s="1"/>
  <c r="AM278" i="2"/>
  <c r="AP278" i="2" s="1"/>
  <c r="AM277" i="2"/>
  <c r="AM276" i="2"/>
  <c r="AP276" i="2" s="1"/>
  <c r="AM275" i="2"/>
  <c r="AP275" i="2" s="1"/>
  <c r="AM274" i="2"/>
  <c r="AP274" i="2" s="1"/>
  <c r="AM273" i="2"/>
  <c r="AM272" i="2"/>
  <c r="AP272" i="2" s="1"/>
  <c r="AM271" i="2"/>
  <c r="AP271" i="2" s="1"/>
  <c r="AM270" i="2"/>
  <c r="AP270" i="2" s="1"/>
  <c r="AM269" i="2"/>
  <c r="AM268" i="2"/>
  <c r="AP268" i="2" s="1"/>
  <c r="AM267" i="2"/>
  <c r="AP267" i="2" s="1"/>
  <c r="AM266" i="2"/>
  <c r="AP266" i="2" s="1"/>
  <c r="AM265" i="2"/>
  <c r="AM264" i="2"/>
  <c r="AP264" i="2" s="1"/>
  <c r="AM263" i="2"/>
  <c r="AP263" i="2" s="1"/>
  <c r="AM262" i="2"/>
  <c r="AP262" i="2" s="1"/>
  <c r="AM261" i="2"/>
  <c r="AM260" i="2"/>
  <c r="AP260" i="2" s="1"/>
  <c r="AM259" i="2"/>
  <c r="AP259" i="2" s="1"/>
  <c r="AM258" i="2"/>
  <c r="AP258" i="2" s="1"/>
  <c r="AM257" i="2"/>
  <c r="AM256" i="2"/>
  <c r="AP256" i="2" s="1"/>
  <c r="AM255" i="2"/>
  <c r="AP255" i="2" s="1"/>
  <c r="AM254" i="2"/>
  <c r="AP254" i="2" s="1"/>
  <c r="AM253" i="2"/>
  <c r="AM252" i="2"/>
  <c r="AP252" i="2" s="1"/>
  <c r="AM251" i="2"/>
  <c r="AP251" i="2" s="1"/>
  <c r="AM250" i="2"/>
  <c r="AP250" i="2" s="1"/>
  <c r="AM249" i="2"/>
  <c r="AM248" i="2"/>
  <c r="AP248" i="2" s="1"/>
  <c r="AM247" i="2"/>
  <c r="AP247" i="2" s="1"/>
  <c r="AM246" i="2"/>
  <c r="AP246" i="2" s="1"/>
  <c r="AM245" i="2"/>
  <c r="AM244" i="2"/>
  <c r="AP244" i="2" s="1"/>
  <c r="AM243" i="2"/>
  <c r="AP243" i="2" s="1"/>
  <c r="AM242" i="2"/>
  <c r="AP242" i="2" s="1"/>
  <c r="AM241" i="2"/>
  <c r="AM240" i="2"/>
  <c r="AP240" i="2" s="1"/>
  <c r="AM239" i="2"/>
  <c r="AP239" i="2" s="1"/>
  <c r="AM238" i="2"/>
  <c r="AP238" i="2" s="1"/>
  <c r="AM237" i="2"/>
  <c r="AM236" i="2"/>
  <c r="AP236" i="2" s="1"/>
  <c r="AM235" i="2"/>
  <c r="AP235" i="2" s="1"/>
  <c r="AM234" i="2"/>
  <c r="AP234" i="2" s="1"/>
  <c r="AM233" i="2"/>
  <c r="AM232" i="2"/>
  <c r="AP232" i="2" s="1"/>
  <c r="AM231" i="2"/>
  <c r="AP231" i="2" s="1"/>
  <c r="AM230" i="2"/>
  <c r="AP230" i="2" s="1"/>
  <c r="AM229" i="2"/>
  <c r="AM228" i="2"/>
  <c r="AP228" i="2" s="1"/>
  <c r="AM227" i="2"/>
  <c r="AP227" i="2" s="1"/>
  <c r="AM226" i="2"/>
  <c r="AP226" i="2" s="1"/>
  <c r="AM225" i="2"/>
  <c r="AM224" i="2"/>
  <c r="AP224" i="2" s="1"/>
  <c r="AM223" i="2"/>
  <c r="AP223" i="2" s="1"/>
  <c r="AM222" i="2"/>
  <c r="AP222" i="2" s="1"/>
  <c r="AM221" i="2"/>
  <c r="AM220" i="2"/>
  <c r="AP220" i="2" s="1"/>
  <c r="AM219" i="2"/>
  <c r="AP219" i="2" s="1"/>
  <c r="AM218" i="2"/>
  <c r="AP218" i="2" s="1"/>
  <c r="AM217" i="2"/>
  <c r="AM216" i="2"/>
  <c r="AP216" i="2" s="1"/>
  <c r="AM215" i="2"/>
  <c r="AP215" i="2" s="1"/>
  <c r="AM214" i="2"/>
  <c r="AP214" i="2" s="1"/>
  <c r="AM213" i="2"/>
  <c r="AM212" i="2"/>
  <c r="AP212" i="2" s="1"/>
  <c r="AM211" i="2"/>
  <c r="AP211" i="2" s="1"/>
  <c r="AM210" i="2"/>
  <c r="AP210" i="2" s="1"/>
  <c r="AM209" i="2"/>
  <c r="AM208" i="2"/>
  <c r="AP208" i="2" s="1"/>
  <c r="AM207" i="2"/>
  <c r="AP207" i="2" s="1"/>
  <c r="AM206" i="2"/>
  <c r="AP206" i="2" s="1"/>
  <c r="AM205" i="2"/>
  <c r="AM204" i="2"/>
  <c r="AP204" i="2" s="1"/>
  <c r="AM203" i="2"/>
  <c r="AP203" i="2" s="1"/>
  <c r="AM202" i="2"/>
  <c r="AP202" i="2" s="1"/>
  <c r="AM201" i="2"/>
  <c r="AM200" i="2"/>
  <c r="AP200" i="2" s="1"/>
  <c r="AM199" i="2"/>
  <c r="AP199" i="2" s="1"/>
  <c r="AM198" i="2"/>
  <c r="AP198" i="2" s="1"/>
  <c r="AM197" i="2"/>
  <c r="AM196" i="2"/>
  <c r="AP196" i="2" s="1"/>
  <c r="AM195" i="2"/>
  <c r="AP195" i="2" s="1"/>
  <c r="AM194" i="2"/>
  <c r="AP194" i="2" s="1"/>
  <c r="AM193" i="2"/>
  <c r="AM192" i="2"/>
  <c r="AP192" i="2" s="1"/>
  <c r="AM191" i="2"/>
  <c r="AP191" i="2" s="1"/>
  <c r="AM190" i="2"/>
  <c r="AP190" i="2" s="1"/>
  <c r="AM189" i="2"/>
  <c r="AM188" i="2"/>
  <c r="AP188" i="2" s="1"/>
  <c r="AM187" i="2"/>
  <c r="AP187" i="2" s="1"/>
  <c r="AM186" i="2"/>
  <c r="AP186" i="2" s="1"/>
  <c r="AM185" i="2"/>
  <c r="AM184" i="2"/>
  <c r="AP184" i="2" s="1"/>
  <c r="AM183" i="2"/>
  <c r="AP183" i="2" s="1"/>
  <c r="AM182" i="2"/>
  <c r="AP182" i="2" s="1"/>
  <c r="AM181" i="2"/>
  <c r="AM180" i="2"/>
  <c r="AP180" i="2" s="1"/>
  <c r="AM179" i="2"/>
  <c r="AP179" i="2" s="1"/>
  <c r="AM178" i="2"/>
  <c r="AP178" i="2" s="1"/>
  <c r="AM177" i="2"/>
  <c r="AM176" i="2"/>
  <c r="AP176" i="2" s="1"/>
  <c r="AM175" i="2"/>
  <c r="AP175" i="2" s="1"/>
  <c r="AM174" i="2"/>
  <c r="AP174" i="2" s="1"/>
  <c r="AM173" i="2"/>
  <c r="AM172" i="2"/>
  <c r="AP172" i="2" s="1"/>
  <c r="AM171" i="2"/>
  <c r="AP171" i="2" s="1"/>
  <c r="AM170" i="2"/>
  <c r="AP170" i="2" s="1"/>
  <c r="AM169" i="2"/>
  <c r="AM168" i="2"/>
  <c r="AP168" i="2" s="1"/>
  <c r="AM167" i="2"/>
  <c r="AP167" i="2" s="1"/>
  <c r="AM166" i="2"/>
  <c r="AP166" i="2" s="1"/>
  <c r="AM165" i="2"/>
  <c r="AM164" i="2"/>
  <c r="AP164" i="2" s="1"/>
  <c r="AM163" i="2"/>
  <c r="AP163" i="2" s="1"/>
  <c r="AM162" i="2"/>
  <c r="AP162" i="2" s="1"/>
  <c r="AM161" i="2"/>
  <c r="AM160" i="2"/>
  <c r="AP160" i="2" s="1"/>
  <c r="AM159" i="2"/>
  <c r="AP159" i="2" s="1"/>
  <c r="AM158" i="2"/>
  <c r="AP158" i="2" s="1"/>
  <c r="AM157" i="2"/>
  <c r="AM156" i="2"/>
  <c r="AP156" i="2" s="1"/>
  <c r="AM155" i="2"/>
  <c r="AP155" i="2" s="1"/>
  <c r="AM154" i="2"/>
  <c r="AP154" i="2" s="1"/>
  <c r="AM153" i="2"/>
  <c r="AM152" i="2"/>
  <c r="AP152" i="2" s="1"/>
  <c r="AM151" i="2"/>
  <c r="AP151" i="2" s="1"/>
  <c r="AM150" i="2"/>
  <c r="AP150" i="2" s="1"/>
  <c r="AM149" i="2"/>
  <c r="AM148" i="2"/>
  <c r="AP148" i="2" s="1"/>
  <c r="AM147" i="2"/>
  <c r="AP147" i="2" s="1"/>
  <c r="AM146" i="2"/>
  <c r="AP146" i="2" s="1"/>
  <c r="AM145" i="2"/>
  <c r="AM144" i="2"/>
  <c r="AP144" i="2" s="1"/>
  <c r="AM143" i="2"/>
  <c r="AP143" i="2" s="1"/>
  <c r="AM142" i="2"/>
  <c r="AP142" i="2" s="1"/>
  <c r="AM141" i="2"/>
  <c r="AM140" i="2"/>
  <c r="AP140" i="2" s="1"/>
  <c r="AM139" i="2"/>
  <c r="AP139" i="2" s="1"/>
  <c r="AM138" i="2"/>
  <c r="AP138" i="2" s="1"/>
  <c r="AM137" i="2"/>
  <c r="AM136" i="2"/>
  <c r="AP136" i="2" s="1"/>
  <c r="AM135" i="2"/>
  <c r="AP135" i="2" s="1"/>
  <c r="AM134" i="2"/>
  <c r="AP134" i="2" s="1"/>
  <c r="AM133" i="2"/>
  <c r="AM132" i="2"/>
  <c r="AP132" i="2" s="1"/>
  <c r="AM131" i="2"/>
  <c r="AP131" i="2" s="1"/>
  <c r="AM130" i="2"/>
  <c r="AP130" i="2" s="1"/>
  <c r="AM129" i="2"/>
  <c r="AM128" i="2"/>
  <c r="AP128" i="2" s="1"/>
  <c r="AM127" i="2"/>
  <c r="AP127" i="2" s="1"/>
  <c r="AM126" i="2"/>
  <c r="AP126" i="2" s="1"/>
  <c r="AM125" i="2"/>
  <c r="AM124" i="2"/>
  <c r="AP124" i="2" s="1"/>
  <c r="AM123" i="2"/>
  <c r="AP123" i="2" s="1"/>
  <c r="AM122" i="2"/>
  <c r="AP122" i="2" s="1"/>
  <c r="AM121" i="2"/>
  <c r="AM120" i="2"/>
  <c r="AP120" i="2" s="1"/>
  <c r="AM119" i="2"/>
  <c r="AP119" i="2" s="1"/>
  <c r="AM118" i="2"/>
  <c r="AP118" i="2" s="1"/>
  <c r="AM117" i="2"/>
  <c r="AM116" i="2"/>
  <c r="AP116" i="2" s="1"/>
  <c r="AM115" i="2"/>
  <c r="AP115" i="2" s="1"/>
  <c r="AM114" i="2"/>
  <c r="AP114" i="2" s="1"/>
  <c r="AM113" i="2"/>
  <c r="AM112" i="2"/>
  <c r="AP112" i="2" s="1"/>
  <c r="AM111" i="2"/>
  <c r="AP111" i="2" s="1"/>
  <c r="AM110" i="2"/>
  <c r="AP110" i="2" s="1"/>
  <c r="AM109" i="2"/>
  <c r="AM108" i="2"/>
  <c r="AP108" i="2" s="1"/>
  <c r="AM107" i="2"/>
  <c r="AP107" i="2" s="1"/>
  <c r="AM106" i="2"/>
  <c r="AP106" i="2" s="1"/>
  <c r="AM105" i="2"/>
  <c r="AM104" i="2"/>
  <c r="AP104" i="2" s="1"/>
  <c r="AM103" i="2"/>
  <c r="AP103" i="2" s="1"/>
  <c r="AM102" i="2"/>
  <c r="AP102" i="2" s="1"/>
  <c r="AM101" i="2"/>
  <c r="AM100" i="2"/>
  <c r="AP100" i="2" s="1"/>
  <c r="AM99" i="2"/>
  <c r="AP99" i="2" s="1"/>
  <c r="AM98" i="2"/>
  <c r="AP98" i="2" s="1"/>
  <c r="AM97" i="2"/>
  <c r="AM96" i="2"/>
  <c r="AP96" i="2" s="1"/>
  <c r="AM95" i="2"/>
  <c r="AP95" i="2" s="1"/>
  <c r="AM94" i="2"/>
  <c r="AP94" i="2" s="1"/>
  <c r="AM93" i="2"/>
  <c r="AM92" i="2"/>
  <c r="AP92" i="2" s="1"/>
  <c r="AM91" i="2"/>
  <c r="AP91" i="2" s="1"/>
  <c r="AM90" i="2"/>
  <c r="AP90" i="2" s="1"/>
  <c r="AM89" i="2"/>
  <c r="AM88" i="2"/>
  <c r="AP88" i="2" s="1"/>
  <c r="AM87" i="2"/>
  <c r="AP87" i="2" s="1"/>
  <c r="AM86" i="2"/>
  <c r="AP86" i="2" s="1"/>
  <c r="AM85" i="2"/>
  <c r="AM84" i="2"/>
  <c r="AP84" i="2" s="1"/>
  <c r="AM83" i="2"/>
  <c r="AP83" i="2" s="1"/>
  <c r="AM82" i="2"/>
  <c r="AP82" i="2" s="1"/>
  <c r="AM81" i="2"/>
  <c r="AM80" i="2"/>
  <c r="AP80" i="2" s="1"/>
  <c r="AM79" i="2"/>
  <c r="AP79" i="2" s="1"/>
  <c r="AM78" i="2"/>
  <c r="AP78" i="2" s="1"/>
  <c r="AM77" i="2"/>
  <c r="AM76" i="2"/>
  <c r="AP76" i="2" s="1"/>
  <c r="AM75" i="2"/>
  <c r="AP75" i="2" s="1"/>
  <c r="AM74" i="2"/>
  <c r="AP74" i="2" s="1"/>
  <c r="AM73" i="2"/>
  <c r="AM72" i="2"/>
  <c r="AP72" i="2" s="1"/>
  <c r="AM71" i="2"/>
  <c r="AP71" i="2" s="1"/>
  <c r="AM70" i="2"/>
  <c r="AP70" i="2" s="1"/>
  <c r="AM69" i="2"/>
  <c r="AM68" i="2"/>
  <c r="AP68" i="2" s="1"/>
  <c r="AM67" i="2"/>
  <c r="AP67" i="2" s="1"/>
  <c r="AM66" i="2"/>
  <c r="AP66" i="2" s="1"/>
  <c r="AM65" i="2"/>
  <c r="AM64" i="2"/>
  <c r="AP64" i="2" s="1"/>
  <c r="AM63" i="2"/>
  <c r="AP63" i="2" s="1"/>
  <c r="AM62" i="2"/>
  <c r="AP62" i="2" s="1"/>
  <c r="AM61" i="2"/>
  <c r="AM60" i="2"/>
  <c r="AP60" i="2" s="1"/>
  <c r="AM59" i="2"/>
  <c r="AP59" i="2" s="1"/>
  <c r="AM58" i="2"/>
  <c r="AP58" i="2" s="1"/>
  <c r="AM57" i="2"/>
  <c r="AM56" i="2"/>
  <c r="AP56" i="2" s="1"/>
  <c r="AM55" i="2"/>
  <c r="AP55" i="2" s="1"/>
  <c r="AM54" i="2"/>
  <c r="AP54" i="2" s="1"/>
  <c r="AM53" i="2"/>
  <c r="AM52" i="2"/>
  <c r="AP52" i="2" s="1"/>
  <c r="AM51" i="2"/>
  <c r="AP51" i="2" s="1"/>
  <c r="AM50" i="2"/>
  <c r="AP50" i="2" s="1"/>
  <c r="AM49" i="2"/>
  <c r="AM48" i="2"/>
  <c r="AP48" i="2" s="1"/>
  <c r="AM47" i="2"/>
  <c r="AP47" i="2" s="1"/>
  <c r="AM46" i="2"/>
  <c r="AP46" i="2" s="1"/>
  <c r="AM45" i="2"/>
  <c r="AM44" i="2"/>
  <c r="AP44" i="2" s="1"/>
  <c r="AM43" i="2"/>
  <c r="AP43" i="2" s="1"/>
  <c r="AM42" i="2"/>
  <c r="AP42" i="2" s="1"/>
  <c r="AM41" i="2"/>
  <c r="AM40" i="2"/>
  <c r="AP40" i="2" s="1"/>
  <c r="AM39" i="2"/>
  <c r="AP39" i="2" s="1"/>
  <c r="AM38" i="2"/>
  <c r="AP38" i="2" s="1"/>
  <c r="AM37" i="2"/>
  <c r="AM36" i="2"/>
  <c r="AP36" i="2" s="1"/>
  <c r="AM35" i="2"/>
  <c r="AP35" i="2" s="1"/>
  <c r="AM34" i="2"/>
  <c r="AP34" i="2" s="1"/>
  <c r="AM33" i="2"/>
  <c r="AM32" i="2"/>
  <c r="AP32" i="2" s="1"/>
  <c r="AM31" i="2"/>
  <c r="AP31" i="2" s="1"/>
  <c r="AM30" i="2"/>
  <c r="AP30" i="2" s="1"/>
  <c r="AM29" i="2"/>
  <c r="AM28" i="2"/>
  <c r="AP28" i="2" s="1"/>
  <c r="AM27" i="2"/>
  <c r="AP27" i="2" s="1"/>
  <c r="AM26" i="2"/>
  <c r="AP26" i="2" s="1"/>
  <c r="AM25" i="2"/>
  <c r="AM24" i="2"/>
  <c r="AP24" i="2" s="1"/>
  <c r="AM23" i="2"/>
  <c r="AP23" i="2" s="1"/>
  <c r="AM22" i="2"/>
  <c r="AP22" i="2" s="1"/>
  <c r="AM21" i="2"/>
  <c r="AM20" i="2"/>
  <c r="AP20" i="2" s="1"/>
  <c r="AM19" i="2"/>
  <c r="AP19" i="2" s="1"/>
  <c r="AM18" i="2"/>
  <c r="AP18" i="2" s="1"/>
  <c r="AM17" i="2"/>
  <c r="AM16" i="2"/>
  <c r="AP16" i="2" s="1"/>
  <c r="AM15" i="2"/>
  <c r="AP15" i="2" s="1"/>
  <c r="AM14" i="2"/>
  <c r="AP14" i="2" s="1"/>
  <c r="AM13" i="2"/>
  <c r="AM12" i="2"/>
  <c r="AP12" i="2" s="1"/>
  <c r="AM11" i="2"/>
  <c r="AP11" i="2" s="1"/>
  <c r="AM10" i="2"/>
  <c r="AP10" i="2" s="1"/>
  <c r="AM9" i="2"/>
  <c r="AM8" i="2"/>
  <c r="AP8" i="2" s="1"/>
  <c r="AM7" i="2"/>
  <c r="AP7" i="2" s="1"/>
  <c r="AM6" i="2"/>
  <c r="AP6" i="2" s="1"/>
  <c r="AM5" i="2"/>
  <c r="AM4" i="2"/>
  <c r="AP4" i="2" s="1"/>
  <c r="AM3" i="2"/>
  <c r="AP3" i="2" s="1"/>
  <c r="AM2" i="2"/>
  <c r="AP2" i="2" s="1"/>
  <c r="AN577" i="2"/>
  <c r="AR577" i="2" s="1"/>
  <c r="AN576" i="2"/>
  <c r="AR576" i="2" s="1"/>
  <c r="AN575" i="2"/>
  <c r="AR575" i="2" s="1"/>
  <c r="AN574" i="2"/>
  <c r="AR574" i="2" s="1"/>
  <c r="AN573" i="2"/>
  <c r="AR573" i="2" s="1"/>
  <c r="AN572" i="2"/>
  <c r="AR572" i="2" s="1"/>
  <c r="AN571" i="2"/>
  <c r="AR571" i="2" s="1"/>
  <c r="AN570" i="2"/>
  <c r="AR570" i="2" s="1"/>
  <c r="AN569" i="2"/>
  <c r="AR569" i="2" s="1"/>
  <c r="AN568" i="2"/>
  <c r="AR568" i="2" s="1"/>
  <c r="AN567" i="2"/>
  <c r="AR567" i="2" s="1"/>
  <c r="AN566" i="2"/>
  <c r="AR566" i="2" s="1"/>
  <c r="AN565" i="2"/>
  <c r="AR565" i="2" s="1"/>
  <c r="AN564" i="2"/>
  <c r="AR564" i="2" s="1"/>
  <c r="AN563" i="2"/>
  <c r="AR563" i="2" s="1"/>
  <c r="AN562" i="2"/>
  <c r="AR562" i="2" s="1"/>
  <c r="AN561" i="2"/>
  <c r="AR561" i="2" s="1"/>
  <c r="AN560" i="2"/>
  <c r="AR560" i="2" s="1"/>
  <c r="AN559" i="2"/>
  <c r="AR559" i="2" s="1"/>
  <c r="AN558" i="2"/>
  <c r="AR558" i="2" s="1"/>
  <c r="AN557" i="2"/>
  <c r="AR557" i="2" s="1"/>
  <c r="AN556" i="2"/>
  <c r="AR556" i="2" s="1"/>
  <c r="AN555" i="2"/>
  <c r="AR555" i="2" s="1"/>
  <c r="AN554" i="2"/>
  <c r="AR554" i="2" s="1"/>
  <c r="AN553" i="2"/>
  <c r="AR553" i="2" s="1"/>
  <c r="AN552" i="2"/>
  <c r="AR552" i="2" s="1"/>
  <c r="AN551" i="2"/>
  <c r="AR551" i="2" s="1"/>
  <c r="AN550" i="2"/>
  <c r="AR550" i="2" s="1"/>
  <c r="AN549" i="2"/>
  <c r="AR549" i="2" s="1"/>
  <c r="AN548" i="2"/>
  <c r="AR548" i="2" s="1"/>
  <c r="AN547" i="2"/>
  <c r="AR547" i="2" s="1"/>
  <c r="AN546" i="2"/>
  <c r="AR546" i="2" s="1"/>
  <c r="AN545" i="2"/>
  <c r="AR545" i="2" s="1"/>
  <c r="AN544" i="2"/>
  <c r="AR544" i="2" s="1"/>
  <c r="AN543" i="2"/>
  <c r="AR543" i="2" s="1"/>
  <c r="AN542" i="2"/>
  <c r="AR542" i="2" s="1"/>
  <c r="AN541" i="2"/>
  <c r="AR541" i="2" s="1"/>
  <c r="AN540" i="2"/>
  <c r="AR540" i="2" s="1"/>
  <c r="AN539" i="2"/>
  <c r="AR539" i="2" s="1"/>
  <c r="AN538" i="2"/>
  <c r="AR538" i="2" s="1"/>
  <c r="AN537" i="2"/>
  <c r="AR537" i="2" s="1"/>
  <c r="AN536" i="2"/>
  <c r="AR536" i="2" s="1"/>
  <c r="AN535" i="2"/>
  <c r="AR535" i="2" s="1"/>
  <c r="AN534" i="2"/>
  <c r="AR534" i="2" s="1"/>
  <c r="AN533" i="2"/>
  <c r="AR533" i="2" s="1"/>
  <c r="AN532" i="2"/>
  <c r="AR532" i="2" s="1"/>
  <c r="AN531" i="2"/>
  <c r="AR531" i="2" s="1"/>
  <c r="AN530" i="2"/>
  <c r="AR530" i="2" s="1"/>
  <c r="AN529" i="2"/>
  <c r="AR529" i="2" s="1"/>
  <c r="AN528" i="2"/>
  <c r="AR528" i="2" s="1"/>
  <c r="AN527" i="2"/>
  <c r="AR527" i="2" s="1"/>
  <c r="AN526" i="2"/>
  <c r="AR526" i="2" s="1"/>
  <c r="AN525" i="2"/>
  <c r="AR525" i="2" s="1"/>
  <c r="AN524" i="2"/>
  <c r="AR524" i="2" s="1"/>
  <c r="AN523" i="2"/>
  <c r="AR523" i="2" s="1"/>
  <c r="AN522" i="2"/>
  <c r="AR522" i="2" s="1"/>
  <c r="AN521" i="2"/>
  <c r="AR521" i="2" s="1"/>
  <c r="AN520" i="2"/>
  <c r="AR520" i="2" s="1"/>
  <c r="AN519" i="2"/>
  <c r="AR519" i="2" s="1"/>
  <c r="AN518" i="2"/>
  <c r="AR518" i="2" s="1"/>
  <c r="AN517" i="2"/>
  <c r="AR517" i="2" s="1"/>
  <c r="AN516" i="2"/>
  <c r="AR516" i="2" s="1"/>
  <c r="AN515" i="2"/>
  <c r="AR515" i="2" s="1"/>
  <c r="AN514" i="2"/>
  <c r="AR514" i="2" s="1"/>
  <c r="AN513" i="2"/>
  <c r="AR513" i="2" s="1"/>
  <c r="AN512" i="2"/>
  <c r="AR512" i="2" s="1"/>
  <c r="AN511" i="2"/>
  <c r="AR511" i="2" s="1"/>
  <c r="AN510" i="2"/>
  <c r="AR510" i="2" s="1"/>
  <c r="AN509" i="2"/>
  <c r="AR509" i="2" s="1"/>
  <c r="AN508" i="2"/>
  <c r="AR508" i="2" s="1"/>
  <c r="AN507" i="2"/>
  <c r="AR507" i="2" s="1"/>
  <c r="AN506" i="2"/>
  <c r="AR506" i="2" s="1"/>
  <c r="AN505" i="2"/>
  <c r="AR505" i="2" s="1"/>
  <c r="AN504" i="2"/>
  <c r="AR504" i="2" s="1"/>
  <c r="AN503" i="2"/>
  <c r="AR503" i="2" s="1"/>
  <c r="AN502" i="2"/>
  <c r="AR502" i="2" s="1"/>
  <c r="AN501" i="2"/>
  <c r="AR501" i="2" s="1"/>
  <c r="AN500" i="2"/>
  <c r="AR500" i="2" s="1"/>
  <c r="AN499" i="2"/>
  <c r="AR499" i="2" s="1"/>
  <c r="AN498" i="2"/>
  <c r="AR498" i="2" s="1"/>
  <c r="AN497" i="2"/>
  <c r="AR497" i="2" s="1"/>
  <c r="AN496" i="2"/>
  <c r="AR496" i="2" s="1"/>
  <c r="AN495" i="2"/>
  <c r="AR495" i="2" s="1"/>
  <c r="AN494" i="2"/>
  <c r="AR494" i="2" s="1"/>
  <c r="AN493" i="2"/>
  <c r="AR493" i="2" s="1"/>
  <c r="AN492" i="2"/>
  <c r="AR492" i="2" s="1"/>
  <c r="AN491" i="2"/>
  <c r="AR491" i="2" s="1"/>
  <c r="AN490" i="2"/>
  <c r="AR490" i="2" s="1"/>
  <c r="AN489" i="2"/>
  <c r="AR489" i="2" s="1"/>
  <c r="AN488" i="2"/>
  <c r="AR488" i="2" s="1"/>
  <c r="AN487" i="2"/>
  <c r="AR487" i="2" s="1"/>
  <c r="AN486" i="2"/>
  <c r="AR486" i="2" s="1"/>
  <c r="AN485" i="2"/>
  <c r="AR485" i="2" s="1"/>
  <c r="AN484" i="2"/>
  <c r="AR484" i="2" s="1"/>
  <c r="AN483" i="2"/>
  <c r="AR483" i="2" s="1"/>
  <c r="AN482" i="2"/>
  <c r="AR482" i="2" s="1"/>
  <c r="AN481" i="2"/>
  <c r="AR481" i="2" s="1"/>
  <c r="AN480" i="2"/>
  <c r="AR480" i="2" s="1"/>
  <c r="AN479" i="2"/>
  <c r="AR479" i="2" s="1"/>
  <c r="AN478" i="2"/>
  <c r="AR478" i="2" s="1"/>
  <c r="AN477" i="2"/>
  <c r="AR477" i="2" s="1"/>
  <c r="AN476" i="2"/>
  <c r="AR476" i="2" s="1"/>
  <c r="AN475" i="2"/>
  <c r="AR475" i="2" s="1"/>
  <c r="AN474" i="2"/>
  <c r="AR474" i="2" s="1"/>
  <c r="AN473" i="2"/>
  <c r="AR473" i="2" s="1"/>
  <c r="AN472" i="2"/>
  <c r="AR472" i="2" s="1"/>
  <c r="AN471" i="2"/>
  <c r="AR471" i="2" s="1"/>
  <c r="AN470" i="2"/>
  <c r="AR470" i="2" s="1"/>
  <c r="AN469" i="2"/>
  <c r="AR469" i="2" s="1"/>
  <c r="AN468" i="2"/>
  <c r="AR468" i="2" s="1"/>
  <c r="AN467" i="2"/>
  <c r="AR467" i="2" s="1"/>
  <c r="AN466" i="2"/>
  <c r="AR466" i="2" s="1"/>
  <c r="AN465" i="2"/>
  <c r="AR465" i="2" s="1"/>
  <c r="AN464" i="2"/>
  <c r="AR464" i="2" s="1"/>
  <c r="AN463" i="2"/>
  <c r="AR463" i="2" s="1"/>
  <c r="AN462" i="2"/>
  <c r="AR462" i="2" s="1"/>
  <c r="AN461" i="2"/>
  <c r="AR461" i="2" s="1"/>
  <c r="AN460" i="2"/>
  <c r="AR460" i="2" s="1"/>
  <c r="AN459" i="2"/>
  <c r="AR459" i="2" s="1"/>
  <c r="AN458" i="2"/>
  <c r="AR458" i="2" s="1"/>
  <c r="AN457" i="2"/>
  <c r="AR457" i="2" s="1"/>
  <c r="AN456" i="2"/>
  <c r="AR456" i="2" s="1"/>
  <c r="AN455" i="2"/>
  <c r="AR455" i="2" s="1"/>
  <c r="AN454" i="2"/>
  <c r="AR454" i="2" s="1"/>
  <c r="AN453" i="2"/>
  <c r="AR453" i="2" s="1"/>
  <c r="AN452" i="2"/>
  <c r="AR452" i="2" s="1"/>
  <c r="AN451" i="2"/>
  <c r="AR451" i="2" s="1"/>
  <c r="AN450" i="2"/>
  <c r="AR450" i="2" s="1"/>
  <c r="AN449" i="2"/>
  <c r="AR449" i="2" s="1"/>
  <c r="AN448" i="2"/>
  <c r="AR448" i="2" s="1"/>
  <c r="AN447" i="2"/>
  <c r="AR447" i="2" s="1"/>
  <c r="AN446" i="2"/>
  <c r="AR446" i="2" s="1"/>
  <c r="AN445" i="2"/>
  <c r="AR445" i="2" s="1"/>
  <c r="AN444" i="2"/>
  <c r="AR444" i="2" s="1"/>
  <c r="AN443" i="2"/>
  <c r="AR443" i="2" s="1"/>
  <c r="AN442" i="2"/>
  <c r="AR442" i="2" s="1"/>
  <c r="AN441" i="2"/>
  <c r="AR441" i="2" s="1"/>
  <c r="AN440" i="2"/>
  <c r="AR440" i="2" s="1"/>
  <c r="AN439" i="2"/>
  <c r="AR439" i="2" s="1"/>
  <c r="AN438" i="2"/>
  <c r="AR438" i="2" s="1"/>
  <c r="AN437" i="2"/>
  <c r="AR437" i="2" s="1"/>
  <c r="AN436" i="2"/>
  <c r="AR436" i="2" s="1"/>
  <c r="AN435" i="2"/>
  <c r="AR435" i="2" s="1"/>
  <c r="AN434" i="2"/>
  <c r="AR434" i="2" s="1"/>
  <c r="AN433" i="2"/>
  <c r="AR433" i="2" s="1"/>
  <c r="AN432" i="2"/>
  <c r="AR432" i="2" s="1"/>
  <c r="AN431" i="2"/>
  <c r="AR431" i="2" s="1"/>
  <c r="AN430" i="2"/>
  <c r="AR430" i="2" s="1"/>
  <c r="AN429" i="2"/>
  <c r="AR429" i="2" s="1"/>
  <c r="AN428" i="2"/>
  <c r="AR428" i="2" s="1"/>
  <c r="AN427" i="2"/>
  <c r="AR427" i="2" s="1"/>
  <c r="AN426" i="2"/>
  <c r="AR426" i="2" s="1"/>
  <c r="AN425" i="2"/>
  <c r="AR425" i="2" s="1"/>
  <c r="AN424" i="2"/>
  <c r="AR424" i="2" s="1"/>
  <c r="AN423" i="2"/>
  <c r="AR423" i="2" s="1"/>
  <c r="AN422" i="2"/>
  <c r="AR422" i="2" s="1"/>
  <c r="AN421" i="2"/>
  <c r="AR421" i="2" s="1"/>
  <c r="AN420" i="2"/>
  <c r="AR420" i="2" s="1"/>
  <c r="AN419" i="2"/>
  <c r="AR419" i="2" s="1"/>
  <c r="AN418" i="2"/>
  <c r="AR418" i="2" s="1"/>
  <c r="AN417" i="2"/>
  <c r="AR417" i="2" s="1"/>
  <c r="AN416" i="2"/>
  <c r="AR416" i="2" s="1"/>
  <c r="AN415" i="2"/>
  <c r="AR415" i="2" s="1"/>
  <c r="AN414" i="2"/>
  <c r="AR414" i="2" s="1"/>
  <c r="AN413" i="2"/>
  <c r="AR413" i="2" s="1"/>
  <c r="AN412" i="2"/>
  <c r="AR412" i="2" s="1"/>
  <c r="AN411" i="2"/>
  <c r="AR411" i="2" s="1"/>
  <c r="AN410" i="2"/>
  <c r="AR410" i="2" s="1"/>
  <c r="AN409" i="2"/>
  <c r="AR409" i="2" s="1"/>
  <c r="AN408" i="2"/>
  <c r="AR408" i="2" s="1"/>
  <c r="AN407" i="2"/>
  <c r="AR407" i="2" s="1"/>
  <c r="AN406" i="2"/>
  <c r="AR406" i="2" s="1"/>
  <c r="AN405" i="2"/>
  <c r="AR405" i="2" s="1"/>
  <c r="AN404" i="2"/>
  <c r="AR404" i="2" s="1"/>
  <c r="AN403" i="2"/>
  <c r="AR403" i="2" s="1"/>
  <c r="AN402" i="2"/>
  <c r="AR402" i="2" s="1"/>
  <c r="AN401" i="2"/>
  <c r="AR401" i="2" s="1"/>
  <c r="AN400" i="2"/>
  <c r="AR400" i="2" s="1"/>
  <c r="AN399" i="2"/>
  <c r="AR399" i="2" s="1"/>
  <c r="AN398" i="2"/>
  <c r="AR398" i="2" s="1"/>
  <c r="AN397" i="2"/>
  <c r="AR397" i="2" s="1"/>
  <c r="AN396" i="2"/>
  <c r="AR396" i="2" s="1"/>
  <c r="AN395" i="2"/>
  <c r="AR395" i="2" s="1"/>
  <c r="AN394" i="2"/>
  <c r="AR394" i="2" s="1"/>
  <c r="AN393" i="2"/>
  <c r="AR393" i="2" s="1"/>
  <c r="AN392" i="2"/>
  <c r="AR392" i="2" s="1"/>
  <c r="AN391" i="2"/>
  <c r="AR391" i="2" s="1"/>
  <c r="AN390" i="2"/>
  <c r="AR390" i="2" s="1"/>
  <c r="AN389" i="2"/>
  <c r="AR389" i="2" s="1"/>
  <c r="AN388" i="2"/>
  <c r="AR388" i="2" s="1"/>
  <c r="AN387" i="2"/>
  <c r="AR387" i="2" s="1"/>
  <c r="AN386" i="2"/>
  <c r="AR386" i="2" s="1"/>
  <c r="AN385" i="2"/>
  <c r="AR385" i="2" s="1"/>
  <c r="AN384" i="2"/>
  <c r="AR384" i="2" s="1"/>
  <c r="AN383" i="2"/>
  <c r="AR383" i="2" s="1"/>
  <c r="AN382" i="2"/>
  <c r="AR382" i="2" s="1"/>
  <c r="AN381" i="2"/>
  <c r="AR381" i="2" s="1"/>
  <c r="AN380" i="2"/>
  <c r="AR380" i="2" s="1"/>
  <c r="AN379" i="2"/>
  <c r="AR379" i="2" s="1"/>
  <c r="AN378" i="2"/>
  <c r="AR378" i="2" s="1"/>
  <c r="AN377" i="2"/>
  <c r="AR377" i="2" s="1"/>
  <c r="AN376" i="2"/>
  <c r="AR376" i="2" s="1"/>
  <c r="AN375" i="2"/>
  <c r="AR375" i="2" s="1"/>
  <c r="AN374" i="2"/>
  <c r="AR374" i="2" s="1"/>
  <c r="AN373" i="2"/>
  <c r="AR373" i="2" s="1"/>
  <c r="AN372" i="2"/>
  <c r="AR372" i="2" s="1"/>
  <c r="AN371" i="2"/>
  <c r="AR371" i="2" s="1"/>
  <c r="AN370" i="2"/>
  <c r="AR370" i="2" s="1"/>
  <c r="AN369" i="2"/>
  <c r="AR369" i="2" s="1"/>
  <c r="AN368" i="2"/>
  <c r="AR368" i="2" s="1"/>
  <c r="AN367" i="2"/>
  <c r="AR367" i="2" s="1"/>
  <c r="AN366" i="2"/>
  <c r="AR366" i="2" s="1"/>
  <c r="AN365" i="2"/>
  <c r="AR365" i="2" s="1"/>
  <c r="AN364" i="2"/>
  <c r="AR364" i="2" s="1"/>
  <c r="AN363" i="2"/>
  <c r="AR363" i="2" s="1"/>
  <c r="AN362" i="2"/>
  <c r="AR362" i="2" s="1"/>
  <c r="AN361" i="2"/>
  <c r="AR361" i="2" s="1"/>
  <c r="AN360" i="2"/>
  <c r="AR360" i="2" s="1"/>
  <c r="AN359" i="2"/>
  <c r="AR359" i="2" s="1"/>
  <c r="AN358" i="2"/>
  <c r="AR358" i="2" s="1"/>
  <c r="AN357" i="2"/>
  <c r="AR357" i="2" s="1"/>
  <c r="AN356" i="2"/>
  <c r="AR356" i="2" s="1"/>
  <c r="AN355" i="2"/>
  <c r="AR355" i="2" s="1"/>
  <c r="AN354" i="2"/>
  <c r="AR354" i="2" s="1"/>
  <c r="AN353" i="2"/>
  <c r="AR353" i="2" s="1"/>
  <c r="AN352" i="2"/>
  <c r="AR352" i="2" s="1"/>
  <c r="AN351" i="2"/>
  <c r="AR351" i="2" s="1"/>
  <c r="AN350" i="2"/>
  <c r="AR350" i="2" s="1"/>
  <c r="AN349" i="2"/>
  <c r="AR349" i="2" s="1"/>
  <c r="AN348" i="2"/>
  <c r="AR348" i="2" s="1"/>
  <c r="AN347" i="2"/>
  <c r="AR347" i="2" s="1"/>
  <c r="AN346" i="2"/>
  <c r="AR346" i="2" s="1"/>
  <c r="AN345" i="2"/>
  <c r="AR345" i="2" s="1"/>
  <c r="AN344" i="2"/>
  <c r="AR344" i="2" s="1"/>
  <c r="AN343" i="2"/>
  <c r="AR343" i="2" s="1"/>
  <c r="AN342" i="2"/>
  <c r="AR342" i="2" s="1"/>
  <c r="AN341" i="2"/>
  <c r="AR341" i="2" s="1"/>
  <c r="AN340" i="2"/>
  <c r="AR340" i="2" s="1"/>
  <c r="AN339" i="2"/>
  <c r="AR339" i="2" s="1"/>
  <c r="AN338" i="2"/>
  <c r="AR338" i="2" s="1"/>
  <c r="AN337" i="2"/>
  <c r="AR337" i="2" s="1"/>
  <c r="AN336" i="2"/>
  <c r="AR336" i="2" s="1"/>
  <c r="AN335" i="2"/>
  <c r="AR335" i="2" s="1"/>
  <c r="AN334" i="2"/>
  <c r="AR334" i="2" s="1"/>
  <c r="AN333" i="2"/>
  <c r="AR333" i="2" s="1"/>
  <c r="AN332" i="2"/>
  <c r="AR332" i="2" s="1"/>
  <c r="AN331" i="2"/>
  <c r="AR331" i="2" s="1"/>
  <c r="AN330" i="2"/>
  <c r="AR330" i="2" s="1"/>
  <c r="AN329" i="2"/>
  <c r="AR329" i="2" s="1"/>
  <c r="AN328" i="2"/>
  <c r="AR328" i="2" s="1"/>
  <c r="AN327" i="2"/>
  <c r="AR327" i="2" s="1"/>
  <c r="AN326" i="2"/>
  <c r="AR326" i="2" s="1"/>
  <c r="AN325" i="2"/>
  <c r="AR325" i="2" s="1"/>
  <c r="AN324" i="2"/>
  <c r="AR324" i="2" s="1"/>
  <c r="AN323" i="2"/>
  <c r="AR323" i="2" s="1"/>
  <c r="AN322" i="2"/>
  <c r="AR322" i="2" s="1"/>
  <c r="AN321" i="2"/>
  <c r="AR321" i="2" s="1"/>
  <c r="AN320" i="2"/>
  <c r="AR320" i="2" s="1"/>
  <c r="AN319" i="2"/>
  <c r="AR319" i="2" s="1"/>
  <c r="AN318" i="2"/>
  <c r="AR318" i="2" s="1"/>
  <c r="AN317" i="2"/>
  <c r="AR317" i="2" s="1"/>
  <c r="AN316" i="2"/>
  <c r="AR316" i="2" s="1"/>
  <c r="AN315" i="2"/>
  <c r="AR315" i="2" s="1"/>
  <c r="AN314" i="2"/>
  <c r="AR314" i="2" s="1"/>
  <c r="AN313" i="2"/>
  <c r="AR313" i="2" s="1"/>
  <c r="AN312" i="2"/>
  <c r="AR312" i="2" s="1"/>
  <c r="AN311" i="2"/>
  <c r="AR311" i="2" s="1"/>
  <c r="AN310" i="2"/>
  <c r="AR310" i="2" s="1"/>
  <c r="AN309" i="2"/>
  <c r="AR309" i="2" s="1"/>
  <c r="AN308" i="2"/>
  <c r="AR308" i="2" s="1"/>
  <c r="AN307" i="2"/>
  <c r="AR307" i="2" s="1"/>
  <c r="AN306" i="2"/>
  <c r="AR306" i="2" s="1"/>
  <c r="AN305" i="2"/>
  <c r="AR305" i="2" s="1"/>
  <c r="AN304" i="2"/>
  <c r="AR304" i="2" s="1"/>
  <c r="AN303" i="2"/>
  <c r="AR303" i="2" s="1"/>
  <c r="AN302" i="2"/>
  <c r="AR302" i="2" s="1"/>
  <c r="AN301" i="2"/>
  <c r="AR301" i="2" s="1"/>
  <c r="AN300" i="2"/>
  <c r="AR300" i="2" s="1"/>
  <c r="AN299" i="2"/>
  <c r="AR299" i="2" s="1"/>
  <c r="AN298" i="2"/>
  <c r="AR298" i="2" s="1"/>
  <c r="AN297" i="2"/>
  <c r="AR297" i="2" s="1"/>
  <c r="AN296" i="2"/>
  <c r="AR296" i="2" s="1"/>
  <c r="AN295" i="2"/>
  <c r="AR295" i="2" s="1"/>
  <c r="AN294" i="2"/>
  <c r="AR294" i="2" s="1"/>
  <c r="AN293" i="2"/>
  <c r="AR293" i="2" s="1"/>
  <c r="AN292" i="2"/>
  <c r="AR292" i="2" s="1"/>
  <c r="AN291" i="2"/>
  <c r="AR291" i="2" s="1"/>
  <c r="AN290" i="2"/>
  <c r="AR290" i="2" s="1"/>
  <c r="AN289" i="2"/>
  <c r="AR289" i="2" s="1"/>
  <c r="AN288" i="2"/>
  <c r="AR288" i="2" s="1"/>
  <c r="AN287" i="2"/>
  <c r="AR287" i="2" s="1"/>
  <c r="AN286" i="2"/>
  <c r="AR286" i="2" s="1"/>
  <c r="AN285" i="2"/>
  <c r="AR285" i="2" s="1"/>
  <c r="AN284" i="2"/>
  <c r="AR284" i="2" s="1"/>
  <c r="AN283" i="2"/>
  <c r="AR283" i="2" s="1"/>
  <c r="AN282" i="2"/>
  <c r="AR282" i="2" s="1"/>
  <c r="AN281" i="2"/>
  <c r="AR281" i="2" s="1"/>
  <c r="AN280" i="2"/>
  <c r="AR280" i="2" s="1"/>
  <c r="AN279" i="2"/>
  <c r="AR279" i="2" s="1"/>
  <c r="AN278" i="2"/>
  <c r="AR278" i="2" s="1"/>
  <c r="AN277" i="2"/>
  <c r="AR277" i="2" s="1"/>
  <c r="AN276" i="2"/>
  <c r="AR276" i="2" s="1"/>
  <c r="AN275" i="2"/>
  <c r="AR275" i="2" s="1"/>
  <c r="AN274" i="2"/>
  <c r="AR274" i="2" s="1"/>
  <c r="AN273" i="2"/>
  <c r="AR273" i="2" s="1"/>
  <c r="AN272" i="2"/>
  <c r="AR272" i="2" s="1"/>
  <c r="AN271" i="2"/>
  <c r="AR271" i="2" s="1"/>
  <c r="AN270" i="2"/>
  <c r="AR270" i="2" s="1"/>
  <c r="AN269" i="2"/>
  <c r="AR269" i="2" s="1"/>
  <c r="AN268" i="2"/>
  <c r="AR268" i="2" s="1"/>
  <c r="AN267" i="2"/>
  <c r="AR267" i="2" s="1"/>
  <c r="AN266" i="2"/>
  <c r="AR266" i="2" s="1"/>
  <c r="AN265" i="2"/>
  <c r="AR265" i="2" s="1"/>
  <c r="AN264" i="2"/>
  <c r="AR264" i="2" s="1"/>
  <c r="AN263" i="2"/>
  <c r="AR263" i="2" s="1"/>
  <c r="AN262" i="2"/>
  <c r="AR262" i="2" s="1"/>
  <c r="AN261" i="2"/>
  <c r="AR261" i="2" s="1"/>
  <c r="AN260" i="2"/>
  <c r="AR260" i="2" s="1"/>
  <c r="AN259" i="2"/>
  <c r="AR259" i="2" s="1"/>
  <c r="AN258" i="2"/>
  <c r="AR258" i="2" s="1"/>
  <c r="AN257" i="2"/>
  <c r="AR257" i="2" s="1"/>
  <c r="AN256" i="2"/>
  <c r="AR256" i="2" s="1"/>
  <c r="AN255" i="2"/>
  <c r="AR255" i="2" s="1"/>
  <c r="AN254" i="2"/>
  <c r="AR254" i="2" s="1"/>
  <c r="AN253" i="2"/>
  <c r="AR253" i="2" s="1"/>
  <c r="AN252" i="2"/>
  <c r="AR252" i="2" s="1"/>
  <c r="AN251" i="2"/>
  <c r="AR251" i="2" s="1"/>
  <c r="AN250" i="2"/>
  <c r="AR250" i="2" s="1"/>
  <c r="AN249" i="2"/>
  <c r="AR249" i="2" s="1"/>
  <c r="AN248" i="2"/>
  <c r="AR248" i="2" s="1"/>
  <c r="AN247" i="2"/>
  <c r="AR247" i="2" s="1"/>
  <c r="AN246" i="2"/>
  <c r="AR246" i="2" s="1"/>
  <c r="AN245" i="2"/>
  <c r="AR245" i="2" s="1"/>
  <c r="AN244" i="2"/>
  <c r="AR244" i="2" s="1"/>
  <c r="AN243" i="2"/>
  <c r="AR243" i="2" s="1"/>
  <c r="AN242" i="2"/>
  <c r="AR242" i="2" s="1"/>
  <c r="AN241" i="2"/>
  <c r="AR241" i="2" s="1"/>
  <c r="AN240" i="2"/>
  <c r="AR240" i="2" s="1"/>
  <c r="AN239" i="2"/>
  <c r="AR239" i="2" s="1"/>
  <c r="AN238" i="2"/>
  <c r="AR238" i="2" s="1"/>
  <c r="AN237" i="2"/>
  <c r="AR237" i="2" s="1"/>
  <c r="AN236" i="2"/>
  <c r="AR236" i="2" s="1"/>
  <c r="AN235" i="2"/>
  <c r="AR235" i="2" s="1"/>
  <c r="AN234" i="2"/>
  <c r="AR234" i="2" s="1"/>
  <c r="AN233" i="2"/>
  <c r="AR233" i="2" s="1"/>
  <c r="AN232" i="2"/>
  <c r="AR232" i="2" s="1"/>
  <c r="AN231" i="2"/>
  <c r="AR231" i="2" s="1"/>
  <c r="AN230" i="2"/>
  <c r="AR230" i="2" s="1"/>
  <c r="AN229" i="2"/>
  <c r="AR229" i="2" s="1"/>
  <c r="AN228" i="2"/>
  <c r="AR228" i="2" s="1"/>
  <c r="AN227" i="2"/>
  <c r="AR227" i="2" s="1"/>
  <c r="AN226" i="2"/>
  <c r="AR226" i="2" s="1"/>
  <c r="AN225" i="2"/>
  <c r="AR225" i="2" s="1"/>
  <c r="AN224" i="2"/>
  <c r="AR224" i="2" s="1"/>
  <c r="AN223" i="2"/>
  <c r="AR223" i="2" s="1"/>
  <c r="AN222" i="2"/>
  <c r="AR222" i="2" s="1"/>
  <c r="AN221" i="2"/>
  <c r="AR221" i="2" s="1"/>
  <c r="AN220" i="2"/>
  <c r="AR220" i="2" s="1"/>
  <c r="AN219" i="2"/>
  <c r="AR219" i="2" s="1"/>
  <c r="AN218" i="2"/>
  <c r="AR218" i="2" s="1"/>
  <c r="AN217" i="2"/>
  <c r="AR217" i="2" s="1"/>
  <c r="AN216" i="2"/>
  <c r="AR216" i="2" s="1"/>
  <c r="AN215" i="2"/>
  <c r="AR215" i="2" s="1"/>
  <c r="AN214" i="2"/>
  <c r="AR214" i="2" s="1"/>
  <c r="AN213" i="2"/>
  <c r="AR213" i="2" s="1"/>
  <c r="AN212" i="2"/>
  <c r="AR212" i="2" s="1"/>
  <c r="AN211" i="2"/>
  <c r="AR211" i="2" s="1"/>
  <c r="AN210" i="2"/>
  <c r="AR210" i="2" s="1"/>
  <c r="AN209" i="2"/>
  <c r="AR209" i="2" s="1"/>
  <c r="AN208" i="2"/>
  <c r="AR208" i="2" s="1"/>
  <c r="AN207" i="2"/>
  <c r="AR207" i="2" s="1"/>
  <c r="AN206" i="2"/>
  <c r="AR206" i="2" s="1"/>
  <c r="AN205" i="2"/>
  <c r="AR205" i="2" s="1"/>
  <c r="AN204" i="2"/>
  <c r="AR204" i="2" s="1"/>
  <c r="AN203" i="2"/>
  <c r="AR203" i="2" s="1"/>
  <c r="AN202" i="2"/>
  <c r="AR202" i="2" s="1"/>
  <c r="AN201" i="2"/>
  <c r="AR201" i="2" s="1"/>
  <c r="AN200" i="2"/>
  <c r="AR200" i="2" s="1"/>
  <c r="AN199" i="2"/>
  <c r="AR199" i="2" s="1"/>
  <c r="AN198" i="2"/>
  <c r="AR198" i="2" s="1"/>
  <c r="AN197" i="2"/>
  <c r="AR197" i="2" s="1"/>
  <c r="AN196" i="2"/>
  <c r="AN195" i="2"/>
  <c r="AR195" i="2" s="1"/>
  <c r="AN194" i="2"/>
  <c r="AR194" i="2" s="1"/>
  <c r="AN193" i="2"/>
  <c r="AR193" i="2" s="1"/>
  <c r="AN192" i="2"/>
  <c r="AR192" i="2" s="1"/>
  <c r="AN191" i="2"/>
  <c r="AR191" i="2" s="1"/>
  <c r="AN190" i="2"/>
  <c r="AR190" i="2" s="1"/>
  <c r="AN189" i="2"/>
  <c r="AR189" i="2" s="1"/>
  <c r="AN188" i="2"/>
  <c r="AR188" i="2" s="1"/>
  <c r="AN187" i="2"/>
  <c r="AR187" i="2" s="1"/>
  <c r="AN186" i="2"/>
  <c r="AR186" i="2" s="1"/>
  <c r="AN185" i="2"/>
  <c r="AR185" i="2" s="1"/>
  <c r="AN184" i="2"/>
  <c r="AR184" i="2" s="1"/>
  <c r="AN183" i="2"/>
  <c r="AR183" i="2" s="1"/>
  <c r="AN182" i="2"/>
  <c r="AR182" i="2" s="1"/>
  <c r="AN181" i="2"/>
  <c r="AR181" i="2" s="1"/>
  <c r="AN180" i="2"/>
  <c r="AR180" i="2" s="1"/>
  <c r="AN179" i="2"/>
  <c r="AR179" i="2" s="1"/>
  <c r="AN178" i="2"/>
  <c r="AR178" i="2" s="1"/>
  <c r="AN177" i="2"/>
  <c r="AR177" i="2" s="1"/>
  <c r="AN176" i="2"/>
  <c r="AR176" i="2" s="1"/>
  <c r="AN175" i="2"/>
  <c r="AR175" i="2" s="1"/>
  <c r="AN174" i="2"/>
  <c r="AR174" i="2" s="1"/>
  <c r="AN173" i="2"/>
  <c r="AR173" i="2" s="1"/>
  <c r="AN172" i="2"/>
  <c r="AR172" i="2" s="1"/>
  <c r="AN171" i="2"/>
  <c r="AR171" i="2" s="1"/>
  <c r="AN170" i="2"/>
  <c r="AR170" i="2" s="1"/>
  <c r="AN169" i="2"/>
  <c r="AR169" i="2" s="1"/>
  <c r="AN168" i="2"/>
  <c r="AR168" i="2" s="1"/>
  <c r="AN167" i="2"/>
  <c r="AR167" i="2" s="1"/>
  <c r="AN166" i="2"/>
  <c r="AR166" i="2" s="1"/>
  <c r="AN165" i="2"/>
  <c r="AR165" i="2" s="1"/>
  <c r="AN164" i="2"/>
  <c r="AR164" i="2" s="1"/>
  <c r="AN163" i="2"/>
  <c r="AR163" i="2" s="1"/>
  <c r="AN162" i="2"/>
  <c r="AR162" i="2" s="1"/>
  <c r="AN161" i="2"/>
  <c r="AR161" i="2" s="1"/>
  <c r="AN160" i="2"/>
  <c r="AR160" i="2" s="1"/>
  <c r="AN159" i="2"/>
  <c r="AR159" i="2" s="1"/>
  <c r="AN158" i="2"/>
  <c r="AR158" i="2" s="1"/>
  <c r="AN157" i="2"/>
  <c r="AR157" i="2" s="1"/>
  <c r="AN156" i="2"/>
  <c r="AR156" i="2" s="1"/>
  <c r="AN155" i="2"/>
  <c r="AR155" i="2" s="1"/>
  <c r="AN154" i="2"/>
  <c r="AR154" i="2" s="1"/>
  <c r="AN153" i="2"/>
  <c r="AR153" i="2" s="1"/>
  <c r="AN152" i="2"/>
  <c r="AR152" i="2" s="1"/>
  <c r="AN151" i="2"/>
  <c r="AR151" i="2" s="1"/>
  <c r="AN150" i="2"/>
  <c r="AR150" i="2" s="1"/>
  <c r="AN149" i="2"/>
  <c r="AR149" i="2" s="1"/>
  <c r="AN148" i="2"/>
  <c r="AR148" i="2" s="1"/>
  <c r="AN147" i="2"/>
  <c r="AR147" i="2" s="1"/>
  <c r="AN146" i="2"/>
  <c r="AR146" i="2" s="1"/>
  <c r="AN145" i="2"/>
  <c r="AR145" i="2" s="1"/>
  <c r="AN144" i="2"/>
  <c r="AR144" i="2" s="1"/>
  <c r="AN143" i="2"/>
  <c r="AR143" i="2" s="1"/>
  <c r="AN142" i="2"/>
  <c r="AR142" i="2" s="1"/>
  <c r="AN141" i="2"/>
  <c r="AR141" i="2" s="1"/>
  <c r="AN140" i="2"/>
  <c r="AR140" i="2" s="1"/>
  <c r="AN139" i="2"/>
  <c r="AR139" i="2" s="1"/>
  <c r="AN138" i="2"/>
  <c r="AR138" i="2" s="1"/>
  <c r="AN137" i="2"/>
  <c r="AR137" i="2" s="1"/>
  <c r="AN136" i="2"/>
  <c r="AR136" i="2" s="1"/>
  <c r="AN135" i="2"/>
  <c r="AR135" i="2" s="1"/>
  <c r="AN134" i="2"/>
  <c r="AR134" i="2" s="1"/>
  <c r="AN133" i="2"/>
  <c r="AR133" i="2" s="1"/>
  <c r="AN132" i="2"/>
  <c r="AN131" i="2"/>
  <c r="AR131" i="2" s="1"/>
  <c r="AN130" i="2"/>
  <c r="AR130" i="2" s="1"/>
  <c r="AN129" i="2"/>
  <c r="AR129" i="2" s="1"/>
  <c r="AN128" i="2"/>
  <c r="AR128" i="2" s="1"/>
  <c r="AN127" i="2"/>
  <c r="AR127" i="2" s="1"/>
  <c r="AN126" i="2"/>
  <c r="AR126" i="2" s="1"/>
  <c r="AN125" i="2"/>
  <c r="AR125" i="2" s="1"/>
  <c r="AN124" i="2"/>
  <c r="AR124" i="2" s="1"/>
  <c r="AN123" i="2"/>
  <c r="AR123" i="2" s="1"/>
  <c r="AN122" i="2"/>
  <c r="AR122" i="2" s="1"/>
  <c r="AN121" i="2"/>
  <c r="AR121" i="2" s="1"/>
  <c r="AN120" i="2"/>
  <c r="AR120" i="2" s="1"/>
  <c r="AN119" i="2"/>
  <c r="AR119" i="2" s="1"/>
  <c r="AN118" i="2"/>
  <c r="AR118" i="2" s="1"/>
  <c r="AN117" i="2"/>
  <c r="AR117" i="2" s="1"/>
  <c r="AN116" i="2"/>
  <c r="AR116" i="2" s="1"/>
  <c r="AN115" i="2"/>
  <c r="AR115" i="2" s="1"/>
  <c r="AN114" i="2"/>
  <c r="AR114" i="2" s="1"/>
  <c r="AN113" i="2"/>
  <c r="AR113" i="2" s="1"/>
  <c r="AN112" i="2"/>
  <c r="AR112" i="2" s="1"/>
  <c r="AN111" i="2"/>
  <c r="AR111" i="2" s="1"/>
  <c r="AN110" i="2"/>
  <c r="AR110" i="2" s="1"/>
  <c r="AN109" i="2"/>
  <c r="AR109" i="2" s="1"/>
  <c r="AN108" i="2"/>
  <c r="AR108" i="2" s="1"/>
  <c r="AN107" i="2"/>
  <c r="AR107" i="2" s="1"/>
  <c r="AN106" i="2"/>
  <c r="AR106" i="2" s="1"/>
  <c r="AN105" i="2"/>
  <c r="AR105" i="2" s="1"/>
  <c r="AN104" i="2"/>
  <c r="AR104" i="2" s="1"/>
  <c r="AN103" i="2"/>
  <c r="AR103" i="2" s="1"/>
  <c r="AN102" i="2"/>
  <c r="AR102" i="2" s="1"/>
  <c r="AN101" i="2"/>
  <c r="AR101" i="2" s="1"/>
  <c r="AN100" i="2"/>
  <c r="AR100" i="2" s="1"/>
  <c r="AN99" i="2"/>
  <c r="AR99" i="2" s="1"/>
  <c r="AN98" i="2"/>
  <c r="AR98" i="2" s="1"/>
  <c r="AN97" i="2"/>
  <c r="AR97" i="2" s="1"/>
  <c r="AN96" i="2"/>
  <c r="AR96" i="2" s="1"/>
  <c r="AN95" i="2"/>
  <c r="AR95" i="2" s="1"/>
  <c r="AN94" i="2"/>
  <c r="AR94" i="2" s="1"/>
  <c r="AN93" i="2"/>
  <c r="AR93" i="2" s="1"/>
  <c r="AN92" i="2"/>
  <c r="AR92" i="2" s="1"/>
  <c r="AN91" i="2"/>
  <c r="AR91" i="2" s="1"/>
  <c r="AN90" i="2"/>
  <c r="AR90" i="2" s="1"/>
  <c r="AN89" i="2"/>
  <c r="AR89" i="2" s="1"/>
  <c r="AN88" i="2"/>
  <c r="AR88" i="2" s="1"/>
  <c r="AN87" i="2"/>
  <c r="AR87" i="2" s="1"/>
  <c r="AN86" i="2"/>
  <c r="AR86" i="2" s="1"/>
  <c r="AN85" i="2"/>
  <c r="AR85" i="2" s="1"/>
  <c r="AN84" i="2"/>
  <c r="AR84" i="2" s="1"/>
  <c r="AN83" i="2"/>
  <c r="AR83" i="2" s="1"/>
  <c r="AN82" i="2"/>
  <c r="AR82" i="2" s="1"/>
  <c r="AN81" i="2"/>
  <c r="AR81" i="2" s="1"/>
  <c r="AN80" i="2"/>
  <c r="AR80" i="2" s="1"/>
  <c r="AN79" i="2"/>
  <c r="AR79" i="2" s="1"/>
  <c r="AN78" i="2"/>
  <c r="AR78" i="2" s="1"/>
  <c r="AN77" i="2"/>
  <c r="AR77" i="2" s="1"/>
  <c r="AN76" i="2"/>
  <c r="AR76" i="2" s="1"/>
  <c r="AN75" i="2"/>
  <c r="AR75" i="2" s="1"/>
  <c r="AN74" i="2"/>
  <c r="AR74" i="2" s="1"/>
  <c r="AN73" i="2"/>
  <c r="AR73" i="2" s="1"/>
  <c r="AN72" i="2"/>
  <c r="AR72" i="2" s="1"/>
  <c r="AN71" i="2"/>
  <c r="AR71" i="2" s="1"/>
  <c r="AN70" i="2"/>
  <c r="AR70" i="2" s="1"/>
  <c r="AN69" i="2"/>
  <c r="AR69" i="2" s="1"/>
  <c r="AN68" i="2"/>
  <c r="AN67" i="2"/>
  <c r="AR67" i="2" s="1"/>
  <c r="AN66" i="2"/>
  <c r="AR66" i="2" s="1"/>
  <c r="AN65" i="2"/>
  <c r="AR65" i="2" s="1"/>
  <c r="AN64" i="2"/>
  <c r="AR64" i="2" s="1"/>
  <c r="AN63" i="2"/>
  <c r="AR63" i="2" s="1"/>
  <c r="AN62" i="2"/>
  <c r="AR62" i="2" s="1"/>
  <c r="AN61" i="2"/>
  <c r="AR61" i="2" s="1"/>
  <c r="AN60" i="2"/>
  <c r="AR60" i="2" s="1"/>
  <c r="AN59" i="2"/>
  <c r="AR59" i="2" s="1"/>
  <c r="AN58" i="2"/>
  <c r="AR58" i="2" s="1"/>
  <c r="AN57" i="2"/>
  <c r="AR57" i="2" s="1"/>
  <c r="AN56" i="2"/>
  <c r="AR56" i="2" s="1"/>
  <c r="AN55" i="2"/>
  <c r="AR55" i="2" s="1"/>
  <c r="AN54" i="2"/>
  <c r="AR54" i="2" s="1"/>
  <c r="AN53" i="2"/>
  <c r="AR53" i="2" s="1"/>
  <c r="AN52" i="2"/>
  <c r="AR52" i="2" s="1"/>
  <c r="AN51" i="2"/>
  <c r="AR51" i="2" s="1"/>
  <c r="AN50" i="2"/>
  <c r="AR50" i="2" s="1"/>
  <c r="AN49" i="2"/>
  <c r="AR49" i="2" s="1"/>
  <c r="AN48" i="2"/>
  <c r="AR48" i="2" s="1"/>
  <c r="AN47" i="2"/>
  <c r="AR47" i="2" s="1"/>
  <c r="AN46" i="2"/>
  <c r="AR46" i="2" s="1"/>
  <c r="AN45" i="2"/>
  <c r="AR45" i="2" s="1"/>
  <c r="AN44" i="2"/>
  <c r="AR44" i="2" s="1"/>
  <c r="AN43" i="2"/>
  <c r="AR43" i="2" s="1"/>
  <c r="AN42" i="2"/>
  <c r="AR42" i="2" s="1"/>
  <c r="AN41" i="2"/>
  <c r="AR41" i="2" s="1"/>
  <c r="AN40" i="2"/>
  <c r="AR40" i="2" s="1"/>
  <c r="AN39" i="2"/>
  <c r="AR39" i="2" s="1"/>
  <c r="AN38" i="2"/>
  <c r="AR38" i="2" s="1"/>
  <c r="AN37" i="2"/>
  <c r="AR37" i="2" s="1"/>
  <c r="AN36" i="2"/>
  <c r="AR36" i="2" s="1"/>
  <c r="AN35" i="2"/>
  <c r="AR35" i="2" s="1"/>
  <c r="AN34" i="2"/>
  <c r="AR34" i="2" s="1"/>
  <c r="AN33" i="2"/>
  <c r="AR33" i="2" s="1"/>
  <c r="AN32" i="2"/>
  <c r="AR32" i="2" s="1"/>
  <c r="AN31" i="2"/>
  <c r="AR31" i="2" s="1"/>
  <c r="AN30" i="2"/>
  <c r="AR30" i="2" s="1"/>
  <c r="AN29" i="2"/>
  <c r="AR29" i="2" s="1"/>
  <c r="AN28" i="2"/>
  <c r="AR28" i="2" s="1"/>
  <c r="AN27" i="2"/>
  <c r="AR27" i="2" s="1"/>
  <c r="AN26" i="2"/>
  <c r="AR26" i="2" s="1"/>
  <c r="AN25" i="2"/>
  <c r="AR25" i="2" s="1"/>
  <c r="AN24" i="2"/>
  <c r="AR24" i="2" s="1"/>
  <c r="AN23" i="2"/>
  <c r="AR23" i="2" s="1"/>
  <c r="AN22" i="2"/>
  <c r="AR22" i="2" s="1"/>
  <c r="AN21" i="2"/>
  <c r="AR21" i="2" s="1"/>
  <c r="AN20" i="2"/>
  <c r="AR20" i="2" s="1"/>
  <c r="AN19" i="2"/>
  <c r="AR19" i="2" s="1"/>
  <c r="AN18" i="2"/>
  <c r="AR18" i="2" s="1"/>
  <c r="AN17" i="2"/>
  <c r="AR17" i="2" s="1"/>
  <c r="AN16" i="2"/>
  <c r="AR16" i="2" s="1"/>
  <c r="AN15" i="2"/>
  <c r="AR15" i="2" s="1"/>
  <c r="AN14" i="2"/>
  <c r="AR14" i="2" s="1"/>
  <c r="AN13" i="2"/>
  <c r="AR13" i="2" s="1"/>
  <c r="AN12" i="2"/>
  <c r="AR12" i="2" s="1"/>
  <c r="AN11" i="2"/>
  <c r="AR11" i="2" s="1"/>
  <c r="AN10" i="2"/>
  <c r="AR10" i="2" s="1"/>
  <c r="AN9" i="2"/>
  <c r="AR9" i="2" s="1"/>
  <c r="AN8" i="2"/>
  <c r="AR8" i="2" s="1"/>
  <c r="AN7" i="2"/>
  <c r="AR7" i="2" s="1"/>
  <c r="AN6" i="2"/>
  <c r="AR6" i="2" s="1"/>
  <c r="AN5" i="2"/>
  <c r="AR5" i="2" s="1"/>
  <c r="AN4" i="2"/>
  <c r="AN3" i="2"/>
  <c r="AR3" i="2" s="1"/>
  <c r="AN2" i="2"/>
  <c r="AR2" i="2" s="1"/>
</calcChain>
</file>

<file path=xl/sharedStrings.xml><?xml version="1.0" encoding="utf-8"?>
<sst xmlns="http://schemas.openxmlformats.org/spreadsheetml/2006/main" count="6997" uniqueCount="2880">
  <si>
    <t>id</t>
  </si>
  <si>
    <t>assessment_id</t>
  </si>
  <si>
    <t>catalog_id</t>
  </si>
  <si>
    <t>name</t>
  </si>
  <si>
    <t>status</t>
  </si>
  <si>
    <t>inteligensi_umum</t>
  </si>
  <si>
    <t>berpikir_analitis</t>
  </si>
  <si>
    <t>logika_berfikir</t>
  </si>
  <si>
    <t>kemampuan_belajar</t>
  </si>
  <si>
    <t>eq</t>
  </si>
  <si>
    <t>sistematika_kerja</t>
  </si>
  <si>
    <t>tempo_kerja</t>
  </si>
  <si>
    <t>ketelitian</t>
  </si>
  <si>
    <t>ketekunan</t>
  </si>
  <si>
    <t>komunikasi_efektif</t>
  </si>
  <si>
    <t>motivasi</t>
  </si>
  <si>
    <t>konsep_diri</t>
  </si>
  <si>
    <t>empati</t>
  </si>
  <si>
    <t>pemahaman_sosial</t>
  </si>
  <si>
    <t>pengaturan_diri</t>
  </si>
  <si>
    <t>drg. HENDRIANTO TRISNOWIBOWO</t>
  </si>
  <si>
    <t>active</t>
  </si>
  <si>
    <t>dr. HADI SISWOYO</t>
  </si>
  <si>
    <t>YUNI NURAINI, S.E.,M.K.M.</t>
  </si>
  <si>
    <t>SITI MAIMUNAH, SH, MH</t>
  </si>
  <si>
    <t>AYU RAMADANIATY, Apt</t>
  </si>
  <si>
    <t>WULAN ANOM SARI, SE</t>
  </si>
  <si>
    <t>drg. FEBRINA DUMARIA PARDEDE, MKM</t>
  </si>
  <si>
    <t>HELSY PAHLEMY, S.Si, Apt, M.Farm</t>
  </si>
  <si>
    <t>NURHIDAYAT, S.Si, Apt</t>
  </si>
  <si>
    <t>MUCHAMAD ABADI, S.Si, Apt, MPH</t>
  </si>
  <si>
    <t>YUDY YUDISTIRA ADHIMULYA, SH, M.Hum</t>
  </si>
  <si>
    <t>DAKHLAN CHOERON, SKM, MKM</t>
  </si>
  <si>
    <t>dr. NITA MARDIAH, MKM</t>
  </si>
  <si>
    <t>ANDI SARI BUNGA UNTUNG, SKM, M.Sc.PH</t>
  </si>
  <si>
    <t>BAGUS SATRIO UTOMO, S.Kom, MKM</t>
  </si>
  <si>
    <t>R MUHAMMAD KOSIM, SKM, MPH</t>
  </si>
  <si>
    <t>dr. IKA HARIYANI, M.K.M</t>
  </si>
  <si>
    <t>drg. NOFRINALDI, M.Kes</t>
  </si>
  <si>
    <t>dr. HERBET SIDABUTAR, Sp.KJ</t>
  </si>
  <si>
    <t>dr. YULLITA EVARINI YUZWAR, MARS</t>
  </si>
  <si>
    <t>dr. ESTI WIDIASTUTI MANGUNADIKUSUMO, M.Sc.PH</t>
  </si>
  <si>
    <t>drg. RESI ARISANDI, MM</t>
  </si>
  <si>
    <t>ERI GUNAWAN, S.Kom</t>
  </si>
  <si>
    <t>dr. SRI WAHYUNI, MSc</t>
  </si>
  <si>
    <t>JOHAN SAFARI, SKM, MPH.</t>
  </si>
  <si>
    <t>RUDI WIJANARKO, S.Kp</t>
  </si>
  <si>
    <t>CECEP SLAMET BUDIONO, SKM, M.Sc,PH.</t>
  </si>
  <si>
    <t>IWAN RUSMANA, S.H., M.H.</t>
  </si>
  <si>
    <t>OKTO RUSDIANTO, S.T.</t>
  </si>
  <si>
    <t>IMRON CAHYONO, ST., M.Kes.</t>
  </si>
  <si>
    <t>NELIS IMANNINGSIH, STP, M.Sc</t>
  </si>
  <si>
    <t>dr. YUSLELY USMAN, M.Kes</t>
  </si>
  <si>
    <t>Dr. NUNIK KUSUMAWARDANI, SKM, M.Sc</t>
  </si>
  <si>
    <t>MUSTAFA ARIEF, SE, MKM</t>
  </si>
  <si>
    <t>KANSER ARIF ARDIYANTO, SKM</t>
  </si>
  <si>
    <t>4_x000D_</t>
  </si>
  <si>
    <t>IKKA TJAHYANINGRUM, S.Si, Apt</t>
  </si>
  <si>
    <t>dr. MULARSIH RESTIANINGRUM</t>
  </si>
  <si>
    <t>SOFWAN, ST, MM</t>
  </si>
  <si>
    <t>Dra. RAHMI PURWAKANINGSIH, M.Kes</t>
  </si>
  <si>
    <t>dr. DEWI IRAWATI</t>
  </si>
  <si>
    <t>dr. YAYAN GUSMAN</t>
  </si>
  <si>
    <t>SITI MUNAWAROH, SKM, M.Si</t>
  </si>
  <si>
    <t>ERWIN BURHANUDDIN, ST</t>
  </si>
  <si>
    <t>dr. HJ. FARINA ANDAYANI, M.Sc</t>
  </si>
  <si>
    <t>dr. SYSWANDA, M.P.H.</t>
  </si>
  <si>
    <t>3_x000D_</t>
  </si>
  <si>
    <t>TULUS RIYANTO, SKM, MSc</t>
  </si>
  <si>
    <t>TRI SUSANTO, SKM, M.Sc.PH</t>
  </si>
  <si>
    <t>HIDAYANTI, S.Sos, MM</t>
  </si>
  <si>
    <t>drg. DIAN LESTARI, MKM</t>
  </si>
  <si>
    <t>ALWIYAH MAHDALI, SE, M.Ak</t>
  </si>
  <si>
    <t>SUMARDIONO, SE</t>
  </si>
  <si>
    <t>NURHADI RAHARJO, SKM., M.Kes</t>
  </si>
  <si>
    <t>MASKURI, SE</t>
  </si>
  <si>
    <t>MUNIR WAHYUDI, SE, MM</t>
  </si>
  <si>
    <t>Ir. ZULFI, MM</t>
  </si>
  <si>
    <t>dr. IRA CYNDIRA TRESNA, M.I.Kom</t>
  </si>
  <si>
    <t>Dra. MAGDA MINA PUTRI, Apt.,MKM</t>
  </si>
  <si>
    <t>SOBARI, S.Sos</t>
  </si>
  <si>
    <t>TUMPAL PARDOMUAN H, S.Kom, M.Sc(PH).</t>
  </si>
  <si>
    <t>drg. A. HADIJAH PANDITA, M.Kes</t>
  </si>
  <si>
    <t>dr. EVA SULISTIOWATI, M.Biomed</t>
  </si>
  <si>
    <t>AGUS TRIWINARTO, SKM, M.Kes</t>
  </si>
  <si>
    <t>CAHAYA INDRIATY RAJAGUKGUK, SKM, M.Kes</t>
  </si>
  <si>
    <t>HENDRA HERMAWAN, S.Si, Apt</t>
  </si>
  <si>
    <t>Drg. MELLY JUWITASARI, MKM</t>
  </si>
  <si>
    <t>ONNE WIDOWATY, S.Farm, Apt</t>
  </si>
  <si>
    <t>ALBERT CHRISTANTO, S.FARM, APT, S.Farm, Apt</t>
  </si>
  <si>
    <t>ROY HIMAWAN, S. Farm, Apt, M.K.M</t>
  </si>
  <si>
    <t>dr. YETTY MINDO PARULIAN SILITONGA</t>
  </si>
  <si>
    <t>dr. MILWIYANDIA, MARS</t>
  </si>
  <si>
    <t>dr. IRAWATI, M.Kes</t>
  </si>
  <si>
    <t>TIODORA SIDABUTAR, SKM, MPH</t>
  </si>
  <si>
    <t>Dra. ZUHARINA, Apt</t>
  </si>
  <si>
    <t>drg. PUTHUT TRI PRASETYO SUDIBAGIO, MK3</t>
  </si>
  <si>
    <t>dr. INDRI YOGYASWARI</t>
  </si>
  <si>
    <t>HENDRA GUNAWAN, SKM., MKM</t>
  </si>
  <si>
    <t>dr. JUZI DELIANNA, M.Epid</t>
  </si>
  <si>
    <t>SYAMSU ALAM, SKM, M.Epid</t>
  </si>
  <si>
    <t>YOEDI ARIYANTO, SE, M.Epid</t>
  </si>
  <si>
    <t>dr. I MADE YOSI PURBADI WIRENTANA</t>
  </si>
  <si>
    <t>MUNGKI SASMITO SAPUTRO, SE</t>
  </si>
  <si>
    <t>ANJARI, S.Kom, SH, MARS</t>
  </si>
  <si>
    <t>dr. IKA TRISIA, MKM</t>
  </si>
  <si>
    <t>SULASTYONO WAHYUDI, SH, MKM</t>
  </si>
  <si>
    <t>PARIKESIT MARDIANTO, SE</t>
  </si>
  <si>
    <t>METY SETYOWATI, SKM</t>
  </si>
  <si>
    <t>ZAN SUSILO WAHYU MUTAQIN, SKM, M.Kes</t>
  </si>
  <si>
    <t>H. MUHAMMAD FIRDAUS, ST, MT, MKM</t>
  </si>
  <si>
    <t>dr. INA AGUSTINA ISTURINI, MKM</t>
  </si>
  <si>
    <t>dr. AAN SYUKRONA</t>
  </si>
  <si>
    <t>dr. MASRI SEMBIRING MAHA, DTMH, MCTM</t>
  </si>
  <si>
    <t>ELVIRA EKA PUTRI, SKM, M.Kes.</t>
  </si>
  <si>
    <t>ISMINAH, SKM,MAP</t>
  </si>
  <si>
    <t>JAJANG SUBAGJA, SKM, MKKK</t>
  </si>
  <si>
    <t>dr. TRIYA NOVITA DINIHARI</t>
  </si>
  <si>
    <t>HERY HERMAWANTO, SKM, M.Kes</t>
  </si>
  <si>
    <t>SITI NURHASANAH, S.Si, Apt</t>
  </si>
  <si>
    <t>LIZA FITRISIANI, S.Si, Apt,M.K.M.</t>
  </si>
  <si>
    <t>DESKO IRIANTO, SH, MM</t>
  </si>
  <si>
    <t>dr. INTI MUDJIATI, MKM</t>
  </si>
  <si>
    <t>ELY SETYAWATI, SKM, MKM</t>
  </si>
  <si>
    <t>HERLINAWATI, SKM, MSc(PH)</t>
  </si>
  <si>
    <t>AGUNG NUGROHO OKTAVIANTO, ST,MSi</t>
  </si>
  <si>
    <t>dr. UPIK RUKMINI, MKM</t>
  </si>
  <si>
    <t>dr. ENI DWIJAYANTI, MKM</t>
  </si>
  <si>
    <t>dr. PRIANTO DJATMIKO, Sp.KJ</t>
  </si>
  <si>
    <t>dr. TIFFANY TIARA PAKASI</t>
  </si>
  <si>
    <t>dr. FATCHANURALIYAH, M.K.M.</t>
  </si>
  <si>
    <t>BUNGA MAYUNG DATU LINGGI, SKM, M.Kes</t>
  </si>
  <si>
    <t>MAHENDRA SARI, SE, MM</t>
  </si>
  <si>
    <t>INDAH FEBRIANTI, SH,MH</t>
  </si>
  <si>
    <t>SANTU NUGROHO, S.Kom, M.Kom</t>
  </si>
  <si>
    <t>dr. MOHAMMAD ELVINOREZA HUTAGALUNG</t>
  </si>
  <si>
    <t>HARSONO, SAB MM</t>
  </si>
  <si>
    <t>MUHAMAD EDWIN ARAFAT, S.KOM</t>
  </si>
  <si>
    <t>drg. WAHYU PURNOMO WULAN, MKM</t>
  </si>
  <si>
    <t>ARIS PRIYA HANDOKO, S.Kom, MKM</t>
  </si>
  <si>
    <t>BUDI MAULANA, ST</t>
  </si>
  <si>
    <t>dr. CHRISTIAN SUKARNO MAMAHIT, M.Kes</t>
  </si>
  <si>
    <t>GISTY RESTU WIDYAJATI, SH</t>
  </si>
  <si>
    <t>PAWIT SOEGIHARTO, S.E., M.M.</t>
  </si>
  <si>
    <t>MELYANA, SKM</t>
  </si>
  <si>
    <t>ANDRIE FITRIANSYAH, S.Farm, Apt</t>
  </si>
  <si>
    <t>EVA SILVIA, SKM</t>
  </si>
  <si>
    <t>HARWANTI NANA ANDINI, S.Si, Apt</t>
  </si>
  <si>
    <t>WARSITO, S.Sos.MM</t>
  </si>
  <si>
    <t>dr. NI MADE DIAH PERMATA LAKSMI D, MKM</t>
  </si>
  <si>
    <t>EDI PRIYONO, SKM, MPHM</t>
  </si>
  <si>
    <t>Ir. NOVERITA DEWAYANI</t>
  </si>
  <si>
    <t>dr. ANDI ARDJUNA SAKTI, SH, MPH</t>
  </si>
  <si>
    <t>dr. ESTER MARINI LUBIS, MKM</t>
  </si>
  <si>
    <t>RESTY KIANTINI, SKM, M.Kes</t>
  </si>
  <si>
    <t>dr. YUWANDA NOVA, MARS</t>
  </si>
  <si>
    <t>dr. IRA MELATI</t>
  </si>
  <si>
    <t>DWI PUSPASARI, SKM</t>
  </si>
  <si>
    <t>dr. TRISTIYENNY PUBIANTURI, M.Kes</t>
  </si>
  <si>
    <t>DEWA MADE ANGGA WISNAWA, SKM,MSC,PH</t>
  </si>
  <si>
    <t>AGUS SYAH FIQHI HAERULLAH, SKM, MKM</t>
  </si>
  <si>
    <t>SRI RAHAYU, S.Kom, M.Ak</t>
  </si>
  <si>
    <t>RAHMAT, SH</t>
  </si>
  <si>
    <t>dr. LOVELY DAISY, MKM</t>
  </si>
  <si>
    <t>SUSILOWATI, SE, MM</t>
  </si>
  <si>
    <t>WAHYU DARMAWAN, SKM., MAP</t>
  </si>
  <si>
    <t>SUHARTONO, S.Sos, MAP</t>
  </si>
  <si>
    <t>dr. H. T. THAFSIN ALFARIZI, M.Sc</t>
  </si>
  <si>
    <t>ENIZARTI, SKM, MKM</t>
  </si>
  <si>
    <t>MINDAWATI, S.Si, Apt.MM</t>
  </si>
  <si>
    <t>dr. NIDA ROHMAWATI, MPH</t>
  </si>
  <si>
    <t>dr. SYLVIANA ANDINISARI, M.Sc</t>
  </si>
  <si>
    <t>NUNING LESTIN B, S.Farm, Apt, M.Si</t>
  </si>
  <si>
    <t>dr. NI KETUT SUSILARINI, MS</t>
  </si>
  <si>
    <t>LENY WULANDARI, SKM, MKM</t>
  </si>
  <si>
    <t>Dr. MIKO HANANTO, SKM, M.Kes</t>
  </si>
  <si>
    <t>YULIA FITRIANI, SKM, MKM</t>
  </si>
  <si>
    <t>dr. FAHRINA</t>
  </si>
  <si>
    <t>ANWAR WAHYUDI, SE, S.Farm, MKM, Apt</t>
  </si>
  <si>
    <t>ARI BUDIYANTO, S.Si.Apt</t>
  </si>
  <si>
    <t>Dr.. SELAMAT RIYADI, SKM, M.KKK</t>
  </si>
  <si>
    <t>KRISTIN DARUNDIYAH, S.Si, MSc.PH</t>
  </si>
  <si>
    <t>AZMI SALIM LATUCONSINA, SE</t>
  </si>
  <si>
    <t>Dra. AKAS YEKTI ANGEMBANI</t>
  </si>
  <si>
    <t>dr. LAODE MUHAMMAD HAJAR DONY</t>
  </si>
  <si>
    <t>HARYANI, SKM, MHSM</t>
  </si>
  <si>
    <t>dr. CHITA SEPTIAWATI, MKM</t>
  </si>
  <si>
    <t>dr. ANN NATALLIA UMAR</t>
  </si>
  <si>
    <t>HIKMAH SARI LOEBIS, SKM, MSc.PH</t>
  </si>
  <si>
    <t>OKTA ISKANDARIA, SE., MPH</t>
  </si>
  <si>
    <t>RAHARNI, SE, MM</t>
  </si>
  <si>
    <t>ANANG SUBUR, SKM,MPH</t>
  </si>
  <si>
    <t>LITA RAHMALIA, SP, MKM</t>
  </si>
  <si>
    <t>dr. EDI HARDJATI</t>
  </si>
  <si>
    <t>dr. NANI RIZKIYATI, M.Kes</t>
  </si>
  <si>
    <t>Dra. NINIK HARIYATI, Apt</t>
  </si>
  <si>
    <t>dr. FITRIA, MKM</t>
  </si>
  <si>
    <t>TINEXCELLY MARISIULI SIMAMORA, SKM, MKM</t>
  </si>
  <si>
    <t>DEWI SUKORINI, SKM, M.Pd</t>
  </si>
  <si>
    <t>ZAENI DAHLAN, S.SI.T, MPH</t>
  </si>
  <si>
    <t>DEWI NURAINI, ST, MKM</t>
  </si>
  <si>
    <t>DEDI SUPRIADI, S.Pd</t>
  </si>
  <si>
    <t>Dra. NURLAILI ISNAINI, Apt, MKM</t>
  </si>
  <si>
    <t>GIRI INAYAH ABDULLAH, S.Sos, MKM</t>
  </si>
  <si>
    <t>dr. TETY RACHMAWATI, M.Si</t>
  </si>
  <si>
    <t>BAMBANG WIDODO, SE, MSc</t>
  </si>
  <si>
    <t>SETYADI NUGROHO, SH, MH</t>
  </si>
  <si>
    <t>dr. MAWARI EDY, M.Epid</t>
  </si>
  <si>
    <t>Dra. MINDARWATI, APT</t>
  </si>
  <si>
    <t>Dra. RULLY MAKARAWO, Apt</t>
  </si>
  <si>
    <t>Dra. VITA PICOLA HALOHO, Apt</t>
  </si>
  <si>
    <t>Dra. ARDIYANI, Apt</t>
  </si>
  <si>
    <t>drg. WARA PERTIWI O, MA</t>
  </si>
  <si>
    <t>dr. RUSMIYATI, MQIH</t>
  </si>
  <si>
    <t>dr. B. EKA ANOEGRAHI WAHJOENI, M.Kes</t>
  </si>
  <si>
    <t>Ir. HANAFI, MT</t>
  </si>
  <si>
    <t>YULIANA SRIWAHYUNI, SH,MH</t>
  </si>
  <si>
    <t>dr. BUDI SYLVANA, MARS</t>
  </si>
  <si>
    <t>Dr. dr. YOUT SAVITHRI, MARS</t>
  </si>
  <si>
    <t>dr. GANDA RAJA PARTOGI SINAGA, MKM</t>
  </si>
  <si>
    <t>dr. LINA REGINA MANGAWEANG, Sp. Kj</t>
  </si>
  <si>
    <t>dr. SEDYA DWISANGKA, M.Epid.</t>
  </si>
  <si>
    <t>dr. RATNA BUDI HAPSARI, M.K.M.</t>
  </si>
  <si>
    <t>dr. ELVIEDA SARIWATI, M.Epid</t>
  </si>
  <si>
    <t>SUBAGIYO, S.Sos, M.Si</t>
  </si>
  <si>
    <t>LILIS SETYOWATI, SE</t>
  </si>
  <si>
    <t>dr. LENY EVANITA, MM</t>
  </si>
  <si>
    <t>RAHMAT KURNIADI, Bsc, S.Sos, M.Kes</t>
  </si>
  <si>
    <t>Dra. HIDAYATI MASUD, Apt</t>
  </si>
  <si>
    <t>ROSIDI ROSLAN, SKM, SH, MPH</t>
  </si>
  <si>
    <t>R. HERRY BAGDJA, SH., M.Si</t>
  </si>
  <si>
    <t>Dr. dr. HARIMAT HENDARWAN, M.Kes</t>
  </si>
  <si>
    <t>dr. JEHEZKIEL PANJAITAN</t>
  </si>
  <si>
    <t>AKEMAT, S.Kp, M.Kes</t>
  </si>
  <si>
    <t>EMMILYA ROSA, SKM, MKM</t>
  </si>
  <si>
    <t>ELZA GUSTANTI, S.Si, Apt</t>
  </si>
  <si>
    <t>DYAH YUNIAR SETIAWATI, SKM, MPS</t>
  </si>
  <si>
    <t>Dra. SRI MULYANI, MM</t>
  </si>
  <si>
    <t>TUTUT INDRA WAHYUNI, SKM, M.Kes</t>
  </si>
  <si>
    <t>dr. NANI HIDAYANTI WIDODO, Sp.M</t>
  </si>
  <si>
    <t>dr. KAMBA MOHAMAD TAUFIQ, M.Kes</t>
  </si>
  <si>
    <t>DEDY NURHIDAYAT, SE, MM</t>
  </si>
  <si>
    <t>drh. SITTI GANEFA PAKKI, M.Epid</t>
  </si>
  <si>
    <t>dr. ENDANG BUDI HASTUTI</t>
  </si>
  <si>
    <t>dr. LILY BANONAH RIVAI, M.Epid</t>
  </si>
  <si>
    <t>HENDRO SANTOSO, S.Kp, M.Kep,Sp.Kom</t>
  </si>
  <si>
    <t>BUSRONI, S.IP</t>
  </si>
  <si>
    <t>AGUS HENDROYONO, SKM, MA</t>
  </si>
  <si>
    <t>ALI USMAN, SH</t>
  </si>
  <si>
    <t>KARDI, SH</t>
  </si>
  <si>
    <t>drg. RUDY KURNIAWAN, MKes</t>
  </si>
  <si>
    <t>dr. SHEILA KADIR</t>
  </si>
  <si>
    <t>dr. DYAH ARMI RIANA, MARS</t>
  </si>
  <si>
    <t>TASRIPIN, SKM, MKM</t>
  </si>
  <si>
    <t>dr. SITI NADIA TARMIZI, M.Epid</t>
  </si>
  <si>
    <t>PURWANTA, SH, MH, M.Kes</t>
  </si>
  <si>
    <t>drg. DONI ARIANTO, MKM</t>
  </si>
  <si>
    <t>DITA NOVIANTI SUGANDI ARGADIREDJA, S.Si, Apt, MM</t>
  </si>
  <si>
    <t>FERDINAN SAMSON TARIGAN, SKM, MKM</t>
  </si>
  <si>
    <t>IRWAN FAZAR WIBOWO, S. Kom, MAP</t>
  </si>
  <si>
    <t>RUSTAM EFFENDI, Bsc, SKM, MPHM</t>
  </si>
  <si>
    <t>TRISNO MULYONO, SKM, MA</t>
  </si>
  <si>
    <t>RR. ENDAH KHRISTANTI WAHYU WIJAYANTI, SKM, MKM</t>
  </si>
  <si>
    <t>dr. ITA DAHLIA, M.H.</t>
  </si>
  <si>
    <t>Dra. PIMANIH, M.Kes</t>
  </si>
  <si>
    <t>MUHAMMAD ZULFIKAR BIRUNI, Apt</t>
  </si>
  <si>
    <t>MYTA SUZANA, S.Si, Apt</t>
  </si>
  <si>
    <t>MOHAMAD ARIEF JATMIKO, ST</t>
  </si>
  <si>
    <t>IRYANIS, SKM.MM</t>
  </si>
  <si>
    <t>SAEFUDIN HIDAYAT, SE, M.Si</t>
  </si>
  <si>
    <t>SYAHRUL EFENDI PANJAITAN, SKM, MKKK</t>
  </si>
  <si>
    <t>dr. ERNAWATI OCTAVIA, M.Kes</t>
  </si>
  <si>
    <t>dr. WITA NURSANTHI NASUTION</t>
  </si>
  <si>
    <t>drg. ADE PALUPI MUCHTAR, MARS</t>
  </si>
  <si>
    <t>dr. SORTA ROSNIULI BR SIANTURI, M.Sc</t>
  </si>
  <si>
    <t>dr. GERTRUDIS TANDY, MKM</t>
  </si>
  <si>
    <t>dr. YANTI HERMAN, SH</t>
  </si>
  <si>
    <t>AGUS RUCHIYATNA, SE, MARS</t>
  </si>
  <si>
    <t>Dra. PIPIN APRILAH, M.Si</t>
  </si>
  <si>
    <t>dr. FEBRIYOLLA SUSANTI KAMILLAH SJAAWALZ</t>
  </si>
  <si>
    <t>Dr. Drs. NANA MULYANA, M.Kes</t>
  </si>
  <si>
    <t>drg. AGUS SUPRAPTO, M.Kes</t>
  </si>
  <si>
    <t>Dra. Hj. OOS FATIMAH ROSYATI, M. Kes.</t>
  </si>
  <si>
    <t>dr. KIRANA PRITASARI, MQIH</t>
  </si>
  <si>
    <t>Dra. ENGKO SOSIALINE MAGDALENE, Apt, M.Bio Med.</t>
  </si>
  <si>
    <t>Dr. Dra. AGUSDINI BANUN SAPTANINGSIH, Apt, MARS</t>
  </si>
  <si>
    <t>dr. IMRAN AGUS NURALI, Sp.KO</t>
  </si>
  <si>
    <t>dr. TRI HESTY WIDYASTOETI MARWOTOSOEKO, Sp.M</t>
  </si>
  <si>
    <t>drg. R VENSYA SITOHANG, M.Epid</t>
  </si>
  <si>
    <t>dr. ELIZABETH JANE SOEPARDI, MPH, Dsc</t>
  </si>
  <si>
    <t>dr. TRISA WAHJUNI PUTRI, M.Kes</t>
  </si>
  <si>
    <t>Dr. ACHMAD YURIANTO</t>
  </si>
  <si>
    <t>drg. ARIANTI ANAYA, M. K.M</t>
  </si>
  <si>
    <t>drg. YOSSY AGUSTINA ASTRITANTI, MH</t>
  </si>
  <si>
    <t>ASTERIA UNIK PRAWATI, SKM, M.Kes</t>
  </si>
  <si>
    <t>MARDIYAH, SE,MM</t>
  </si>
  <si>
    <t>IDA AYU MADE RAI ASTUTI, SKM</t>
  </si>
  <si>
    <t>SYAFDEWIYANI, S.Kp, M.Kep</t>
  </si>
  <si>
    <t>dr. A. IRWAN IRAWAN ASFAR, Sp.FK</t>
  </si>
  <si>
    <t>BELUH MABASA GINTING, ST, M. Si</t>
  </si>
  <si>
    <t>EVA ZAHRAH, S,Farm, Apt</t>
  </si>
  <si>
    <t>REFIANDES, S.Si, Apt</t>
  </si>
  <si>
    <t>Ir. MURSALIM, MPH</t>
  </si>
  <si>
    <t>CALVIN S. WATTIMENA, SKM, M.Kes.</t>
  </si>
  <si>
    <t>dr. VICTORINO, M.K.M</t>
  </si>
  <si>
    <t>SUGIARTO, ST, M.Si</t>
  </si>
  <si>
    <t>ANWAR.A.R, SKM</t>
  </si>
  <si>
    <t>HILMAN SURYADI, SE</t>
  </si>
  <si>
    <t>dr. INDRA KURNIA SARI USMAN</t>
  </si>
  <si>
    <t>ROBERT MEISON PANDAPOTAN SARAGIH, SKM, M.Kes</t>
  </si>
  <si>
    <t>dr. IQBAL DJAKARIA</t>
  </si>
  <si>
    <t>ZAMORA BARDAH, SH, MKM</t>
  </si>
  <si>
    <t>drg. DIAH NURSIANTI IMRON, MARS</t>
  </si>
  <si>
    <t>IWAN KURNIAWAN, SH, MH</t>
  </si>
  <si>
    <t>dr. SOITAWATI, M.Epid</t>
  </si>
  <si>
    <t>ROY BERRIDGE, SE, MKM</t>
  </si>
  <si>
    <t>dr. MUTIYARSIH, MARS</t>
  </si>
  <si>
    <t>ROSA JAYA, SKM, MKM</t>
  </si>
  <si>
    <t>dr. AGUNG ROMILIAN, M. Kes</t>
  </si>
  <si>
    <t>DWIARI, SKM,MKM</t>
  </si>
  <si>
    <t>MOCHAMAD CHAIRUL, S.Sos, MAP, M.Kes</t>
  </si>
  <si>
    <t>MITRI RAHMAWATI, SKM, MKM</t>
  </si>
  <si>
    <t>ERNI ENDAH SULISTIORATIH, SKM, M.Erg.</t>
  </si>
  <si>
    <t>JOJOR, S.Si,Apt</t>
  </si>
  <si>
    <t>DINI YULIANTI, S.Sos, MKM</t>
  </si>
  <si>
    <t>ROOSTIATI SUTRISNO WANDA, SKM, MKM</t>
  </si>
  <si>
    <t>WELLY VITRIAWAN, S.Kep, Ns,M.Kep,Sp.KMB</t>
  </si>
  <si>
    <t>LIS PRIFINA, S.Si, Apt</t>
  </si>
  <si>
    <t>CANDRA LESMANA, S.Farm Apt</t>
  </si>
  <si>
    <t>DINA SINTIA PAMELA, S.Si, Apt, M.Farm</t>
  </si>
  <si>
    <t>SYAHIDAH, S.Si, Apt</t>
  </si>
  <si>
    <t>TITIEN SUPRIHATIN, S.Sos.MM</t>
  </si>
  <si>
    <t>dr. LINDA SITI ROHAETI, MKM</t>
  </si>
  <si>
    <t>IKA RATNAWATI, SKM, MKKK</t>
  </si>
  <si>
    <t>dr. ARIO BASKORO</t>
  </si>
  <si>
    <t>dr. DESRIANA ELIZABETH GINTING</t>
  </si>
  <si>
    <t>dr. ALDRIN NEILWAN P, Sp.AK, MARS, M.Biomed, M.Kes</t>
  </si>
  <si>
    <t>MARLENI DESNITA, S.Psi</t>
  </si>
  <si>
    <t>Drs. BUDI PRAMONO, M.Kes</t>
  </si>
  <si>
    <t>dr. LANNY LUHUKAY</t>
  </si>
  <si>
    <t>TEGUH SUMARGONO, S.Sos, MM</t>
  </si>
  <si>
    <t>AAS MASRIAH, S.Sos, MM</t>
  </si>
  <si>
    <t>NURSAL, SH, MHum</t>
  </si>
  <si>
    <t>MARWONO, S.Kom</t>
  </si>
  <si>
    <t>ELI ZABET, SKM, M.Kes</t>
  </si>
  <si>
    <t>drg. DWI RINI SETYAWATI, M.Kes</t>
  </si>
  <si>
    <t>BAMBANG SUGENG, S.Sos, MM</t>
  </si>
  <si>
    <t>drg. ERLY NOVITA</t>
  </si>
  <si>
    <t>drg. MARLINA BR GINTING MANIK, M.Kes</t>
  </si>
  <si>
    <t>HARDINI KUSUMADEWI, SKM</t>
  </si>
  <si>
    <t>IKRON, SKM,MKM</t>
  </si>
  <si>
    <t>FRANKY INDRA, SH</t>
  </si>
  <si>
    <t>AHMAD MUHIDIN, M. Psi</t>
  </si>
  <si>
    <t>PRAWITO, SKM, MM</t>
  </si>
  <si>
    <t>Dra. EUIS MARYANI, SMIP, M.Kes</t>
  </si>
  <si>
    <t>Dra. EXCALANTI PRAWIRAWATI</t>
  </si>
  <si>
    <t>SRI RAHAYU, S.Sos, MM</t>
  </si>
  <si>
    <t>VERMONA MARBUN, SMIP,SKp.MKM</t>
  </si>
  <si>
    <t>SITI HAYATI, SKM, M.Kes</t>
  </si>
  <si>
    <t>Drg. SITI NURBUDIASTUTI, MKM</t>
  </si>
  <si>
    <t>Dra. EMA VIAZA, Apt</t>
  </si>
  <si>
    <t>ISMIYATI, S.Si, Apt, M.Si</t>
  </si>
  <si>
    <t>EKO PRIHASTONO, SKM, MA</t>
  </si>
  <si>
    <t>WAHYUNI KHAULAH, SKM, M.Kes</t>
  </si>
  <si>
    <t>ACHMAD PRIHATNA, SH, SKM, MKM</t>
  </si>
  <si>
    <t>THERESIA IRAWATI, SKM, M.Kes</t>
  </si>
  <si>
    <t>dr. ELSE MUTIARA SIHOTANG, Sp.PK</t>
  </si>
  <si>
    <t>dr. NOVITA YANTI</t>
  </si>
  <si>
    <t>dr. AMELIA VANDA SIAGIAN</t>
  </si>
  <si>
    <t>DR. SUWITO, SKM, M.Kes</t>
  </si>
  <si>
    <t>DWI MAZANOVA, SKM, M.Kes</t>
  </si>
  <si>
    <t>Drs. HADI SUPRAYITNO, MM</t>
  </si>
  <si>
    <t>NOVICA MUTIARA R, SH</t>
  </si>
  <si>
    <t>AGUNG QORIAH, SH, MM</t>
  </si>
  <si>
    <t>dr. DIAN KUSUMAWARDHANI, MARS</t>
  </si>
  <si>
    <t>ONI SUBMARWATI, S.Sos</t>
  </si>
  <si>
    <t>RINA WAHYU WIJAYANI, SE, MKM</t>
  </si>
  <si>
    <t>dr. ETIK RETNO WIYATI, MARS</t>
  </si>
  <si>
    <t>ADHI SAMBODO, ST, MKM</t>
  </si>
  <si>
    <t>ERMAWAN, SKM, MPH</t>
  </si>
  <si>
    <t>SANTY KOMALASARI, S.Kom, MKM</t>
  </si>
  <si>
    <t>Drs. SETIA PRANATA, M.Si</t>
  </si>
  <si>
    <t>YUNIMAR USMAN, SKM,MPH</t>
  </si>
  <si>
    <t>drg. YANA YOJANA, MA</t>
  </si>
  <si>
    <t>WAHYU INDARTO SETYADI, Apt</t>
  </si>
  <si>
    <t>FITRA BUDI ASTUTI, S.Si, Apt</t>
  </si>
  <si>
    <t>IRA MIRANTI, S.Si, MHSM, Apt</t>
  </si>
  <si>
    <t>SUROTO, SKM, MKM</t>
  </si>
  <si>
    <t>dr. WISNU TRIANGGONO</t>
  </si>
  <si>
    <t>dr. ASTUTI</t>
  </si>
  <si>
    <t>MARSULI, S.Sos, M.Kes</t>
  </si>
  <si>
    <t>DINI RAHMADIAN DEWI RAHAYU, S.Kp, MHSM</t>
  </si>
  <si>
    <t>dr. MONIKA SARASWATI SITEPU, M.Sc</t>
  </si>
  <si>
    <t>dr. IDA BAGUS ANOM SURYADIPUTRA</t>
  </si>
  <si>
    <t>PRIATMO TRIWIBOWO, SKM</t>
  </si>
  <si>
    <t>RANI, S.E</t>
  </si>
  <si>
    <t>dr. KARNELY HERLENA, M.Epid</t>
  </si>
  <si>
    <t>UMMU AEMANAH, SE</t>
  </si>
  <si>
    <t>JUARNENGSIH, S Sos, M.Kes.</t>
  </si>
  <si>
    <t>RUDI SUPRIATNA NATA SAPUTRA, S.Kp, M.Kep.</t>
  </si>
  <si>
    <t>DJOKO SUJONO, SH, MH</t>
  </si>
  <si>
    <t>NASRULLULOH, SE</t>
  </si>
  <si>
    <t>EVA ERLITA, S.S., MKM.</t>
  </si>
  <si>
    <t>NUNING KURNIASIH, SSi, Apt, M.Si</t>
  </si>
  <si>
    <t>drg. CEMPAKA DEWI</t>
  </si>
  <si>
    <t>AHADI WAHYU HIDAYAT, S.Sos</t>
  </si>
  <si>
    <t>MUHANI, SKM, MKM</t>
  </si>
  <si>
    <t>dr. HALIMATUSSA'DIAH</t>
  </si>
  <si>
    <t>ADE ERMA SUPRIJATIN, SKM, MS</t>
  </si>
  <si>
    <t>NATASIA MEUTIA , M.Psi, Psikolog</t>
  </si>
  <si>
    <t>INDRI ROOSLAMIATI, M.Sc. Apt</t>
  </si>
  <si>
    <t>dr. SULISTYA WIDADA</t>
  </si>
  <si>
    <t>Drs. DODI IRIYANTO</t>
  </si>
  <si>
    <t>SRI ENDANG SUPRIHARTATI, S.AP, MM</t>
  </si>
  <si>
    <t>A. SYARONI, S.Sos, M.Pd</t>
  </si>
  <si>
    <t>IDA AYU AGUNG MARDIANI PUTRI, S.KOM, MKM</t>
  </si>
  <si>
    <t>Drs. TEGUH SARWONO</t>
  </si>
  <si>
    <t>ERIE GUSNELLYANTI, S.Si, Apt</t>
  </si>
  <si>
    <t>ROHAYATI RAHAFAT, S.Si, Apt, MKM</t>
  </si>
  <si>
    <t>EL IQBAL, S.Si,Apt</t>
  </si>
  <si>
    <t>dr. ANANTHA DIAN TIARA, MKM</t>
  </si>
  <si>
    <t>MUHAMMAD ADIL, SP, MPH</t>
  </si>
  <si>
    <t>drg. RETNA AYU WIARSIH</t>
  </si>
  <si>
    <t>DONAL SIMANJUNTAK, SKM, MKM</t>
  </si>
  <si>
    <t>dr. BERTA PASARIBU, MARS</t>
  </si>
  <si>
    <t>dr. ADY ISWADI THOMAS</t>
  </si>
  <si>
    <t>dr. LUSY LEVINA</t>
  </si>
  <si>
    <t>dr. REGINA TIOLINA SIDJABAT, M.Epid</t>
  </si>
  <si>
    <t>SETYADI, ST, M.Kes</t>
  </si>
  <si>
    <t>CIPTO ARIS PURNOMO, SKM,M.K.M</t>
  </si>
  <si>
    <t>HENDRASTUTI PERTIWI, SKM, MHSM</t>
  </si>
  <si>
    <t>DWI MEILANI, SKM</t>
  </si>
  <si>
    <t>AGUSTIN SETYARINI, SH, MH</t>
  </si>
  <si>
    <t>FITRIA ARIYANI, SE</t>
  </si>
  <si>
    <t>SUSI HARYANTI, S.Sos., M.AP.</t>
  </si>
  <si>
    <t>RIDWAN, SH, MM</t>
  </si>
  <si>
    <t>BAMBANG PURWANTO, SKM, MKM</t>
  </si>
  <si>
    <t>IKA KURNIASIH, S.Kom, MKM</t>
  </si>
  <si>
    <t>ARI RABIWALDHY, SH, M.H.Kes</t>
  </si>
  <si>
    <t>NELLY MUSTIKA SARI, SKM, MKM</t>
  </si>
  <si>
    <t>SARI MUTIARANI, S.Si, Apt</t>
  </si>
  <si>
    <t>JOKO TEGUH KURNIAWAN, SE</t>
  </si>
  <si>
    <t>IN RATRI ARIANI DWI KUNCAHYANI, SKM, M.Si</t>
  </si>
  <si>
    <t>NIRMALA AHMAD MA RUF, SKM, M.Si</t>
  </si>
  <si>
    <t>MUHAMMAD RIJADI, SKM, MSc.PH</t>
  </si>
  <si>
    <t>NAGIOT CANSALONY TAMBUNAN, SKM, ME</t>
  </si>
  <si>
    <t>Drs. MOCHAMMAD ROYAN, M.Kes</t>
  </si>
  <si>
    <t>drg. DIONO SUSILO YUSKASRAN, MPH</t>
  </si>
  <si>
    <t>YUYUN WIDYANINGSIH, SKp, MKM</t>
  </si>
  <si>
    <t>Dra. PRIHATIWI SETIATI, Apt.M.Kes</t>
  </si>
  <si>
    <t>Drs. HERU SUNARYO, Apt</t>
  </si>
  <si>
    <t>R. GIRI WURJANDARU, SKM, M.Kes</t>
  </si>
  <si>
    <t>BONAR SIANTURI, SH, MH</t>
  </si>
  <si>
    <t>RR DHIAN PROBHOYEKTI, SKM, MA</t>
  </si>
  <si>
    <t>dr. TENGKU DJUMALA SARI</t>
  </si>
  <si>
    <t>YAYAT ROHAYATI, SH, MM</t>
  </si>
  <si>
    <t>dr. JEFRI THOMAS ALPHA EDISON, MKM</t>
  </si>
  <si>
    <t>Drs. WARMO SUDRAJAT SURYANINGRAT, M.Kes, MH</t>
  </si>
  <si>
    <t>dr. ASIK, MPPM</t>
  </si>
  <si>
    <t>drh. ENDANG BURNI PRASETYOWATI, M.Kes</t>
  </si>
  <si>
    <t>dr. NANCY DIAN ANGGRAENI, M.Epid</t>
  </si>
  <si>
    <t>dr. NIKEN WASTU PALUPI, MKM</t>
  </si>
  <si>
    <t>PUDJO HARTONO, MPS</t>
  </si>
  <si>
    <t>INDRA RIZON, SKM, M.Kes</t>
  </si>
  <si>
    <t>dr. MUKTI EKA RAHADIAN, MARS</t>
  </si>
  <si>
    <t>R. BIMO SATRIO RAHARDJO, SH, M.Kes, M.H</t>
  </si>
  <si>
    <t>EMMY AMALIA, SKM, MPH</t>
  </si>
  <si>
    <t>SUMARJAYA, S.Sos,SKM, MM</t>
  </si>
  <si>
    <t>dr. YUDHI PRAMONO, MARS</t>
  </si>
  <si>
    <t>Dra. LILI SADIAH JUSUF, Apt</t>
  </si>
  <si>
    <t>DEDEH SYA ADAH, SKM, MKM</t>
  </si>
  <si>
    <t>dr. R. MALIKI ARIF BUDIANTO, M.K.M</t>
  </si>
  <si>
    <t>LUPI TRILAKSONO , SF, MM, Apt</t>
  </si>
  <si>
    <t>dr. INDRO MURWOKO</t>
  </si>
  <si>
    <t>dr. H.ASRAL HASAN</t>
  </si>
  <si>
    <t>drg. WILDAN, MPH</t>
  </si>
  <si>
    <t>dr. MUHAMMAD KARYANA, M.Kes</t>
  </si>
  <si>
    <t>SAKRI SABATMAJA, SKM, M.Si</t>
  </si>
  <si>
    <t>dr. GITA SWISARI, M.K.M</t>
  </si>
  <si>
    <t>Dr. FITRAH ERNAWATI, M.Sc</t>
  </si>
  <si>
    <t>AGUS SRI SUKOCO, S.Kp, M.Kes</t>
  </si>
  <si>
    <t>Dra. SRI ENDAH SUHARTATIK, Apt</t>
  </si>
  <si>
    <t>INDAH SUSANTI DONIMANDO, S.Si, Apt</t>
  </si>
  <si>
    <t>Dra. CUCU CAKRAWATI KOSIM, M.Kes</t>
  </si>
  <si>
    <t>GALOPONG SIANTURI, SKM, MPH</t>
  </si>
  <si>
    <t>dr. MAYANG SARI, MARS</t>
  </si>
  <si>
    <t>Ir.. RAKHMAT NUGROHO, MBAT</t>
  </si>
  <si>
    <t>HARTONO, SKM, M.Kes</t>
  </si>
  <si>
    <t>dr. KAMAL AMIRUDDIN, MARS</t>
  </si>
  <si>
    <t>dr. EDDUWAR IDUL RIYADI, Sp.KJ</t>
  </si>
  <si>
    <t>LITA RENATA SIANIPAR, SKM, M.Epid</t>
  </si>
  <si>
    <t>WAHONO, ST, MM</t>
  </si>
  <si>
    <t>drg. WIDYAWATI, MKM</t>
  </si>
  <si>
    <t>SUMANTO, SKM, MPHL</t>
  </si>
  <si>
    <t>CHILDA MAISNI, SKM.M.Kes.</t>
  </si>
  <si>
    <t>YUDIANTO, SKM, MSi</t>
  </si>
  <si>
    <t>IMIN SURYAMAN, S.Sos</t>
  </si>
  <si>
    <t>drg. HJ. RADEN ADJENG ERYTA WIDHAJANI, MARS</t>
  </si>
  <si>
    <t>dr. YULI FARIANTI, M.Epid</t>
  </si>
  <si>
    <t>dr. IMRAN PAMBUDI, MPHM</t>
  </si>
  <si>
    <t>dr. SUSIYO LUCHITO</t>
  </si>
  <si>
    <t>Dra. NUR RATIH PURNAMA, Apt, Msi</t>
  </si>
  <si>
    <t>drg. ANGGER RINA WIDOWATI, MKM</t>
  </si>
  <si>
    <t>Dra. TRINI NURWATI, M.Kes</t>
  </si>
  <si>
    <t>Dr. SONNY PRIAJAYA WAROUW, SKM, M.Kes</t>
  </si>
  <si>
    <t>dr. LIDWINA SALIM, M.Si</t>
  </si>
  <si>
    <t>dr. ERNA MULATI, MSc,CMFM</t>
  </si>
  <si>
    <t>Drs. YULIKARMEN, M.Kes</t>
  </si>
  <si>
    <t>TANTI SISWANTI, SKM, M.Kes</t>
  </si>
  <si>
    <t>ISMAWININGSIH, SKM, MKM</t>
  </si>
  <si>
    <t>dr. ACHMAD SOEBAGJO TANCARINO, MARS</t>
  </si>
  <si>
    <t>SUHARTATI, S.Kp, M.Kes</t>
  </si>
  <si>
    <t>Dra. R. DETTIE YULIATI, Apt, MSi</t>
  </si>
  <si>
    <t>Ir. SODIKIN SADEK, M.Kes</t>
  </si>
  <si>
    <t>dr. ENI GUSTINA, MPH</t>
  </si>
  <si>
    <t>drg. KARTINI RUSTANDI, M.Kes</t>
  </si>
  <si>
    <t>Dr. dr. FIDIANSJAH, Sp.KJ., MPH</t>
  </si>
  <si>
    <t>EDWARD HAREFA, SE, MM</t>
  </si>
  <si>
    <t>Drs. BAYU TEJA MULIAWAN, M. Pharm, MM, Apt</t>
  </si>
  <si>
    <t>drg. RARIT GEMPARI, MARS</t>
  </si>
  <si>
    <t>DR. H. EKA JUSUP SINGKA, M.Sc</t>
  </si>
  <si>
    <t>drg. MOH.NUR NASIRUDDIN, M. Kes.</t>
  </si>
  <si>
    <t>GEDE KETUT WIRAKAMBOJA, SKM, MPS</t>
  </si>
  <si>
    <t>dr. DIDI DANUKUSUMO, Sp.OG (K)</t>
  </si>
  <si>
    <t>Dr. dr. RATNA DWI RESTUTI, Sp.THT-KL(K)</t>
  </si>
  <si>
    <t>dr. ZUBAEDAH, Sp.P, MARS</t>
  </si>
  <si>
    <t>dr. MURSYID BUSTAMI, Sp.S(K), KIC, MARS</t>
  </si>
  <si>
    <t>INDRA KURNIAWAN, S.Kom, MKM</t>
  </si>
  <si>
    <t>YUYUN YUNIAR, S.Si. Apt, MA</t>
  </si>
  <si>
    <t>dr. NURRAHMIATI, MKM</t>
  </si>
  <si>
    <t>drg. DIAN MULIAWATI, MPH</t>
  </si>
  <si>
    <t>drg. R.EDI SETIAWAN, MKM</t>
  </si>
  <si>
    <t>MARTIN SIRAIT, S.Si, Apt</t>
  </si>
  <si>
    <t>IWAN HALWANI, SKM,M.Si</t>
  </si>
  <si>
    <t>dr. INNE NUTFILIANA, MKK</t>
  </si>
  <si>
    <t>DARMAYANTI, SKM, MKM</t>
  </si>
  <si>
    <t>TOHAR JUMALI, SE, MM</t>
  </si>
  <si>
    <t>drg. NOOR SETYAWATI, MM</t>
  </si>
  <si>
    <t>ELI WINARDI, SKM, MKM</t>
  </si>
  <si>
    <t>dr. ARIES HAMZAH, M.K.M</t>
  </si>
  <si>
    <t>BAMBANG SISWANTO, SKM, M.Kes</t>
  </si>
  <si>
    <t>AANG ABU AZHAR, S.Kom</t>
  </si>
  <si>
    <t>HERMADI, S.Farm,Apt</t>
  </si>
  <si>
    <t>MAHMUD FAUZI, SKM,M.Kes</t>
  </si>
  <si>
    <t>ERNA NINGSIH, SKM., MKM</t>
  </si>
  <si>
    <t>FARIDA SIBUEA, SKM, MScPH</t>
  </si>
  <si>
    <t>MARITANIA, SH, MH</t>
  </si>
  <si>
    <t>YETTY AZRIANI, DCN.MPH</t>
  </si>
  <si>
    <t>M NAZIF, SKM, M.Pd</t>
  </si>
  <si>
    <t>dr. ANDRY CHANDRA</t>
  </si>
  <si>
    <t>drg. ANTONY AZARSYAH, MKM</t>
  </si>
  <si>
    <t>TRI BUDIWATI, S.Psi, MM</t>
  </si>
  <si>
    <t>IRMAWATI PASARIBU, SE, MSi</t>
  </si>
  <si>
    <t>ANIK SRI HANDAYANI, M.A</t>
  </si>
  <si>
    <t>WIWI TRIANI, S.Kp, MKM</t>
  </si>
  <si>
    <t>INDRA JAYA, SKM, M.Epid</t>
  </si>
  <si>
    <t>drg. SHALLY BARINA, MKM</t>
  </si>
  <si>
    <t>SETIORINI, SKM, MKM</t>
  </si>
  <si>
    <t>dr. ACKHMAD AFFLAZIR, M.K.M</t>
  </si>
  <si>
    <t>DEDY SURYADI, S.ST, M.M</t>
  </si>
  <si>
    <t>dr. JULINA, MM</t>
  </si>
  <si>
    <t>dr. WIRA HARTITI, M.Epid</t>
  </si>
  <si>
    <t>YAYA KUSUMAJAYA, SKM, MKM</t>
  </si>
  <si>
    <t>SITI ROMLAH, SKM, MKM</t>
  </si>
  <si>
    <t>dr. IRIANI SAMAD, M.Sc.</t>
  </si>
  <si>
    <t>dr. RISCA ARDHYANINGTYAS, MPH</t>
  </si>
  <si>
    <t>ANGGRIANY APRILIA SAMPE, ST</t>
  </si>
  <si>
    <t>BOBBY SURYO WIBOWO, S.S</t>
  </si>
  <si>
    <t>DIAN ARIEF HAWINDATI, SKM, M.Pd</t>
  </si>
  <si>
    <t>SITI HAJAR, SKM, M.Kes</t>
  </si>
  <si>
    <t>SUGIHARTO, SKM, MM, MKM</t>
  </si>
  <si>
    <t>RINI MURWANI, SKM,M.Kes</t>
  </si>
  <si>
    <t>DIAN SULISTIYOWATI, SKM, MKM</t>
  </si>
  <si>
    <t>RADINAL HUSEIN, SKM, MKM</t>
  </si>
  <si>
    <t>drg. ADITIA PUTRI</t>
  </si>
  <si>
    <t>dr. YENNI YULIANA</t>
  </si>
  <si>
    <t>NURKHALIDA, SKM, M.K.M</t>
  </si>
  <si>
    <t>dr. MOHAMMAD IMRAN, MKM</t>
  </si>
  <si>
    <t>drg. DIAN NARPATI, MPH</t>
  </si>
  <si>
    <t>NURJANNAH, SKM, MKes.</t>
  </si>
  <si>
    <t>Ir. DINA AGOES SOELISTIJANI, M.Kes</t>
  </si>
  <si>
    <t>NURUL AIDIL ADHAWIYAH, SKM, MKM</t>
  </si>
  <si>
    <t>IWAN KURNIAWAN, SE</t>
  </si>
  <si>
    <t>dr. IIN DEWI ASTUTI</t>
  </si>
  <si>
    <t>dr. MELZAN DHARMAYULI, MPHM</t>
  </si>
  <si>
    <t>YUNIYATI, S.Sos, M.Si</t>
  </si>
  <si>
    <t>ROHANI SIMANJUNTAK, SKM, MKM</t>
  </si>
  <si>
    <t>DRA. ROSTILAWATI RAHIM, Apt.</t>
  </si>
  <si>
    <t>int</t>
  </si>
  <si>
    <t>bpl</t>
  </si>
  <si>
    <t>ksn</t>
  </si>
  <si>
    <t>pfs</t>
  </si>
  <si>
    <t>bst</t>
  </si>
  <si>
    <t>atp</t>
  </si>
  <si>
    <t>bks</t>
  </si>
  <si>
    <t>ban</t>
  </si>
  <si>
    <t>bku</t>
  </si>
  <si>
    <t>kto</t>
  </si>
  <si>
    <t>pkp</t>
  </si>
  <si>
    <t>ino</t>
  </si>
  <si>
    <t>ppo</t>
  </si>
  <si>
    <t>pin</t>
  </si>
  <si>
    <t>kpt</t>
  </si>
  <si>
    <t>ngo</t>
  </si>
  <si>
    <t>itp</t>
  </si>
  <si>
    <t>mol</t>
  </si>
  <si>
    <t>total_lkj</t>
  </si>
  <si>
    <t>2_x000D_</t>
  </si>
  <si>
    <t>1_x000D_</t>
  </si>
  <si>
    <t>place</t>
  </si>
  <si>
    <t>schedule</t>
  </si>
  <si>
    <t>profile_id</t>
  </si>
  <si>
    <t>birthdate</t>
  </si>
  <si>
    <t>pendidikan</t>
  </si>
  <si>
    <t>tingkat</t>
  </si>
  <si>
    <t>nip</t>
  </si>
  <si>
    <t>jabatan</t>
  </si>
  <si>
    <t>Gedung ILP Lantai 3</t>
  </si>
  <si>
    <t>4/9/2017 8:00</t>
  </si>
  <si>
    <t>63</t>
  </si>
  <si>
    <t>S2 MAGISTER ADMINISTRASI RUMAH SAKIT</t>
  </si>
  <si>
    <t>PENGAWAS</t>
  </si>
  <si>
    <t>196504231990101001</t>
  </si>
  <si>
    <t>Kepala Subbidang Pembiayaan</t>
  </si>
  <si>
    <t>64</t>
  </si>
  <si>
    <t xml:space="preserve">S2 EPIDEMIOLOGI -FKM UI </t>
  </si>
  <si>
    <t>197002102002121004</t>
  </si>
  <si>
    <t>Kepala Subbidang Pelayanan &lt;br&gt; Kesehatan Tradisional dan Penunjang</t>
  </si>
  <si>
    <t>65</t>
  </si>
  <si>
    <t>S2 KESEHATAN MASYARAKAT - UI</t>
  </si>
  <si>
    <t>197306152000032002</t>
  </si>
  <si>
    <t>Kepala Subbagian Perbendaharaan</t>
  </si>
  <si>
    <t>66</t>
  </si>
  <si>
    <t>S2 HUKUM - UGM</t>
  </si>
  <si>
    <t>198007232005012003</t>
  </si>
  <si>
    <t xml:space="preserve">Kepala Sub Bagian Hukum </t>
  </si>
  <si>
    <t>67</t>
  </si>
  <si>
    <t>S2 (Profesi) Apoteker UI</t>
  </si>
  <si>
    <t>198605302009122002</t>
  </si>
  <si>
    <t>Kepala Sub Bagian Tata Usaha</t>
  </si>
  <si>
    <t>68</t>
  </si>
  <si>
    <t>S1 Akuntansi</t>
  </si>
  <si>
    <t>197611262006042008</t>
  </si>
  <si>
    <t>Kepala Sub Bagian Kerja Sama Regional II</t>
  </si>
  <si>
    <t>69</t>
  </si>
  <si>
    <t>S2 Kesehatan Masyarakat</t>
  </si>
  <si>
    <t>196602231990122001</t>
  </si>
  <si>
    <t>Kepala Sub Bidang Analisis dan &lt;br&gt; Pemetaan Jabatan Fungsional</t>
  </si>
  <si>
    <t>70</t>
  </si>
  <si>
    <t>S2 Farmasi Klinik, UI</t>
  </si>
  <si>
    <t>197111031997032001</t>
  </si>
  <si>
    <t>Kepala Seksi Klinikal Farmasi</t>
  </si>
  <si>
    <t>71</t>
  </si>
  <si>
    <t>Apoteker UNAND</t>
  </si>
  <si>
    <t>197703072003122002</t>
  </si>
  <si>
    <t>Kepala Seksi Alat Kesehatan Kelas B</t>
  </si>
  <si>
    <t>72</t>
  </si>
  <si>
    <t>S2 Kedokteran/Ilmu Kesehatam Masyarakat, UGM</t>
  </si>
  <si>
    <t>197404062006041003</t>
  </si>
  <si>
    <t>Kepala Seksi Pengaturan Pengadaan</t>
  </si>
  <si>
    <t>73</t>
  </si>
  <si>
    <t>S2 Ilmu Hukum - UGM</t>
  </si>
  <si>
    <t>197605252000121001</t>
  </si>
  <si>
    <t>Kepala Subbagian Peraturan Perundang-undangan</t>
  </si>
  <si>
    <t>74</t>
  </si>
  <si>
    <t>S2 Kesehatan Masyarakat - Universitas Indonesia</t>
  </si>
  <si>
    <t>198310212005011001</t>
  </si>
  <si>
    <t>Kepala Seksi Ketahanan Gizi</t>
  </si>
  <si>
    <t>75</t>
  </si>
  <si>
    <t>196903282002122001</t>
  </si>
  <si>
    <t>Kepala Seksi Kesehatan Olahraga Masyarakat</t>
  </si>
  <si>
    <t>76</t>
  </si>
  <si>
    <t>Pasca Sarjana, Griffith University</t>
  </si>
  <si>
    <t>196903031993122001</t>
  </si>
  <si>
    <t>Kasi Strategi Komunikasi, Informasi, dan &lt;br&gt;Edukasi Kesehatan</t>
  </si>
  <si>
    <t>77</t>
  </si>
  <si>
    <t>S2 Kesehatan Masyarakat UI</t>
  </si>
  <si>
    <t>197903212005011003</t>
  </si>
  <si>
    <t>Kasubag Advokasi Hukum dan &lt;br&gt; Hubungan Masyarakat</t>
  </si>
  <si>
    <t>78</t>
  </si>
  <si>
    <t>S2 Public Health, Mahidol University, Bangkok, Thailand</t>
  </si>
  <si>
    <t>196407061988031002</t>
  </si>
  <si>
    <t>Kepala Seksi Sarana dan Prasarana</t>
  </si>
  <si>
    <t>79</t>
  </si>
  <si>
    <t>198108022008122001</t>
  </si>
  <si>
    <t>Kepala Seksi Pelayanan Kesehatan Klinik</t>
  </si>
  <si>
    <t>80</t>
  </si>
  <si>
    <t>S2 Magister Manajemen Rumah Sakit</t>
  </si>
  <si>
    <t>197011012000121002</t>
  </si>
  <si>
    <t>Kepala Seksi Antar Rumah Sakit</t>
  </si>
  <si>
    <t>81</t>
  </si>
  <si>
    <t>Spesialis Kedokteran Jiwa</t>
  </si>
  <si>
    <t>197410092008011006</t>
  </si>
  <si>
    <t>Kepala Seksi Masalah Penyalahgunaan NAPZA di Institusi</t>
  </si>
  <si>
    <t>82</t>
  </si>
  <si>
    <t>S2 Program Studi Kajian Administrasi Rumah Sakit, FKM-UI</t>
  </si>
  <si>
    <t>196707262002122001</t>
  </si>
  <si>
    <t>Kepala Seksi Tuberkulosis Sensitif Obat</t>
  </si>
  <si>
    <t>83</t>
  </si>
  <si>
    <t>S2 Public Health, University of Griffith</t>
  </si>
  <si>
    <t>197204152005012002</t>
  </si>
  <si>
    <t>Kepala Seksi Gangguan Fungsional</t>
  </si>
  <si>
    <t>84</t>
  </si>
  <si>
    <t>S2 Ekonomi, Sekolah Tinggi Ilmu Ekonomi IPWI, Jakarta</t>
  </si>
  <si>
    <t>197306292002121003</t>
  </si>
  <si>
    <t>Kepala Subbagian Tata Usaha dan Rumah Tangga</t>
  </si>
  <si>
    <t>85</t>
  </si>
  <si>
    <t>S1 Ilmu Komputer, Universitas Gunadarma</t>
  </si>
  <si>
    <t>197711132006041002</t>
  </si>
  <si>
    <t>Kepala Subbagian Penghargaan dan &lt;br&gt; Kesejahteraan Pegawai</t>
  </si>
  <si>
    <t>86</t>
  </si>
  <si>
    <t>S2 Bisnis Manajemen</t>
  </si>
  <si>
    <t>197806272008122001</t>
  </si>
  <si>
    <t>Kepala Subbagian Kerja Sama Regional I</t>
  </si>
  <si>
    <t>87</t>
  </si>
  <si>
    <t>S2 KMKP</t>
  </si>
  <si>
    <t>196805251992031003</t>
  </si>
  <si>
    <t>Kepala Sub Bagian Perencanaan</t>
  </si>
  <si>
    <t>88</t>
  </si>
  <si>
    <t>S1 Keperawatan</t>
  </si>
  <si>
    <t>196603011989031003</t>
  </si>
  <si>
    <t>Kepala Sub Bagian Penataan Organisasi</t>
  </si>
  <si>
    <t>89</t>
  </si>
  <si>
    <t>S2 Epidemiology Griffith University Australia</t>
  </si>
  <si>
    <t>196510161989011002</t>
  </si>
  <si>
    <t>Kepala Sub Bidang Analisis Data</t>
  </si>
  <si>
    <t>90</t>
  </si>
  <si>
    <t>S2 Ilmu Hukum UGM</t>
  </si>
  <si>
    <t>197612272003121003</t>
  </si>
  <si>
    <t>Kepala Sub Bagian Penyusunan Peraturan</t>
  </si>
  <si>
    <t>91</t>
  </si>
  <si>
    <t>S1 Teknik Elektro</t>
  </si>
  <si>
    <t>197010141994031003</t>
  </si>
  <si>
    <t>Kepala Sub Bagian Pelayanan Informasi</t>
  </si>
  <si>
    <t>92</t>
  </si>
  <si>
    <t>S2 Epidemiologi Kesehatan Lingkungan FKM Universitas Indonesia</t>
  </si>
  <si>
    <t>196810181992031003</t>
  </si>
  <si>
    <t>Kepala Sub Bidang Fasilitasi Pelayanan Kesehatan Haji</t>
  </si>
  <si>
    <t>6/9/2017 8:00</t>
  </si>
  <si>
    <t>102</t>
  </si>
  <si>
    <t>S3 , Ilmu Pangan</t>
  </si>
  <si>
    <t>197108121996032001</t>
  </si>
  <si>
    <t>Kepala Subbidang Produk Biologi</t>
  </si>
  <si>
    <t>103</t>
  </si>
  <si>
    <t>S2, Magister kKesehatan</t>
  </si>
  <si>
    <t>196707031998032001</t>
  </si>
  <si>
    <t>Kepala Subidang Analisis Kebijakan</t>
  </si>
  <si>
    <t>104</t>
  </si>
  <si>
    <t>S3, Population &amp; Environmental Health</t>
  </si>
  <si>
    <t>196802121990032002</t>
  </si>
  <si>
    <t>Kepala Subbidang Penyakit Tidak Menular dan &lt;br&gt; Kesehatan Jiwa</t>
  </si>
  <si>
    <t>105</t>
  </si>
  <si>
    <t>S2 Kesehatan Masyarakat FKM Universitas Indonesia</t>
  </si>
  <si>
    <t>197203142006041001</t>
  </si>
  <si>
    <t>Kepala Subbagian Verifikasi dan Akuntansi</t>
  </si>
  <si>
    <t>106</t>
  </si>
  <si>
    <t>S1 Kesehatan Masyarakat FKM Universitas Indonesia</t>
  </si>
  <si>
    <t>197506211999031001</t>
  </si>
  <si>
    <t>Kepala Subbagian Analisis dan &lt;br&gt;Pelaporan Tindak Lanjut Hasil Pengawasan I</t>
  </si>
  <si>
    <t>107</t>
  </si>
  <si>
    <t xml:space="preserve">Apoteker -  Universitas Pancasila </t>
  </si>
  <si>
    <t>197201132006042001</t>
  </si>
  <si>
    <t>Kepala Seksi Narkotika dan Psikotropika</t>
  </si>
  <si>
    <t>108</t>
  </si>
  <si>
    <t>S2 Kesehatan Masyarakat, FKM Universitas Indonesia</t>
  </si>
  <si>
    <t>197809242008122001</t>
  </si>
  <si>
    <t>Kepala Seksi Kesehatan Maternal</t>
  </si>
  <si>
    <t>109</t>
  </si>
  <si>
    <t>S2 Manajemen, IPWIJA</t>
  </si>
  <si>
    <t>196505081988031002</t>
  </si>
  <si>
    <t>Kepala Seksi Pengamanan Radiasi</t>
  </si>
  <si>
    <t>110</t>
  </si>
  <si>
    <t>S2 Magister Administrasi Kesehatan, UGM</t>
  </si>
  <si>
    <t>196805071993032002</t>
  </si>
  <si>
    <t>111</t>
  </si>
  <si>
    <t>S2 Mutu Yankes</t>
  </si>
  <si>
    <t>198103162008012017</t>
  </si>
  <si>
    <t>Kepala Seksi Akreditasi &lt;br&gt;Pelayanan Kesehatan Primer</t>
  </si>
  <si>
    <t>112</t>
  </si>
  <si>
    <t>S1 Dokter Umum</t>
  </si>
  <si>
    <t>197804082010121001</t>
  </si>
  <si>
    <t>Kepala Seksi Pra Rumah Sakit</t>
  </si>
  <si>
    <t>113</t>
  </si>
  <si>
    <t>S2 Administrasi Kesehatan</t>
  </si>
  <si>
    <t>196305301989032002</t>
  </si>
  <si>
    <t>Kepala Seksi Pelayanan Kesehatan Asuhan Mandiri</t>
  </si>
  <si>
    <t>114</t>
  </si>
  <si>
    <t>S1 TEKNIK INDUSTRI-UNIV ERSITAS TRISAKTI</t>
  </si>
  <si>
    <t>197008311999031003</t>
  </si>
  <si>
    <t>Kepala Subbagian Layanan Pengadaan</t>
  </si>
  <si>
    <t>115</t>
  </si>
  <si>
    <t>S2 EPIDEMIOLOGI KLINIK- UGM</t>
  </si>
  <si>
    <t>196804202002122003</t>
  </si>
  <si>
    <t>Kepala Seksi Penyakit Paru Kronik</t>
  </si>
  <si>
    <t>116</t>
  </si>
  <si>
    <t xml:space="preserve">S2 FIELD EPIDEMIOLOGI TERAPAN PROGRAM - FK UGM </t>
  </si>
  <si>
    <t>196902242002121001</t>
  </si>
  <si>
    <t>Kepala Seksi Pencegahan</t>
  </si>
  <si>
    <t>117</t>
  </si>
  <si>
    <t>S2 Epid Klinik, UGM</t>
  </si>
  <si>
    <t>196511301986031004</t>
  </si>
  <si>
    <t>Kepala Seksi Deteksi Penyakit Infeksi Emerging</t>
  </si>
  <si>
    <t>118</t>
  </si>
  <si>
    <t>197012211992031002</t>
  </si>
  <si>
    <t>Kepala Subbagian Program</t>
  </si>
  <si>
    <t>119</t>
  </si>
  <si>
    <t>S2 Manajemen, Universitas Gunadarma</t>
  </si>
  <si>
    <t>196612031989032001</t>
  </si>
  <si>
    <t>Kepala Subbagian Kepegawaian dan Organisasi</t>
  </si>
  <si>
    <t>120</t>
  </si>
  <si>
    <t>198001072008122001</t>
  </si>
  <si>
    <t>Kepala SubBagian Tata Laksana</t>
  </si>
  <si>
    <t>121</t>
  </si>
  <si>
    <t>S2 Akuntansi</t>
  </si>
  <si>
    <t>198205202008012017</t>
  </si>
  <si>
    <t>Kepala Subbagian Akuntansi I</t>
  </si>
  <si>
    <t>122</t>
  </si>
  <si>
    <t>S1 Manajemen</t>
  </si>
  <si>
    <t>196901151990031003</t>
  </si>
  <si>
    <t>Kepala SubBagian Tata Usaha</t>
  </si>
  <si>
    <t>123</t>
  </si>
  <si>
    <t>S2 - Fakultas Kesehatan Masyarakat</t>
  </si>
  <si>
    <t>197606032002121001</t>
  </si>
  <si>
    <t>Kepala Subbagian Evaluasi dan Pelaporan</t>
  </si>
  <si>
    <t>124</t>
  </si>
  <si>
    <t>S1 - Ekonomi STIE Gotong Royong, &lt;br&gt; sedang menempuh pendidikan S-2 di &lt;br&gt; STIA LAN dengan kekhususan MSDA</t>
  </si>
  <si>
    <t>196908101991031002</t>
  </si>
  <si>
    <t>Kepala Subbagian Verifikasi Gaji</t>
  </si>
  <si>
    <t>125</t>
  </si>
  <si>
    <t>S2 - Magister Manajemen Univ. Padjajaran</t>
  </si>
  <si>
    <t>197705152006041003</t>
  </si>
  <si>
    <t>Kepala Subbidang Analisis Sosial Ekonomi</t>
  </si>
  <si>
    <t>126</t>
  </si>
  <si>
    <t>S2-SDM,  STM IMMI, Jakarta</t>
  </si>
  <si>
    <t>196607082000121001</t>
  </si>
  <si>
    <t>Kepala Subbagian Program dan Evaluasi</t>
  </si>
  <si>
    <t>127</t>
  </si>
  <si>
    <t xml:space="preserve">S2- Ilmu Komunikasi, jurusan Marketinng Communication. S1- Kedokteran </t>
  </si>
  <si>
    <t>197110142005012001</t>
  </si>
  <si>
    <t>Kepala Subbidang Fasilitasi Pemulihan Awal</t>
  </si>
  <si>
    <t>128</t>
  </si>
  <si>
    <t>S2-Mutu Layanan Kesehatan , S1-MIPA. Farmasi</t>
  </si>
  <si>
    <t>196810221995032001</t>
  </si>
  <si>
    <t>Kepala Subbagian Kepegawaian dan Umum</t>
  </si>
  <si>
    <t>129</t>
  </si>
  <si>
    <t>Si Administrasi, Sekolah Tinggi Ilmu Administrasi Muhammadyah Indonesia</t>
  </si>
  <si>
    <t>196412281985051001</t>
  </si>
  <si>
    <t>Kepala Subbagian Tata Usaha Dan Kepegawaian</t>
  </si>
  <si>
    <t>130</t>
  </si>
  <si>
    <t>S2 Kesehatan Masyarakat, Griffith University Australia</t>
  </si>
  <si>
    <t>196909261991031007</t>
  </si>
  <si>
    <t>Kepala Seksi Penggerak Promosi Kesehatan</t>
  </si>
  <si>
    <t>131</t>
  </si>
  <si>
    <t>S2 Promosi Kesehatan Univ Hasanudin</t>
  </si>
  <si>
    <t>197308272002122004</t>
  </si>
  <si>
    <t>Kepala Subbidang Pemantauan dan Informasi</t>
  </si>
  <si>
    <t>11/9/2017 8:00</t>
  </si>
  <si>
    <t>142</t>
  </si>
  <si>
    <t>S2 - Fakultas kedokteran - Kedokteran Biomedis</t>
  </si>
  <si>
    <t>197703092008122002</t>
  </si>
  <si>
    <t>Kepala Sub Bidang Pelayanan &lt;br&gt; Kesehatan Primer dan  Rujukan</t>
  </si>
  <si>
    <t>143</t>
  </si>
  <si>
    <t>S3 (Doktor) - Fakultas Kesehatan Masyarakat, Universitas Indonesia</t>
  </si>
  <si>
    <t>197208051997031002</t>
  </si>
  <si>
    <t>Kepala Sub Bidang Gizi dan Kesehatan Keluarga</t>
  </si>
  <si>
    <t>144</t>
  </si>
  <si>
    <t>S2 - Fakultas Kesehatan Masyarakat - Universitas Indonesia</t>
  </si>
  <si>
    <t>196306101986032001</t>
  </si>
  <si>
    <t>Kepala Sub Bagian Jejaring dan Humas &lt;br&gt; Pusat Penelitian dan Pengembangan Kesehatan</t>
  </si>
  <si>
    <t>145</t>
  </si>
  <si>
    <t>S1- Farmasi ; Apoteker</t>
  </si>
  <si>
    <t>197805272006041010</t>
  </si>
  <si>
    <t>Kepala Seksi Analisis Farmako Ekonomi Obat</t>
  </si>
  <si>
    <t>146</t>
  </si>
  <si>
    <t>S2 - Kesehatan Masyarakat - Universitas Indonesia</t>
  </si>
  <si>
    <t>197305252002122003</t>
  </si>
  <si>
    <t>Kepala Seksi Pengawasan &lt;br&gt;Sarana Distribusi dan Ekspor Impor</t>
  </si>
  <si>
    <t>147</t>
  </si>
  <si>
    <t>S1 - Farmasi - Universitas Pancasila</t>
  </si>
  <si>
    <t>198005052009032006</t>
  </si>
  <si>
    <t>148</t>
  </si>
  <si>
    <t>S1 Farmasi dan profesi Apoteker Universitas Indonesia</t>
  </si>
  <si>
    <t>198409172008011003</t>
  </si>
  <si>
    <t>Kepala Seksi Pemantau &lt;br&gt; Pasar Perbekalan Kesehatan</t>
  </si>
  <si>
    <t>149</t>
  </si>
  <si>
    <t>S2 FARMAKO EKONOMI</t>
  </si>
  <si>
    <t>198308062006041001</t>
  </si>
  <si>
    <t>Kepala Bagian Program</t>
  </si>
  <si>
    <t>150</t>
  </si>
  <si>
    <t>S1 Kedokteran Universitas Sumatera Utara</t>
  </si>
  <si>
    <t>196405121989102001</t>
  </si>
  <si>
    <t>Kepala Seksi Konsumsi Gizi Khusus</t>
  </si>
  <si>
    <t>151</t>
  </si>
  <si>
    <t>n/a</t>
  </si>
  <si>
    <t>196810242001122001</t>
  </si>
  <si>
    <t>152</t>
  </si>
  <si>
    <t xml:space="preserve">S2 Magister Kesehatan </t>
  </si>
  <si>
    <t>197105082003122002</t>
  </si>
  <si>
    <t xml:space="preserve">Kasie HIV/AIDS </t>
  </si>
  <si>
    <t>153</t>
  </si>
  <si>
    <t>S2 Urban Health - Mahidol University Thailand</t>
  </si>
  <si>
    <t>197406181999032003</t>
  </si>
  <si>
    <t xml:space="preserve">Kepala Sub Bagian Verifikasi dan Akuntansi  </t>
  </si>
  <si>
    <t>154</t>
  </si>
  <si>
    <t>Apoteker, FMIPA Universitas Andalas</t>
  </si>
  <si>
    <t>196404011992032002</t>
  </si>
  <si>
    <t>Kepala Seksie Pelayanan Penunjang Non Medik</t>
  </si>
  <si>
    <t>155</t>
  </si>
  <si>
    <t>S2 Fakultas Kesehatan Masyarakat, Universitas Indonesia</t>
  </si>
  <si>
    <t>197206222002121001</t>
  </si>
  <si>
    <t>Kepala Seksie Yankestrad&lt;br&gt;Komplementer Berkelompok</t>
  </si>
  <si>
    <t>156</t>
  </si>
  <si>
    <t>S2 Magister Administrasi, Fakultas Kesehatan Masyarakat, &lt;br&gt; Universitas Indonesia</t>
  </si>
  <si>
    <t>197805072006042001</t>
  </si>
  <si>
    <t>Kepala Sub Bagian Program</t>
  </si>
  <si>
    <t>157</t>
  </si>
  <si>
    <t>S2 Kesehatan Masyarakat FKM UI</t>
  </si>
  <si>
    <t>197704022005011004</t>
  </si>
  <si>
    <t>Kasubbag Evaluasi dan Pelaporan</t>
  </si>
  <si>
    <t>158</t>
  </si>
  <si>
    <t>S2 Epidemiologi Universitas Indonesia</t>
  </si>
  <si>
    <t>197012212002122001</t>
  </si>
  <si>
    <t>Kasi Penyakit  Pembuluh Darah</t>
  </si>
  <si>
    <t>159</t>
  </si>
  <si>
    <t>197401181996031001</t>
  </si>
  <si>
    <t>Kasi Karantina Kesehatan Wilayah dan &lt;br&gt; Pos Lintas Batas Darat Negara</t>
  </si>
  <si>
    <t>160</t>
  </si>
  <si>
    <t>S2 Epidemiologi</t>
  </si>
  <si>
    <t>196401111989111001</t>
  </si>
  <si>
    <t>Kepala Sub Bagian Verifikasi dan Akuntansi</t>
  </si>
  <si>
    <t>161</t>
  </si>
  <si>
    <t xml:space="preserve">S2 </t>
  </si>
  <si>
    <t>197506292002121006</t>
  </si>
  <si>
    <t xml:space="preserve">Kepala Seksi Imunisasi Dasar </t>
  </si>
  <si>
    <t>162</t>
  </si>
  <si>
    <t>197902022006041002</t>
  </si>
  <si>
    <t>Kepala Sub Bagian  Perbendaharaan &amp; Verifikasi</t>
  </si>
  <si>
    <t>163</t>
  </si>
  <si>
    <t>S2 Magister Administrasi Rumah Sakit Universitas Respati Indonesia</t>
  </si>
  <si>
    <t>197511132005011006</t>
  </si>
  <si>
    <t>Kepala Subbagian Opini Publik</t>
  </si>
  <si>
    <t>164</t>
  </si>
  <si>
    <t>S2 Kesehatan Masyarakat, Universitas Indonesia</t>
  </si>
  <si>
    <t>197406022005012003</t>
  </si>
  <si>
    <t>Kepala Subbagian Analisis Jabatan</t>
  </si>
  <si>
    <t>165</t>
  </si>
  <si>
    <t>197707121997031001</t>
  </si>
  <si>
    <t>Kepala Sub Bagian Peraturan Kepegawaian dan &lt;br&gt; Penegakkan Disiplin Pegawai</t>
  </si>
  <si>
    <t>166</t>
  </si>
  <si>
    <t>S1 Fakultas Ekonomi Manajemen Universitas Kristen  Petra Surabaya</t>
  </si>
  <si>
    <t>197902202008011014</t>
  </si>
  <si>
    <t>Kasubag Pemanfaatan Barang Milik Negara</t>
  </si>
  <si>
    <t>167</t>
  </si>
  <si>
    <t>S1 Kesehatan Masyarakat Universitas Indonesia</t>
  </si>
  <si>
    <t>196605011988032001</t>
  </si>
  <si>
    <t>Kasubag  Produksi  Komunikasi</t>
  </si>
  <si>
    <t>168</t>
  </si>
  <si>
    <t xml:space="preserve">S2 Universitas Gajah Mada  FKU Prodi IKM </t>
  </si>
  <si>
    <t>197108301995032003</t>
  </si>
  <si>
    <t>Kepala Subbagian Perencanaan</t>
  </si>
  <si>
    <t>169</t>
  </si>
  <si>
    <t>197412171997031001</t>
  </si>
  <si>
    <t>Kasubid Pendayagunaan &lt;br&gt; Sumber Daya Kesehatan Haji</t>
  </si>
  <si>
    <t>170</t>
  </si>
  <si>
    <t>S2 Fakultas Kesehatan Masyarakat - UI</t>
  </si>
  <si>
    <t>197208162005012001</t>
  </si>
  <si>
    <t>Kepala Sub Bidang Evaluasi, Pusat Krisis Kesehatan</t>
  </si>
  <si>
    <t>171</t>
  </si>
  <si>
    <t xml:space="preserve">S2 Manajemen Pelayanan Kesehatan </t>
  </si>
  <si>
    <t>197807072008122001</t>
  </si>
  <si>
    <t xml:space="preserve">Kepala Sub Bagian Hubungan Masyarakat </t>
  </si>
  <si>
    <t>13/9/2017 8:00</t>
  </si>
  <si>
    <t>194</t>
  </si>
  <si>
    <t>S2 Tropical Medicine, Mahidol University, Thailand</t>
  </si>
  <si>
    <t>196208221990031002</t>
  </si>
  <si>
    <t>Kasubid Biomedis Penyakit Menular</t>
  </si>
  <si>
    <t>195</t>
  </si>
  <si>
    <t>197503082000122004</t>
  </si>
  <si>
    <t>Kasubbag Keuangan, Kepegawaian dan Umum</t>
  </si>
  <si>
    <t>196</t>
  </si>
  <si>
    <t>S2 Manajemen Sumber Daya Manusia, STIA LAN</t>
  </si>
  <si>
    <t>197202251997032001</t>
  </si>
  <si>
    <t>Kasubbag Umum Sekretariat Badan Litbangkes</t>
  </si>
  <si>
    <t>197</t>
  </si>
  <si>
    <t>197406012006041002</t>
  </si>
  <si>
    <t>Kepala SubBagian Anggaran</t>
  </si>
  <si>
    <t>198</t>
  </si>
  <si>
    <t>S1 -  Kedokteran Umum - Universitas Sebelas Maret - Surakarta</t>
  </si>
  <si>
    <t>196711162001122001</t>
  </si>
  <si>
    <t>Kepala Seksi Penyakit Infeksi Menular Seksual (PIMS)</t>
  </si>
  <si>
    <t>199</t>
  </si>
  <si>
    <t>196403051989031005</t>
  </si>
  <si>
    <t>Kepala SubBagian Data dan Informasi</t>
  </si>
  <si>
    <t>200</t>
  </si>
  <si>
    <t>S-2 Biomedical Engineering Pasca Sarjana UI</t>
  </si>
  <si>
    <t>197610152003122001</t>
  </si>
  <si>
    <t>Kepala Seksi Sertifikasi</t>
  </si>
  <si>
    <t>201</t>
  </si>
  <si>
    <t>S-2 Farmaekonomi UI</t>
  </si>
  <si>
    <t>197002012002122002</t>
  </si>
  <si>
    <t>Kepala Seksi Prekursor Farmasi</t>
  </si>
  <si>
    <t>202</t>
  </si>
  <si>
    <t>S-2 Manajemen IPWIJA Jakarta</t>
  </si>
  <si>
    <t>196112181985021001</t>
  </si>
  <si>
    <t>KaSubbag Pengelola Barang Milik Negara (PBMN)</t>
  </si>
  <si>
    <t>203</t>
  </si>
  <si>
    <t>197008072005012001</t>
  </si>
  <si>
    <t xml:space="preserve">KASUB  BAG TATA USAHA </t>
  </si>
  <si>
    <t>204</t>
  </si>
  <si>
    <t>197101021994012001</t>
  </si>
  <si>
    <t>Kepala Subbagian Tata Usaha &lt;br&gt; Direktorat Kesehatan Lingkungan</t>
  </si>
  <si>
    <t>205</t>
  </si>
  <si>
    <t>S2 Epidemiologi Griffith University</t>
  </si>
  <si>
    <t>196409291988022001</t>
  </si>
  <si>
    <t>Kepala Subbidang &lt;br&gt;Penilaian Teknologi Kesehatan</t>
  </si>
  <si>
    <t>206</t>
  </si>
  <si>
    <t>S2 Fisika Medik-MIPA Universitas Indonesia</t>
  </si>
  <si>
    <t>197310071998031002</t>
  </si>
  <si>
    <t xml:space="preserve">Kepala Seksi Peralatan </t>
  </si>
  <si>
    <t>207</t>
  </si>
  <si>
    <t>S2 -Fakultas Kesehatan Masyarakat, Universitas Indonesia</t>
  </si>
  <si>
    <t>196810141999032001</t>
  </si>
  <si>
    <t>Kepala Seksi Pelayanan Non Medis &lt;br&gt; Praktik Perorangan</t>
  </si>
  <si>
    <t>208</t>
  </si>
  <si>
    <t>S2 Manajemen Kesehatan Masyarakat, Universitas Indonesia</t>
  </si>
  <si>
    <t>197003112003122002</t>
  </si>
  <si>
    <t>Kepala Sub Bagian Kepegawaian</t>
  </si>
  <si>
    <t>209</t>
  </si>
  <si>
    <t>S2 Spesialis Kedokteran Jiwa, Universitas Indonesia</t>
  </si>
  <si>
    <t>196606092008011010</t>
  </si>
  <si>
    <t>Kepala Seksi Remaja &lt;br&gt;Sub Direktorat AR DITP2MKJN</t>
  </si>
  <si>
    <t>210</t>
  </si>
  <si>
    <t>S2 Medical Anthropology, Unniversity of Amsterdam</t>
  </si>
  <si>
    <t>197408092001122001</t>
  </si>
  <si>
    <t>Kepala Seksi Kusta</t>
  </si>
  <si>
    <t>211</t>
  </si>
  <si>
    <t>S2 Ekonomi Kesehatan FKM, Universitas Indonesia</t>
  </si>
  <si>
    <t>197305012002122002</t>
  </si>
  <si>
    <t>Kepala Seksi Kecacingan</t>
  </si>
  <si>
    <t>212</t>
  </si>
  <si>
    <t>S2 Epidemiologi Universitas Gadjah Mada</t>
  </si>
  <si>
    <t>197212091998032001</t>
  </si>
  <si>
    <t>Kepala Sub Bagian Layanan Pengadaan &lt;br&gt;Barang dan Jasa</t>
  </si>
  <si>
    <t>213</t>
  </si>
  <si>
    <t>S2 Manajemen Universitas Gadjah Mada</t>
  </si>
  <si>
    <t>197706202008012025</t>
  </si>
  <si>
    <t>Kepala Subbagian&lt;br&gt; Tata Usaha Inspektorat Jendral I</t>
  </si>
  <si>
    <t>214</t>
  </si>
  <si>
    <t>S2 Hukum Bisnis Universitas Gadjah Mada</t>
  </si>
  <si>
    <t>197802122003122003</t>
  </si>
  <si>
    <t>Kepala Sub Bagian Peraturan</t>
  </si>
  <si>
    <t>215</t>
  </si>
  <si>
    <t xml:space="preserve">S2 MANAJEMEN KOMPUTER - SEKOLAH TINGGGI ILMU KOMPUTER ERESHA </t>
  </si>
  <si>
    <t>196902051998031002</t>
  </si>
  <si>
    <t xml:space="preserve">KEPALA SUB BAGIAN TATA USAHA </t>
  </si>
  <si>
    <t>216</t>
  </si>
  <si>
    <t xml:space="preserve">DOKTER - FAKULTAS KEDOKTERAN  YARSI </t>
  </si>
  <si>
    <t>198208192010121002</t>
  </si>
  <si>
    <t>KEPALA SUB BAGIAN &lt;br&gt; KERJASAMA MULTILATERAL 1</t>
  </si>
  <si>
    <t>217</t>
  </si>
  <si>
    <t xml:space="preserve">S2 Manajemen SDM  - STIE IPWIJA </t>
  </si>
  <si>
    <t>197310211994031002</t>
  </si>
  <si>
    <t xml:space="preserve">KEPALA SUBBAGIAN &lt;br&gt;ANALISIS AKUNTANSI DAN PELAPORAN KEUANGAN </t>
  </si>
  <si>
    <t>218</t>
  </si>
  <si>
    <t>S1 Ilmu Komputer Universitas Gunadarma</t>
  </si>
  <si>
    <t>198209152006041002</t>
  </si>
  <si>
    <t xml:space="preserve">Kepala Sub Bagian Pemeliharaan, &lt;br&gt;Bagian Rumah Tangga, Biro Umum </t>
  </si>
  <si>
    <t>219</t>
  </si>
  <si>
    <t>196201201993032001</t>
  </si>
  <si>
    <t>Kepala Sub Bidang Analisis Kesehatan Inteligensi</t>
  </si>
  <si>
    <t>220</t>
  </si>
  <si>
    <t>S2 Info Kesehatan - Universitas Indonesia</t>
  </si>
  <si>
    <t>198008092005011002</t>
  </si>
  <si>
    <t>Kepala Sub Bidang Pengelolaan Infrastruktur TI</t>
  </si>
  <si>
    <t>221</t>
  </si>
  <si>
    <t>S1 Teknik Informatika</t>
  </si>
  <si>
    <t>198001212006041003</t>
  </si>
  <si>
    <t>Kasub Bag Keuangan dan Barang Milik Negara</t>
  </si>
  <si>
    <t>222</t>
  </si>
  <si>
    <t>196212231991021001</t>
  </si>
  <si>
    <t>Kasubbid Standar dan Pelayanan Manfaat</t>
  </si>
  <si>
    <t>223</t>
  </si>
  <si>
    <t>S1  Hukum Universitas Diponegoro</t>
  </si>
  <si>
    <t>198008192008012028</t>
  </si>
  <si>
    <t>Kepala Subbagian Bantuan Hukum</t>
  </si>
  <si>
    <t>18/9/2017 8:00</t>
  </si>
  <si>
    <t>224</t>
  </si>
  <si>
    <t>S2 Magister Manajemen</t>
  </si>
  <si>
    <t>197606291996031001</t>
  </si>
  <si>
    <t>Kepala SubBagian Program dan Kerja Sama</t>
  </si>
  <si>
    <t>225</t>
  </si>
  <si>
    <t>S2 - Magister Perencanaan dan Kebijakan Publik (MPKP) - Universitas Indonesia</t>
  </si>
  <si>
    <t>197903102003122002</t>
  </si>
  <si>
    <t>226</t>
  </si>
  <si>
    <t>Profesi Apoteker</t>
  </si>
  <si>
    <t>198008112006041003</t>
  </si>
  <si>
    <t>Kepala Seksi Manajemen Farmasi</t>
  </si>
  <si>
    <t>227</t>
  </si>
  <si>
    <t>S1 Kesehatan Masyarakat</t>
  </si>
  <si>
    <t>197209301998032002</t>
  </si>
  <si>
    <t>Kepala Seksi Alat Kesehatan Kelas C</t>
  </si>
  <si>
    <t>228</t>
  </si>
  <si>
    <t>197908312003122001</t>
  </si>
  <si>
    <t>Kepala Seksi Pengendalian &lt;br&gt;Perbekalan Kesehatan</t>
  </si>
  <si>
    <t>229</t>
  </si>
  <si>
    <t>S2 SDM</t>
  </si>
  <si>
    <t>196407121984031002</t>
  </si>
  <si>
    <t>Kepala Subbagian Tata Usaha dan&lt;br&gt; Rumah Tangga</t>
  </si>
  <si>
    <t>230</t>
  </si>
  <si>
    <t>S2- SKM UI</t>
  </si>
  <si>
    <t>197511222002122006</t>
  </si>
  <si>
    <t>Kepala Seksi Kesehatan Usia Sekolah dan &lt;br&gt;Remaja di Dalam Sekolah</t>
  </si>
  <si>
    <t>231</t>
  </si>
  <si>
    <t>S2-Primary Health-Univ Thailand</t>
  </si>
  <si>
    <t>196401031988011001</t>
  </si>
  <si>
    <t>Kepala Subbagian Organisasi dan Tata Laksana</t>
  </si>
  <si>
    <t>232</t>
  </si>
  <si>
    <t>S1- Teknik Lingkungan ITB</t>
  </si>
  <si>
    <t>196511101996032003</t>
  </si>
  <si>
    <t>233</t>
  </si>
  <si>
    <t>S2 - Kedokteran - UGM</t>
  </si>
  <si>
    <t>196602282002121002</t>
  </si>
  <si>
    <t xml:space="preserve">Kepala Seksi Mutu Pelayanan </t>
  </si>
  <si>
    <t>234</t>
  </si>
  <si>
    <t>197703012006042001</t>
  </si>
  <si>
    <t>Kepala Seksi Jejaring&lt;br&gt; Rumah Sakit Pendidikan</t>
  </si>
  <si>
    <t>235</t>
  </si>
  <si>
    <t xml:space="preserve">S2 Magister Kesehatan Masyarakat FKM UI </t>
  </si>
  <si>
    <t>196707121990032001</t>
  </si>
  <si>
    <t>Kepala Sub Bagian Peliputan dan Dokumentasi</t>
  </si>
  <si>
    <t>236</t>
  </si>
  <si>
    <t>S2 Magister Administrasi Rumah Sakit - Universitas Respati Indonesia</t>
  </si>
  <si>
    <t>197711112006041002</t>
  </si>
  <si>
    <t>Kepala Subbagian &lt;br&gt;Advokasi Hukum dan Hubungan Masyarakat</t>
  </si>
  <si>
    <t>237</t>
  </si>
  <si>
    <t>197611092006042003</t>
  </si>
  <si>
    <t>Kepala Seksi Pengelolaan Pelayanan Rujukan</t>
  </si>
  <si>
    <t>238</t>
  </si>
  <si>
    <t>S1 Kesehatan Lingkungan Fakultas Kesehatan Masyarakat &lt;br&gt; Universitas Indonesia</t>
  </si>
  <si>
    <t>197612262003122002</t>
  </si>
  <si>
    <t>Kepala Seksi Penyakit Infeksi Saluran Pencernaan</t>
  </si>
  <si>
    <t>239</t>
  </si>
  <si>
    <t>S2 Ilmu Kesehatan Masyarakat - Universitas Indonesia</t>
  </si>
  <si>
    <t>196510051991032009</t>
  </si>
  <si>
    <t>Kepala Seksi Penyakit Jantung</t>
  </si>
  <si>
    <t>240</t>
  </si>
  <si>
    <t>S2 Public Health - Griffith University, Brisbane, Australia</t>
  </si>
  <si>
    <t>196202121986011001</t>
  </si>
  <si>
    <t>Kepala Seksi Pencegahan Subdit Malaria</t>
  </si>
  <si>
    <t>241</t>
  </si>
  <si>
    <t>197207081998031002</t>
  </si>
  <si>
    <t>Kepala Subbagian Kepegawaian</t>
  </si>
  <si>
    <t>242</t>
  </si>
  <si>
    <t>S2-Akuntansi, STIE SWADAYA - Jakarta</t>
  </si>
  <si>
    <t>197310081999032001</t>
  </si>
  <si>
    <t>Kepala Subbagian Analisis dan &lt;br&gt; Pelaporan Tindak Lanjut Hasil Pengawasan II</t>
  </si>
  <si>
    <t>243</t>
  </si>
  <si>
    <t>S2-Hukum, Universitas Gajah Mada  - Yogyakarta</t>
  </si>
  <si>
    <t>197510132003121002</t>
  </si>
  <si>
    <t>Kepala Subbagian Advokasi Hukum I</t>
  </si>
  <si>
    <t>244</t>
  </si>
  <si>
    <t>S2-FKM, Universitas Indonesia - Depok</t>
  </si>
  <si>
    <t>197205132000122007</t>
  </si>
  <si>
    <t>Kepala Seksi Kelangsungan Hidup &lt;br&gt; Balita dan Anak Prasekolah</t>
  </si>
  <si>
    <t>245</t>
  </si>
  <si>
    <t>S-2 Manajemen IPWI Jakarta</t>
  </si>
  <si>
    <t>197402171994032001</t>
  </si>
  <si>
    <t>246</t>
  </si>
  <si>
    <t>S-2 Manajemen SDM STIA- LAN</t>
  </si>
  <si>
    <t>198001192006041001</t>
  </si>
  <si>
    <t>Kepala Subbagian Anggaran APBN lll</t>
  </si>
  <si>
    <t>247</t>
  </si>
  <si>
    <t>S-2 Manajemen Publik STIA-LAN</t>
  </si>
  <si>
    <t>196806141989031003</t>
  </si>
  <si>
    <t>Kepala Subbagian Pemanfaatan &lt;br&gt; Sarana dan Prasarana</t>
  </si>
  <si>
    <t>248</t>
  </si>
  <si>
    <t>S2 Epid Klinik</t>
  </si>
  <si>
    <t>197110112005011003</t>
  </si>
  <si>
    <t>249</t>
  </si>
  <si>
    <t>196810181992032002</t>
  </si>
  <si>
    <t>Kepala Subbagian Penyusunan Formasi Pegawai</t>
  </si>
  <si>
    <t>250</t>
  </si>
  <si>
    <t>S2 Manajemen</t>
  </si>
  <si>
    <t>196812071996032001</t>
  </si>
  <si>
    <t>Kepala Subbagian Tata Usaha</t>
  </si>
  <si>
    <t>251</t>
  </si>
  <si>
    <t>S2 - Kesehatan Masyarakat - College of Public Health Science - Chulalongkorn</t>
  </si>
  <si>
    <t>197208182000122001</t>
  </si>
  <si>
    <t>Kepala Seksi Kesehatan Neonatal</t>
  </si>
  <si>
    <t>252</t>
  </si>
  <si>
    <t>S2 - Epidemiologi Klinik</t>
  </si>
  <si>
    <t>196804122005012001</t>
  </si>
  <si>
    <t>Kepala Seksi Penyakit Gangguan Metabolik</t>
  </si>
  <si>
    <t>253</t>
  </si>
  <si>
    <t>S2 Teknologi Biomedis UI</t>
  </si>
  <si>
    <t>198012112008122001</t>
  </si>
  <si>
    <t>Kepala Seksi Produk Diagnostik</t>
  </si>
  <si>
    <t>25/9/2017 8:00</t>
  </si>
  <si>
    <t>262</t>
  </si>
  <si>
    <t>S2 Molecular Biology</t>
  </si>
  <si>
    <t>197401252002122004</t>
  </si>
  <si>
    <t>Kepala Sub Bidang Biomedis  Penyakit Tidak Menular</t>
  </si>
  <si>
    <t>263</t>
  </si>
  <si>
    <t>S2 Promosi Kesehatan, Kesehatan Masyarakat</t>
  </si>
  <si>
    <t>197501221999032002</t>
  </si>
  <si>
    <t>Kepala Sub Bagian Dokumentasi, &lt;br&gt; Publikasi dan Perpustakaan</t>
  </si>
  <si>
    <t>264</t>
  </si>
  <si>
    <t>S3 FKM Biostatistika</t>
  </si>
  <si>
    <t>197105151997031003</t>
  </si>
  <si>
    <t>Kepala Sub Bidang Penyakit Menular</t>
  </si>
  <si>
    <t>265</t>
  </si>
  <si>
    <t>S2</t>
  </si>
  <si>
    <t>197707242000032001</t>
  </si>
  <si>
    <t>266</t>
  </si>
  <si>
    <t>S2 EKONOMI KESEHATAN UNIVERSITAS INDONESIA</t>
  </si>
  <si>
    <t>197210082006042001</t>
  </si>
  <si>
    <t>Kepala Seksi Pengawasan Produk Alat Kesehatan</t>
  </si>
  <si>
    <t>267</t>
  </si>
  <si>
    <t>197706162003121002</t>
  </si>
  <si>
    <t>268</t>
  </si>
  <si>
    <t>198105082008011022</t>
  </si>
  <si>
    <t>Kepala Sub Bagian Layanan Pengadaan</t>
  </si>
  <si>
    <t>269</t>
  </si>
  <si>
    <t>S3 - Agama dan Kesehatan</t>
  </si>
  <si>
    <t>197208042006041003</t>
  </si>
  <si>
    <t>Kepala Seksi Surveilans Kesehatan Pekerja</t>
  </si>
  <si>
    <t>270</t>
  </si>
  <si>
    <t>S2 - Public Health  / Epidemiology</t>
  </si>
  <si>
    <t>196908161997032001</t>
  </si>
  <si>
    <t>Kepala Seksi Penyehatan Sanitasi Dasar</t>
  </si>
  <si>
    <t>271</t>
  </si>
  <si>
    <t>S1 Ekonomi Manajemen</t>
  </si>
  <si>
    <t>197104302006041007</t>
  </si>
  <si>
    <t>272</t>
  </si>
  <si>
    <t>S2 Manajemen SDM</t>
  </si>
  <si>
    <t>196412101994032002</t>
  </si>
  <si>
    <t>273</t>
  </si>
  <si>
    <t>S1/Profesi Kedokteran Umum</t>
  </si>
  <si>
    <t>197303222002121003</t>
  </si>
  <si>
    <t>Kepala Seksi Pelayanan Medis</t>
  </si>
  <si>
    <t>274</t>
  </si>
  <si>
    <t>S2 Manajemen Kesehatan - Monash University, Australia - 2001</t>
  </si>
  <si>
    <t>197306021997032002</t>
  </si>
  <si>
    <t>Kepala Seksi Pelayanan Kesehatan &lt;br&gt; Tradisional Komplementer Mandiri</t>
  </si>
  <si>
    <t>275</t>
  </si>
  <si>
    <t>S2 Epidemiologi Kesehatan Lingkungan</t>
  </si>
  <si>
    <t>196609102002122001</t>
  </si>
  <si>
    <t>Kepala Seksi Pencegahan - Subdit Zoonosis</t>
  </si>
  <si>
    <t>276</t>
  </si>
  <si>
    <t xml:space="preserve">S1- Dokter Umum </t>
  </si>
  <si>
    <t>197512252005012013</t>
  </si>
  <si>
    <t>Kepala Seksi Kewaspadaan Dini- &lt;br&gt; Subdit Surveilans</t>
  </si>
  <si>
    <t>277</t>
  </si>
  <si>
    <t>S2 Griffith University, Australia</t>
  </si>
  <si>
    <t>196710091990032002</t>
  </si>
  <si>
    <t>Kepala Sub Bagian Pengelolaan &lt;br&gt; Barang Milik Negara</t>
  </si>
  <si>
    <t>278</t>
  </si>
  <si>
    <t>S2 University  of Melbourne, Australia</t>
  </si>
  <si>
    <t>198210172008011004</t>
  </si>
  <si>
    <t>Kepala Sub Bagian &lt;br&gt; Evaluasi dan Pelaporan APBN III</t>
  </si>
  <si>
    <t>279</t>
  </si>
  <si>
    <t>S2 Manajemen SDM, IPWIJA</t>
  </si>
  <si>
    <t>196410211989032001</t>
  </si>
  <si>
    <t>Kepala Sub Bagian Tata Laksana &lt;br&gt; Keuangan II/Piutang Negara dan Pengelolaan Badan Layanan Umum</t>
  </si>
  <si>
    <t>280</t>
  </si>
  <si>
    <t>S2 Public Health</t>
  </si>
  <si>
    <t>196508101987021002</t>
  </si>
  <si>
    <t>Kepala Subbidang Pencegahan dan Mitigasi</t>
  </si>
  <si>
    <t>281</t>
  </si>
  <si>
    <t>S2 Ekonomi Kesehatan</t>
  </si>
  <si>
    <t>197805052005012005</t>
  </si>
  <si>
    <t>Kepala Subbagian Anggaran</t>
  </si>
  <si>
    <t>282</t>
  </si>
  <si>
    <t xml:space="preserve">S2 Manajemen Bencana </t>
  </si>
  <si>
    <t>196810312005011001</t>
  </si>
  <si>
    <t>Kepala Subbagian Tata Usaha Sekretaris Jenderal</t>
  </si>
  <si>
    <t>283</t>
  </si>
  <si>
    <t>S2 Epidemiologi Universitas Respati Indonesia</t>
  </si>
  <si>
    <t>196905182002122001</t>
  </si>
  <si>
    <t>Kepala Seksi Frambusia</t>
  </si>
  <si>
    <t>284</t>
  </si>
  <si>
    <t>Apoteker Universitas Gajah Mada Yogyakarta</t>
  </si>
  <si>
    <t>196512261992122001</t>
  </si>
  <si>
    <t>Kepala Seksi Pengawasan Sarana Produksi &lt;br&gt;Alat Kesehatan dan PKRT</t>
  </si>
  <si>
    <t>285</t>
  </si>
  <si>
    <t>S2 Kesehatan Masyarakat Fakultas Kesehatan Masyarakat Univesitas Indonesia</t>
  </si>
  <si>
    <t>197201302006042001</t>
  </si>
  <si>
    <t>Kepala Subbidang Pendidikan Berkelanjutan &lt;br&gt;Profesi Kesehatan</t>
  </si>
  <si>
    <t>286</t>
  </si>
  <si>
    <t>S2 - Fakultas Kesehatan Masyarakat - Kesehatan Reproduksi, Universitas Indonesia</t>
  </si>
  <si>
    <t>196305031986012001</t>
  </si>
  <si>
    <t>Kepala Subbidang Sumber Daya Manusia Kesehatan</t>
  </si>
  <si>
    <t>287</t>
  </si>
  <si>
    <t>S2 - Fakultas Teknologi Pendidikan - Universitas Negeri Jakarta</t>
  </si>
  <si>
    <t>196508011989022001</t>
  </si>
  <si>
    <t>Kepala Subbidang &lt;br&gt; Pengembangan Pelatihan Fungsional</t>
  </si>
  <si>
    <t>288</t>
  </si>
  <si>
    <t>S2 - MAster of Public Health - School of Public Health University of Wollongom</t>
  </si>
  <si>
    <t>197306181995031001</t>
  </si>
  <si>
    <t>Kepala Subbidang Fasilitasi Teknis Pendidikan</t>
  </si>
  <si>
    <t>289</t>
  </si>
  <si>
    <t>S2 Ilmu Kesehatan Masyarakat, Ekonomi Kesehatan. Universitas Indonesia</t>
  </si>
  <si>
    <t>197001171994032002</t>
  </si>
  <si>
    <t>Kepala Sub-bagian Tata Usaha</t>
  </si>
  <si>
    <t>290</t>
  </si>
  <si>
    <t>S1 Administrasi STKIP Purnama</t>
  </si>
  <si>
    <t>196111141984031001</t>
  </si>
  <si>
    <t>Kepala Subbagian &lt;br&gt; Pengadaan dan Mutasi Pegawai</t>
  </si>
  <si>
    <t>291</t>
  </si>
  <si>
    <t>196507121992032004</t>
  </si>
  <si>
    <t>Kepala Seksi Pengawasan Produk &lt;br&gt; Perbekalan Kesehatan Rumah Tangga</t>
  </si>
  <si>
    <t>292</t>
  </si>
  <si>
    <t>S2 Fakultas Kesehatan Masyarakat, UI</t>
  </si>
  <si>
    <t>197208302005012001</t>
  </si>
  <si>
    <t>Kepala Subbagian Hubungan &lt;br&gt; Media Massa dan Media Sosial</t>
  </si>
  <si>
    <t>27/9/2017 8:00</t>
  </si>
  <si>
    <t>294</t>
  </si>
  <si>
    <t xml:space="preserve">S2 - Psikologi Universitas 17 Agustus Surabaya </t>
  </si>
  <si>
    <t>ADMINISTRATOR</t>
  </si>
  <si>
    <t>196411271996032001</t>
  </si>
  <si>
    <t>Kepala Bidang Humaniora Kesehatan</t>
  </si>
  <si>
    <t>295</t>
  </si>
  <si>
    <t>S2 - Health Economics, Chulalongkorn University, Bangkok</t>
  </si>
  <si>
    <t>196604201988031002</t>
  </si>
  <si>
    <t>Kepala Bagian Hukum, &lt;br&gt; Organisasi, dan Kepegawaian</t>
  </si>
  <si>
    <t>296</t>
  </si>
  <si>
    <t xml:space="preserve">S2 - Hukum Universitas Slamet Riyadi, Surakarta </t>
  </si>
  <si>
    <t>196109231982121001</t>
  </si>
  <si>
    <t>Kepala Bagian Hukum, Organisasi, dan &lt;br&gt; Hubungan Masyarakat</t>
  </si>
  <si>
    <t>297</t>
  </si>
  <si>
    <t>197406012002121001</t>
  </si>
  <si>
    <t>Kepala Bidang Pendayagunaan Sumber Daya Manusia &lt;br&gt; Kesehatan Dalam Negeri</t>
  </si>
  <si>
    <t>298</t>
  </si>
  <si>
    <t>Apoteker Farmasi Universitas Padjadjaran</t>
  </si>
  <si>
    <t>196202131988032003</t>
  </si>
  <si>
    <t>Kepala Bagian Kepegawaian dan Umum</t>
  </si>
  <si>
    <t>299</t>
  </si>
  <si>
    <t>Apoteker Universitas Hasanuddin</t>
  </si>
  <si>
    <t>196301121991032001</t>
  </si>
  <si>
    <t>Kepala Subdirektorat Penilaian &lt;br&gt;  Alat Kesehatan Kelas A dan B</t>
  </si>
  <si>
    <t>300</t>
  </si>
  <si>
    <t>Apoteker Universitas Indonesia</t>
  </si>
  <si>
    <t>196408261993032002</t>
  </si>
  <si>
    <t>Kepala Subdirektorat Narkotika, &lt;br&gt; Psikotropika, dan Prekursor Farmasi</t>
  </si>
  <si>
    <t>301</t>
  </si>
  <si>
    <t>S2 Farmasi Klinik Universitas Indonesia</t>
  </si>
  <si>
    <t>196409111991032001</t>
  </si>
  <si>
    <t>Kepala Subdirektorat Seleksi Obat dan &lt;br&gt; Alat Kesehatan</t>
  </si>
  <si>
    <t>302</t>
  </si>
  <si>
    <t>S2-Health and Community Care</t>
  </si>
  <si>
    <t>196501181990032004</t>
  </si>
  <si>
    <t>Kepala Subdirektorat Kesehatan &lt;br&gt; Usia Reproduksi</t>
  </si>
  <si>
    <t>303</t>
  </si>
  <si>
    <t>S2 Quality</t>
  </si>
  <si>
    <t>196508091990112001</t>
  </si>
  <si>
    <t>Kepala Subdirektorat Kapasitas Kerja</t>
  </si>
  <si>
    <t>304</t>
  </si>
  <si>
    <t>S2-Magister Manajemen</t>
  </si>
  <si>
    <t>196106111988022001</t>
  </si>
  <si>
    <t>Kepala Subdirektorat Mutu dan &lt;br&gt; Akreditasi Pelayanan Kesehatan Rujukan</t>
  </si>
  <si>
    <t>305</t>
  </si>
  <si>
    <t>S2 Teknik Elektro</t>
  </si>
  <si>
    <t>196303101988031001</t>
  </si>
  <si>
    <t>Kepala Subdirektorat Fasilitas &lt;br&gt; Pelayanan Kesehatan Lainnya</t>
  </si>
  <si>
    <t>306</t>
  </si>
  <si>
    <t>S2- Hukum-Universitas Harapan Bangsa - Surabaya</t>
  </si>
  <si>
    <t>196305231997032001</t>
  </si>
  <si>
    <t>307</t>
  </si>
  <si>
    <t>S2- Manajemen RS-Universitas Respati Indonesia</t>
  </si>
  <si>
    <t>197504012002121002</t>
  </si>
  <si>
    <t>Kepala Subdirektorat Pelayanan &lt;br&gt;Gawat Darurat Terpadu</t>
  </si>
  <si>
    <t>308</t>
  </si>
  <si>
    <t>S3-Fisip-Unpad</t>
  </si>
  <si>
    <t>197507172003122002</t>
  </si>
  <si>
    <t>Kepala Subdirektorat Pengelolaan Rujukan dan&lt;br&gt; Pemantauan Rumah Sakit</t>
  </si>
  <si>
    <t>309</t>
  </si>
  <si>
    <t>197511012005011010</t>
  </si>
  <si>
    <t>Kepala Subdirektorat &lt;br&gt; Pusat Kesehatan Masyarakat</t>
  </si>
  <si>
    <t>310</t>
  </si>
  <si>
    <t>S2 Psikiatri, Kedokteran Universitas Indonesia</t>
  </si>
  <si>
    <t>196209191991032001</t>
  </si>
  <si>
    <t xml:space="preserve"> Kepala Subdirektorat &lt;br&gt; Masalah Kesehatan Jiwa Anak dan Remaja</t>
  </si>
  <si>
    <t>311</t>
  </si>
  <si>
    <t>196901042002121003</t>
  </si>
  <si>
    <t>Kepala Sub Direktorat Hepatitis dan &lt;br&gt; Penyakit Infeksi Saluran Pencernaan</t>
  </si>
  <si>
    <t>312</t>
  </si>
  <si>
    <t>S2 Kesehatan Masyarakat Universitas Indonesia</t>
  </si>
  <si>
    <t>197209272002122002</t>
  </si>
  <si>
    <t>Kepala Sub Direktorat Penyakit Infeksi Emerging</t>
  </si>
  <si>
    <t>313</t>
  </si>
  <si>
    <t>197601202002122002</t>
  </si>
  <si>
    <t>Kepala Sub Direktorat Malaria</t>
  </si>
  <si>
    <t>314</t>
  </si>
  <si>
    <t>S2 Administrasi Negara</t>
  </si>
  <si>
    <t>196307131985031006</t>
  </si>
  <si>
    <t>Kepala Bagian Registrasi</t>
  </si>
  <si>
    <t>315</t>
  </si>
  <si>
    <t>S1 Ekonomi Umum</t>
  </si>
  <si>
    <t>196312281985012001</t>
  </si>
  <si>
    <t>Kepala Bagian Kearsipan dan Administrasi</t>
  </si>
  <si>
    <t>316</t>
  </si>
  <si>
    <t>S2 Manajemen Rumah Sakit</t>
  </si>
  <si>
    <t>196701061996032002</t>
  </si>
  <si>
    <t>Kepala Bidang Analisis Perilaku dan&lt;br&gt; Kesehatan Inteligensia</t>
  </si>
  <si>
    <t>317</t>
  </si>
  <si>
    <t>196801081992031003</t>
  </si>
  <si>
    <t>Kepala Bagian APBN II</t>
  </si>
  <si>
    <t>318</t>
  </si>
  <si>
    <t>196306121993032001</t>
  </si>
  <si>
    <t>Kepala Subdirektorat Pengendalian Obat Publik dan &lt;br&gt; Perbekalan Kesehatan</t>
  </si>
  <si>
    <t>319</t>
  </si>
  <si>
    <t>S3 Manajemen Sumber Daya Manusia</t>
  </si>
  <si>
    <t>197109181995031001</t>
  </si>
  <si>
    <t>Kepala Bagian Tata Usaha</t>
  </si>
  <si>
    <t>2/10/2017 8:00</t>
  </si>
  <si>
    <t>325</t>
  </si>
  <si>
    <t>S2 Administrasi, Sekolah Tinggi Ilmu Administrasi Mandala  Indonesia</t>
  </si>
  <si>
    <t>196404181984031002</t>
  </si>
  <si>
    <t>326</t>
  </si>
  <si>
    <t>S3 Ilmu Kesehatan Masyarakat, UI</t>
  </si>
  <si>
    <t>197004032000031002</t>
  </si>
  <si>
    <t>Kepala Bidang Sumber Daya Kesehatan</t>
  </si>
  <si>
    <t>327</t>
  </si>
  <si>
    <t>S1 Hukum Univ Bung Karno (S1 Kedokteran , Samratulangi)</t>
  </si>
  <si>
    <t>197406162002121007</t>
  </si>
  <si>
    <t>Kepala Bagian Keuangan dan Barang Milik Negara</t>
  </si>
  <si>
    <t>328</t>
  </si>
  <si>
    <t>S2 ILMU KEPERAWATAN - FIK UI</t>
  </si>
  <si>
    <t>196810281994031005</t>
  </si>
  <si>
    <t>Kepala Bidang Fasilitasi Akreditasi dan &lt;br&gt; Pengendalian Mutu Pendidikan</t>
  </si>
  <si>
    <t>329</t>
  </si>
  <si>
    <t>S2 KESEHATAN MASYARAKAT - FKM UI</t>
  </si>
  <si>
    <t>197305251997032001</t>
  </si>
  <si>
    <t>Kepala Bidang Perencanaan &lt;br&gt; Sumber Daya Manusia Kesehatan</t>
  </si>
  <si>
    <t>330</t>
  </si>
  <si>
    <t xml:space="preserve">S2 HUKUM KESEHATAN - UNHAS </t>
  </si>
  <si>
    <t>197708242003122002</t>
  </si>
  <si>
    <t>Kepala Bagian Hukum, Organisasi, dan &lt;br&gt;Hubungan Masyarakat</t>
  </si>
  <si>
    <t>331</t>
  </si>
  <si>
    <t xml:space="preserve">S2 FOOD &amp; NUTRITION PLANNING - UPLB PHILIPINE </t>
  </si>
  <si>
    <t>196206081986012001</t>
  </si>
  <si>
    <t>Kepala Subdirektorat Pengelolaan Konsumsi Gizi</t>
  </si>
  <si>
    <t>332</t>
  </si>
  <si>
    <t>S2 - Manajemen SDM, Universitas Mercu Buana</t>
  </si>
  <si>
    <t>196411271984032001</t>
  </si>
  <si>
    <t>333</t>
  </si>
  <si>
    <t>S1 FKM UNAIR; S2 FKM UI</t>
  </si>
  <si>
    <t>197205021998032003</t>
  </si>
  <si>
    <t>Kepala Subdirektorat Penyehatan Pangan</t>
  </si>
  <si>
    <t>334</t>
  </si>
  <si>
    <t>S2 UKM UI</t>
  </si>
  <si>
    <t>196303111989032001</t>
  </si>
  <si>
    <t>Kepala Subdirektorat Pelayanan &lt;br&gt; Medik dan Keperawatan</t>
  </si>
  <si>
    <t>335</t>
  </si>
  <si>
    <t>S2 Kedokteran UGM</t>
  </si>
  <si>
    <t>196411021996031002</t>
  </si>
  <si>
    <t>Kepala Subdirektorat Mutu dan &lt;br&gt;Akreditasi Pelayanan Kesehatan Primer</t>
  </si>
  <si>
    <t>336</t>
  </si>
  <si>
    <t>S2 - IPWI, Jakarta</t>
  </si>
  <si>
    <t>196303261987031002</t>
  </si>
  <si>
    <t>337</t>
  </si>
  <si>
    <t>S2 Fakultas Kesehatan Masyarat</t>
  </si>
  <si>
    <t>196310291991032002</t>
  </si>
  <si>
    <t>Kepala Sub Direktorat Filariasis dan Kecacingan</t>
  </si>
  <si>
    <t>338</t>
  </si>
  <si>
    <t>197112222002122001</t>
  </si>
  <si>
    <t>Kepala Subdirektorat HIV AIDS dan Penyakit Infeksi Menular Seksual</t>
  </si>
  <si>
    <t>339</t>
  </si>
  <si>
    <t>S2 Epidemiologi, FKM UI</t>
  </si>
  <si>
    <t>197201092001122001</t>
  </si>
  <si>
    <t>Kepala Sub Direktorat Kekarantinaan Kesehatan</t>
  </si>
  <si>
    <t>340</t>
  </si>
  <si>
    <t>S2 Hukum Kesehatan</t>
  </si>
  <si>
    <t>197706282001121002</t>
  </si>
  <si>
    <t>Kepala Bagian Analisis dan &lt;br&gt; Pelaporan Tindak Lanjut Hasil Pengawasan</t>
  </si>
  <si>
    <t>341</t>
  </si>
  <si>
    <t>S1 Administrasi Niaga</t>
  </si>
  <si>
    <t>196307061986021001</t>
  </si>
  <si>
    <t>Kepala Bagian Opini Publik, &lt;br&gt; Produksi Komunikasi dan Peliputan</t>
  </si>
  <si>
    <t>342</t>
  </si>
  <si>
    <t>S2 Health Social Science</t>
  </si>
  <si>
    <t>196409011988011001</t>
  </si>
  <si>
    <t>Kepala Bidang Pencegahan, Mitigasi, dan &lt;br&gt; Kesiapsiagaan</t>
  </si>
  <si>
    <t>343</t>
  </si>
  <si>
    <t>S1 Hukum</t>
  </si>
  <si>
    <t>196608041997031001</t>
  </si>
  <si>
    <t>Kepala Bagian Peraturan Perundang-Undangan I</t>
  </si>
  <si>
    <t>344</t>
  </si>
  <si>
    <t>S2 Sumber Daya Manusia, IPWIJA</t>
  </si>
  <si>
    <t>196705081992031003</t>
  </si>
  <si>
    <t>Kepala Bagian Akuntansi dan Pelaporan Keuangan</t>
  </si>
  <si>
    <t>345</t>
  </si>
  <si>
    <t>S2 Kedokteran Gigi Masyrakat, Universitas Gajah Mada</t>
  </si>
  <si>
    <t>196808021994031007</t>
  </si>
  <si>
    <t>Kepala Bidang Pengelolaan Data dan Informasi</t>
  </si>
  <si>
    <t>346</t>
  </si>
  <si>
    <t>S2 Master Biomedik, Fakultas Kedokteran, Universitas Indonesia</t>
  </si>
  <si>
    <t>197104112005012001</t>
  </si>
  <si>
    <t>Kepala Bagian Kerja Sama Kesehatan Bilateral</t>
  </si>
  <si>
    <t>347</t>
  </si>
  <si>
    <t>S2-FKM Jurusan Kajian Administrasi Rumah Sakit</t>
  </si>
  <si>
    <t>197109212002122001</t>
  </si>
  <si>
    <t>Kepala Bagian Tata Usaha Pimpinan dan &lt;br&gt;Protokol</t>
  </si>
  <si>
    <t>348</t>
  </si>
  <si>
    <t>S2-FKM jurusan Ekonomi Kesehatan UI</t>
  </si>
  <si>
    <t>196908121993031001</t>
  </si>
  <si>
    <t>Kepala Sub Direktorat Lingkungan Kerja</t>
  </si>
  <si>
    <t>349</t>
  </si>
  <si>
    <t>S2-FKM UI</t>
  </si>
  <si>
    <t>197208312000032001</t>
  </si>
  <si>
    <t>Kepala Bagian Program dan Informasi</t>
  </si>
  <si>
    <t>350</t>
  </si>
  <si>
    <t>S2 Hukum Pidana</t>
  </si>
  <si>
    <t>196207101988031001</t>
  </si>
  <si>
    <t>Kepala Bagian Advokasi Hukum</t>
  </si>
  <si>
    <t>351</t>
  </si>
  <si>
    <t>197401272002121004</t>
  </si>
  <si>
    <t>Kepala Bidang Jaminan Kesehatan</t>
  </si>
  <si>
    <t>352</t>
  </si>
  <si>
    <t>197311231998032002</t>
  </si>
  <si>
    <t>Kepala Subdirektorat Kemandirian Obat dan &lt;br&gt;Bahan Baku Sediaan Farmasi</t>
  </si>
  <si>
    <t>353</t>
  </si>
  <si>
    <t>S2 Kesehatan Masyarakat / AKK</t>
  </si>
  <si>
    <t>197702062000121004</t>
  </si>
  <si>
    <t>Kepala Bagian Kerja Sama Kesehatan Regional</t>
  </si>
  <si>
    <t>4/10/2017 8:00</t>
  </si>
  <si>
    <t>355</t>
  </si>
  <si>
    <t>S2 Manajemen Sumber Daya Aparatur</t>
  </si>
  <si>
    <t>197109071997031002</t>
  </si>
  <si>
    <t>Kepala Subbagian Program dan Kerja Sama</t>
  </si>
  <si>
    <t>356</t>
  </si>
  <si>
    <t>196604281990031002</t>
  </si>
  <si>
    <t>Kepala Subbidang Kesehatan Komunitas</t>
  </si>
  <si>
    <t>357</t>
  </si>
  <si>
    <t>S2 Publich Health University of Leeds</t>
  </si>
  <si>
    <t>196411301988031002</t>
  </si>
  <si>
    <t>358</t>
  </si>
  <si>
    <t>S2 FKM (Kebijakan &amp; Hukum Kesehatan ) UI</t>
  </si>
  <si>
    <t>197602172006042001</t>
  </si>
  <si>
    <t>Kepala Subbidang Pendayagunaan Sumber Daya Manusia &lt;br&gt;Kesehatan Daerah Khusus</t>
  </si>
  <si>
    <t>359</t>
  </si>
  <si>
    <t>S2- Hukum Kesehatan - Universitas Jayabaya</t>
  </si>
  <si>
    <t>196706182002122004</t>
  </si>
  <si>
    <t>Kepala Sub Bagian Peraturan Perundang-Undangan</t>
  </si>
  <si>
    <t>360</t>
  </si>
  <si>
    <t>Kepala Seksi Kualitas Hidup Balita dan Anak Prasekolah</t>
  </si>
  <si>
    <t>361</t>
  </si>
  <si>
    <t>S2 - FKM Kesehatan Lingkungan Kerja - UI</t>
  </si>
  <si>
    <t>196303011992032001</t>
  </si>
  <si>
    <t>Kepala Seksi Penyebarluasan Informasi Kesehatan</t>
  </si>
  <si>
    <t>362</t>
  </si>
  <si>
    <t>Profesi - Apoteker</t>
  </si>
  <si>
    <t>198610182009121001</t>
  </si>
  <si>
    <t>Kepala Seksi Obat</t>
  </si>
  <si>
    <t>363</t>
  </si>
  <si>
    <t>S1 Profesi Univ Pancasila Farmasi</t>
  </si>
  <si>
    <t>197709272003122002</t>
  </si>
  <si>
    <t>Kepala Seksi Pengendalian Harga</t>
  </si>
  <si>
    <t>364</t>
  </si>
  <si>
    <t>S1 Gunadarma Teknik Informatika</t>
  </si>
  <si>
    <t>197811282002121005</t>
  </si>
  <si>
    <t>365</t>
  </si>
  <si>
    <t>196205221988031004</t>
  </si>
  <si>
    <t>366</t>
  </si>
  <si>
    <t>S2 SETIAMI Manajemen Kesehatan</t>
  </si>
  <si>
    <t>196403191985031003</t>
  </si>
  <si>
    <t>367</t>
  </si>
  <si>
    <t>S2, Magister K3, FKM Universitas Indonesia</t>
  </si>
  <si>
    <t>196908221991031003</t>
  </si>
  <si>
    <t>Kepala Seksi Perlindungan Ergonomi</t>
  </si>
  <si>
    <t>368</t>
  </si>
  <si>
    <t>S2 Kesehatan Masyarakat, FKM - Universitas Indonesia</t>
  </si>
  <si>
    <t>197610152006042001</t>
  </si>
  <si>
    <t>Kepala Seksi Penunjang Pelayanan &lt;br&gt;Kesehatan Klinik</t>
  </si>
  <si>
    <t>369</t>
  </si>
  <si>
    <t>S2-Manajemen RS, FKM Universitas Indonesia</t>
  </si>
  <si>
    <t>197209272006042001</t>
  </si>
  <si>
    <t>Kepala Seksi Rawat Inap, Intensif dan Bedah</t>
  </si>
  <si>
    <t>370</t>
  </si>
  <si>
    <t>197701152009122001</t>
  </si>
  <si>
    <t>371</t>
  </si>
  <si>
    <t>S2 Epidemiologi Klinik</t>
  </si>
  <si>
    <t>196903172002122001</t>
  </si>
  <si>
    <t>Kepala Seksi Gangguan Indera</t>
  </si>
  <si>
    <t>372</t>
  </si>
  <si>
    <t>197108212002122003</t>
  </si>
  <si>
    <t>Kepala Seksi Imunisasi Lanjutan dan Khusus</t>
  </si>
  <si>
    <t>373</t>
  </si>
  <si>
    <t>S2 Magister Hukum Kesehatan</t>
  </si>
  <si>
    <t>197001242002122001</t>
  </si>
  <si>
    <t>Kepala Subbagian Peraturan &lt;br&gt; Bidang Pelayanan Kesehatan</t>
  </si>
  <si>
    <t>374</t>
  </si>
  <si>
    <t xml:space="preserve">S2 Administrasi Rumah Sakit, Universitas Indonesia </t>
  </si>
  <si>
    <t>196508251986031002</t>
  </si>
  <si>
    <t>Kepala SubBagian Pengamanan</t>
  </si>
  <si>
    <t>375</t>
  </si>
  <si>
    <t>Kepala Subbagian Keuangan dan Barang Milik Negara</t>
  </si>
  <si>
    <t>376</t>
  </si>
  <si>
    <t>S2 Administrasi, STIAMI, Jakarta</t>
  </si>
  <si>
    <t>196504021991032001</t>
  </si>
  <si>
    <t>Kepala SubBagian Informasi dan Pelaporan</t>
  </si>
  <si>
    <t>377</t>
  </si>
  <si>
    <t>S1 Kedokteran, UPN Veteran, Jakarta</t>
  </si>
  <si>
    <t>197602152008122001</t>
  </si>
  <si>
    <t>Kepala SubBagian Pendidikan Berkelanjutan</t>
  </si>
  <si>
    <t>9/10/2017 8:00</t>
  </si>
  <si>
    <t>1033</t>
  </si>
  <si>
    <t xml:space="preserve">S3 Ilmu Kesehatan Masyarakat, FKM UI </t>
  </si>
  <si>
    <t>PIMPINAN PRATAMA</t>
  </si>
  <si>
    <t>196505211985011001</t>
  </si>
  <si>
    <t>Kepala Pusat Penelitian dan &lt;br&gt; Pengembangan Sumber Daya dan Pelayanan Kesehatan</t>
  </si>
  <si>
    <t>1034</t>
  </si>
  <si>
    <t>S2 Biostatistika</t>
  </si>
  <si>
    <t>196408131991011001</t>
  </si>
  <si>
    <t>Kepala Pusat Penelitian dan &lt;br&gt;Pengembangan Upaya Kesehatan Masyarakat</t>
  </si>
  <si>
    <t>1035</t>
  </si>
  <si>
    <t>S2 Ilmu Kedokteran Dasar</t>
  </si>
  <si>
    <t>196504181989032002</t>
  </si>
  <si>
    <t>Kepala Pusat Perencanaan dan Pendayagunaan &lt;br&gt;Sumber Daya Manusia Kesehatan</t>
  </si>
  <si>
    <t>1036</t>
  </si>
  <si>
    <t>S2 Centre For Clinical Epidemiology And Biostatistics &lt;br&gt;THE UNIVERSITY OF NEWCASTLE, NEW SOUTH WALES, AUSTRALIA</t>
  </si>
  <si>
    <t>196404081990032001</t>
  </si>
  <si>
    <t>Sekretaris Badan Pengembangan dan &lt;br&gt;Pemberdayaan Sumber Daya Manusia Kesehatan</t>
  </si>
  <si>
    <t>1037</t>
  </si>
  <si>
    <t>S2 Biomedik Farmakologi</t>
  </si>
  <si>
    <t>196101191988032001</t>
  </si>
  <si>
    <t>Direktur Tata Kelola Obat Publik dan &lt;br&gt; Perbekalan Kesehatan</t>
  </si>
  <si>
    <t>1038</t>
  </si>
  <si>
    <t>S3 Kedokteran</t>
  </si>
  <si>
    <t>196609201994032001</t>
  </si>
  <si>
    <t>Sekretaris Direktorat Jenderal  Kefarmasian dan Alat Kesehatan</t>
  </si>
  <si>
    <t>1039</t>
  </si>
  <si>
    <t>S2 Kedokteran Olah Raga - FKUI</t>
  </si>
  <si>
    <t>196408081989101001</t>
  </si>
  <si>
    <t>Direktur Kesehatan Lingkungan</t>
  </si>
  <si>
    <t>1040</t>
  </si>
  <si>
    <t>S2 Magister Manajemen Rumas sakit</t>
  </si>
  <si>
    <t>196008101987112001</t>
  </si>
  <si>
    <t>Direktur Pelayanan Kesehatan Rujukan</t>
  </si>
  <si>
    <t>1041</t>
  </si>
  <si>
    <t>S3 - Manajemen/Riset - Management &amp; Science University - Kuala Lumpur</t>
  </si>
  <si>
    <t>196512131991012001</t>
  </si>
  <si>
    <t>Direktur Pencegahan dan Pengendalian &lt;br&gt;Penyakit Tular Vektor dan Zoonotik</t>
  </si>
  <si>
    <t>1042</t>
  </si>
  <si>
    <t>195809231983112001</t>
  </si>
  <si>
    <t>Direktur Surveilans dan Karantina Kesehatan</t>
  </si>
  <si>
    <t>1043</t>
  </si>
  <si>
    <t>196304121989032001</t>
  </si>
  <si>
    <t>Kepala Pusat Analisis Determinan Kesehatan</t>
  </si>
  <si>
    <t>1044</t>
  </si>
  <si>
    <t>S1 Kedokteran</t>
  </si>
  <si>
    <t>196203112014101001</t>
  </si>
  <si>
    <t>Kepala Pusat Krisis Kesehatan</t>
  </si>
  <si>
    <t>1045</t>
  </si>
  <si>
    <t>S2 Manajemen Kesehatan FKM</t>
  </si>
  <si>
    <t>196409241994032001</t>
  </si>
  <si>
    <t>Direktur Penilaian Alat Kesehatan dan &lt;br&gt; Perbekalan Kesehatan Rumah Tangga</t>
  </si>
  <si>
    <t>11/10/2017 8:00</t>
  </si>
  <si>
    <t>1046</t>
  </si>
  <si>
    <t>S-2 Hukum Kesehatan</t>
  </si>
  <si>
    <t>197808242005012004</t>
  </si>
  <si>
    <t>Kepala Sub Bagian Peraturan Perundang-undangan</t>
  </si>
  <si>
    <t>1047</t>
  </si>
  <si>
    <t>S-2 Kesehatan Masyarakat</t>
  </si>
  <si>
    <t>196512021988032002</t>
  </si>
  <si>
    <t>Kepala Sub Bagian Keuangan, Kepegawaian, dan Umum</t>
  </si>
  <si>
    <t>1048</t>
  </si>
  <si>
    <t>196210261986022002</t>
  </si>
  <si>
    <t>Kepala Subbagian Keuangan, Kepegawaian, dan Umum</t>
  </si>
  <si>
    <t>1049</t>
  </si>
  <si>
    <t>S2 - Magister Akuntansi</t>
  </si>
  <si>
    <t>197507281997032001</t>
  </si>
  <si>
    <t>Kepala Subbagian Program dan Anggaran</t>
  </si>
  <si>
    <t>1050</t>
  </si>
  <si>
    <t>S2 Keperawatan</t>
  </si>
  <si>
    <t>196507151988022002</t>
  </si>
  <si>
    <t>1051</t>
  </si>
  <si>
    <t>S2 - Farmakologi Klinik</t>
  </si>
  <si>
    <t>196407212000121002</t>
  </si>
  <si>
    <t>Kepala Seksi Seleksi Alat Kesehatan</t>
  </si>
  <si>
    <t>1052</t>
  </si>
  <si>
    <t>S2 Teknologi Bio Medis - Universitas Indonesia</t>
  </si>
  <si>
    <t>196109131982121002</t>
  </si>
  <si>
    <t>Kepala Seksi Pembakuan</t>
  </si>
  <si>
    <t>1053</t>
  </si>
  <si>
    <t>Profesi Apoteker - Uhamka</t>
  </si>
  <si>
    <t>198205282006042003</t>
  </si>
  <si>
    <t>Kepala Seksi Alat Kesehatan Kelas D dan &lt;br&gt;Produk Radiologi</t>
  </si>
  <si>
    <t>1054</t>
  </si>
  <si>
    <t>S2 College of Public Health - Chulalongkorn University - Thailand</t>
  </si>
  <si>
    <t>197412312003121002</t>
  </si>
  <si>
    <t>Kepala Subbagian Informasi dan Evaluasi</t>
  </si>
  <si>
    <t>1055</t>
  </si>
  <si>
    <t>S2 Gizi dan Kesehatan UGM</t>
  </si>
  <si>
    <t>196301281987031001</t>
  </si>
  <si>
    <t>Kepala Seksi Kecukupan Gizi</t>
  </si>
  <si>
    <t>1056</t>
  </si>
  <si>
    <t>196204011988031001</t>
  </si>
  <si>
    <t>Kepala Seksi Peningkatan &lt;br&gt;Higiene dan Sanitasi Pangan</t>
  </si>
  <si>
    <t>1057</t>
  </si>
  <si>
    <t>198107302008121001</t>
  </si>
  <si>
    <t>1058</t>
  </si>
  <si>
    <t>S2 Teknologi Biomedis Universitas Indonesia</t>
  </si>
  <si>
    <t>196212251987031002</t>
  </si>
  <si>
    <t>Kepala Seksi Peralatan</t>
  </si>
  <si>
    <t>1059</t>
  </si>
  <si>
    <t>S1 Fakultas Kesehatan Masyarakat Program Studi Biostatistik</t>
  </si>
  <si>
    <t>197207151995031001</t>
  </si>
  <si>
    <t>1060</t>
  </si>
  <si>
    <t>S1 Ekonomi Manajemen Universitas Wiraswasta Indonesia</t>
  </si>
  <si>
    <t>197904132005011002</t>
  </si>
  <si>
    <t>1061</t>
  </si>
  <si>
    <t>196801172002122002</t>
  </si>
  <si>
    <t>Kepala Seksi Pneumonia</t>
  </si>
  <si>
    <t>1062</t>
  </si>
  <si>
    <t>S2 FKM Universitas Indonesia</t>
  </si>
  <si>
    <t>196805061993031004</t>
  </si>
  <si>
    <t>Kepala Seksi Penyakit Diabetes Mellitus</t>
  </si>
  <si>
    <t>1063</t>
  </si>
  <si>
    <t>S2 IKM UHAMKA</t>
  </si>
  <si>
    <t>197212232002121001</t>
  </si>
  <si>
    <t>Kepala Seksi Karantina Kesehatan Pelabuhan dan &lt;br&gt;Bandar Udara</t>
  </si>
  <si>
    <t>1064</t>
  </si>
  <si>
    <t>Kebijakan &amp; Hukum Kesmas</t>
  </si>
  <si>
    <t>197507122005011004</t>
  </si>
  <si>
    <t>Kepala Subbagian Advokasi Hukum dan &lt;br&gt;Hubungan Masyarakat</t>
  </si>
  <si>
    <t>1065</t>
  </si>
  <si>
    <t>S2 FKM/ Adm RS  Universitas Indonesia</t>
  </si>
  <si>
    <t>197708012006042025</t>
  </si>
  <si>
    <t>Kepala Subbagian Evaluasi, Informasi, dan &lt;br&gt;Hubungan Masyarakat</t>
  </si>
  <si>
    <t>1066</t>
  </si>
  <si>
    <t>S2 Hukum Tata Negara</t>
  </si>
  <si>
    <t>197901032005011004</t>
  </si>
  <si>
    <t>Kepala Subbagian Peraturan &lt;br&gt;Bidang Kefarmasian dan Alat Kesehatan dan Inspektorat</t>
  </si>
  <si>
    <t>1067</t>
  </si>
  <si>
    <t>197108202002122001</t>
  </si>
  <si>
    <t>Kepala Sub Bagian Kerja Sama Multilateral II</t>
  </si>
  <si>
    <t>1068</t>
  </si>
  <si>
    <t>S2 Economic of Public Health UI</t>
  </si>
  <si>
    <t>198106042005011003</t>
  </si>
  <si>
    <t>Kepala Subbagian Tata Laksana Keuangan I</t>
  </si>
  <si>
    <t>1069</t>
  </si>
  <si>
    <t>S2 KARS</t>
  </si>
  <si>
    <t>196710312001122002</t>
  </si>
  <si>
    <t>Kepala Subbagian Perencanaan &lt;br&gt;Program Transfer Daerah</t>
  </si>
  <si>
    <t>1070</t>
  </si>
  <si>
    <t>197205121998032002</t>
  </si>
  <si>
    <t>Kepala Subbagian Persuratan</t>
  </si>
  <si>
    <t>1071</t>
  </si>
  <si>
    <t>197409012006041017</t>
  </si>
  <si>
    <t>Kepala Subbagian Kepegawaian, &lt;br&gt;Keuangan, dan Umum</t>
  </si>
  <si>
    <t>1072</t>
  </si>
  <si>
    <t>S2 Jurusan Kesehatan Masyarakat Universitas Indonesia</t>
  </si>
  <si>
    <t>196708181994032002</t>
  </si>
  <si>
    <t>1073</t>
  </si>
  <si>
    <t>Magister Jurusan Kesehatan Masyarakat Universitas Respati Indonesia</t>
  </si>
  <si>
    <t>196406221993031004</t>
  </si>
  <si>
    <t>Kepala Subbagian Pendidikan Dokter</t>
  </si>
  <si>
    <t>1074</t>
  </si>
  <si>
    <t>197211031997032002</t>
  </si>
  <si>
    <t>1075</t>
  </si>
  <si>
    <t>S2 Ergonomi Fisiologi Kerja</t>
  </si>
  <si>
    <t>196712051991032002</t>
  </si>
  <si>
    <t>Kepala Subbidang Pendayagunaan &lt;br&gt;Sumber Daya Manusia Kesehatan Nasional</t>
  </si>
  <si>
    <t>1076</t>
  </si>
  <si>
    <t>S2 Teknologi Biomedis</t>
  </si>
  <si>
    <t>198008242008012016</t>
  </si>
  <si>
    <t>Kepala Seksi Alat Kesehatan Kelas A</t>
  </si>
  <si>
    <t>16/10/2017 8:00</t>
  </si>
  <si>
    <t>1081</t>
  </si>
  <si>
    <t>S2 Kesehatan Masyarakat Universitas Indonesia.</t>
  </si>
  <si>
    <t>197607122000032001</t>
  </si>
  <si>
    <t>1082</t>
  </si>
  <si>
    <t>S2 Informasi Kesehatan, Universitas Indonesia</t>
  </si>
  <si>
    <t>196501111988032001</t>
  </si>
  <si>
    <t>Kepala Subbidang Akreditasi Pelatihan</t>
  </si>
  <si>
    <t>1083</t>
  </si>
  <si>
    <t xml:space="preserve">S2 Ilmu Kesehatan Masyarakat dan Spesialis Keperawatan Medical Bedah , Universitas Indonesia </t>
  </si>
  <si>
    <t>197501272001121001</t>
  </si>
  <si>
    <t>Kepala Subbidang Fasilitasi Pengembangan Pendidikan</t>
  </si>
  <si>
    <t>1084</t>
  </si>
  <si>
    <t>S2 Biostatistik Universitas Indonesia</t>
  </si>
  <si>
    <t>197904112005012002</t>
  </si>
  <si>
    <t>Kepala Subbidang Perencanaan Pengembangan &lt;br&gt;Sumber Daya Manusia Kesehatan</t>
  </si>
  <si>
    <t>1085</t>
  </si>
  <si>
    <t>Profesi Apoteker Universitas Ahmad Dahlan</t>
  </si>
  <si>
    <t>197904142008011009</t>
  </si>
  <si>
    <t>Kepala Seksi Pemantauan &lt;br&gt;Penggunaan Obat Rasional</t>
  </si>
  <si>
    <t>1086</t>
  </si>
  <si>
    <t>S2 Farmasi Universitas Indonesia</t>
  </si>
  <si>
    <t>197803172003122002</t>
  </si>
  <si>
    <t>Kepala Seksi Obat Tradisional</t>
  </si>
  <si>
    <t>1087</t>
  </si>
  <si>
    <t>Profesi Apoteker Universitas Indonesia</t>
  </si>
  <si>
    <t>197509142003122003</t>
  </si>
  <si>
    <t>Kepala Seksi Penilaian Ketersediaan</t>
  </si>
  <si>
    <t>1088</t>
  </si>
  <si>
    <t>S2 Magister Manajemen - SDM</t>
  </si>
  <si>
    <t>196804141990012001</t>
  </si>
  <si>
    <t>1089</t>
  </si>
  <si>
    <t>S2 - Kesehatan Masyarakat</t>
  </si>
  <si>
    <t>196601072003122001</t>
  </si>
  <si>
    <t>Kepala Seksi Kesehatan Usia Sekolah dan &lt;br&gt; Remaja di Luar Sekolah</t>
  </si>
  <si>
    <t>1090</t>
  </si>
  <si>
    <t>S2 - Kesehatan dan Keselamatan Kerja</t>
  </si>
  <si>
    <t>197210122000032001</t>
  </si>
  <si>
    <t>Kepala Seksi Kapasitas Kerja Institusi</t>
  </si>
  <si>
    <t>1091</t>
  </si>
  <si>
    <t>S2 - Master of Innovation Health Care Manajemen</t>
  </si>
  <si>
    <t>197708202009121002</t>
  </si>
  <si>
    <t>1092</t>
  </si>
  <si>
    <t>197012012002122002</t>
  </si>
  <si>
    <t>Kepala Seksi Akreditasi Pelayanan</t>
  </si>
  <si>
    <t>1093</t>
  </si>
  <si>
    <t>S2 Magister Kesehatan</t>
  </si>
  <si>
    <t>196907202009121001</t>
  </si>
  <si>
    <t>Kepala Seksi Pelayanan Kesehatan Tradisional &lt;br&gt;Integrasi di Fasilitas Kesehatan Tingkat Pertama</t>
  </si>
  <si>
    <t>1094</t>
  </si>
  <si>
    <t>S1 Psikologi Universitas UPI YAI Jakarta</t>
  </si>
  <si>
    <t>197403121994032001</t>
  </si>
  <si>
    <t>Kepala Seksi Kesehatan Jiwa Anak</t>
  </si>
  <si>
    <t>1095</t>
  </si>
  <si>
    <t>S2 Ilmu Kedokteran Tropis UGM Yogyakarta</t>
  </si>
  <si>
    <t>196410071992031003</t>
  </si>
  <si>
    <t>Kepala Seksi Binatang Pembawa Penyakit</t>
  </si>
  <si>
    <t>1096</t>
  </si>
  <si>
    <t xml:space="preserve">S1 Kedokteran Umum  </t>
  </si>
  <si>
    <t>197609152006042014</t>
  </si>
  <si>
    <t>Kepala Seksi Intervensi Penyakit Infeksi Emerging</t>
  </si>
  <si>
    <t>1097</t>
  </si>
  <si>
    <t>S2 Ekonomi Akuntansi, IPWIJA</t>
  </si>
  <si>
    <t>196906081991031001</t>
  </si>
  <si>
    <t>1098</t>
  </si>
  <si>
    <t>197008041990032001</t>
  </si>
  <si>
    <t>Kepala Subbagian Tata Usaha dan Hukum</t>
  </si>
  <si>
    <t>1099</t>
  </si>
  <si>
    <t>S2 Hukum Dagang, Fakultas Hukum, UGM</t>
  </si>
  <si>
    <t>197308232000121001</t>
  </si>
  <si>
    <t>Kepala Subbagian Peraturan &lt;br&gt;Bidang Manajemen Kesehatan</t>
  </si>
  <si>
    <t>1100</t>
  </si>
  <si>
    <t xml:space="preserve">S1 Tehnik Informatika </t>
  </si>
  <si>
    <t>197803222005011003</t>
  </si>
  <si>
    <t>Kepala Sub Bagian Pemindahan dan &lt;br&gt; Pemberhentian</t>
  </si>
  <si>
    <t>1101</t>
  </si>
  <si>
    <t xml:space="preserve">S2  Magister Kesehatan </t>
  </si>
  <si>
    <t>196710051990032009</t>
  </si>
  <si>
    <t>Kepala Sub Bagian Penatausahaan &lt;br&gt;Barang Milik Negara</t>
  </si>
  <si>
    <t>1102</t>
  </si>
  <si>
    <t xml:space="preserve">S2, Magister Kesehatan( Kesehatan Masyarakat) </t>
  </si>
  <si>
    <t>196702041994042001</t>
  </si>
  <si>
    <t>1103</t>
  </si>
  <si>
    <t>S2 MSDM IPWIJA</t>
  </si>
  <si>
    <t>196209251985031003</t>
  </si>
  <si>
    <t>Kepala Subbagian Keuangan dan &lt;br&gt; Barang Milik Negara</t>
  </si>
  <si>
    <t>1104</t>
  </si>
  <si>
    <t xml:space="preserve">S1 FKG Universitas UPDM </t>
  </si>
  <si>
    <t>198011252008122001</t>
  </si>
  <si>
    <t>Kepala Subbagian Registrasi Sementara</t>
  </si>
  <si>
    <t>1105</t>
  </si>
  <si>
    <t xml:space="preserve">S2 Mutu Layanan FKM UI </t>
  </si>
  <si>
    <t>196503271993032001</t>
  </si>
  <si>
    <t>Kepala Seksi Peningkatan Peran Serta Masyarakat</t>
  </si>
  <si>
    <t>1106</t>
  </si>
  <si>
    <t>S1 Bio Statistik, Fakultas Kesehatan Masyarakat, Universitas Indonesia</t>
  </si>
  <si>
    <t>198309112006042003</t>
  </si>
  <si>
    <t>Kepala Subbagian Kerja Sama Bilateral I</t>
  </si>
  <si>
    <t>1107</t>
  </si>
  <si>
    <t>S2 Kesehatan Lingkungan, Universitas Indonesia</t>
  </si>
  <si>
    <t>196805041990021001</t>
  </si>
  <si>
    <t>1108</t>
  </si>
  <si>
    <t>S2 Fakultas Hukum, Unisba</t>
  </si>
  <si>
    <t>197710012006041002</t>
  </si>
  <si>
    <t>Kepala Subbagian Peraturan Sumber Daya Manusia dan Litbang</t>
  </si>
  <si>
    <t>1109</t>
  </si>
  <si>
    <t>1110</t>
  </si>
  <si>
    <t>197605061998031001</t>
  </si>
  <si>
    <t>Kepala Subbidang Analisis Perilaku</t>
  </si>
  <si>
    <t>1111</t>
  </si>
  <si>
    <t>S2 Manajemen Sumber Daya Manusia</t>
  </si>
  <si>
    <t>196512291989031001</t>
  </si>
  <si>
    <t>Kepala Subbagian Pengaduan Masyarakat</t>
  </si>
  <si>
    <t>1112</t>
  </si>
  <si>
    <t>196406071988022001</t>
  </si>
  <si>
    <t>Kepala Subbidang Pengembangan Pelatihan Teknis</t>
  </si>
  <si>
    <t>18/10/2017  8:00</t>
  </si>
  <si>
    <t>1113</t>
  </si>
  <si>
    <t>S1 Sastra Jerman</t>
  </si>
  <si>
    <t>196601281998032002</t>
  </si>
  <si>
    <t>1114</t>
  </si>
  <si>
    <t>S2 Manajemen Keuangan STIPWIJA</t>
  </si>
  <si>
    <t>196312291986032001</t>
  </si>
  <si>
    <t>Kepala Subbagian Pengelolaan Barang &lt;br&gt;Milik Negara dan Layanan Pengadaan</t>
  </si>
  <si>
    <t>1115</t>
  </si>
  <si>
    <t>S2  Kesehatan Masyarakat</t>
  </si>
  <si>
    <t>196511251986032001</t>
  </si>
  <si>
    <t>Kepala Subbidang Akreditasi Institusi Pelatihan</t>
  </si>
  <si>
    <t>1116</t>
  </si>
  <si>
    <t>S2 FKM Jurusan Kesehatan Reproduksi</t>
  </si>
  <si>
    <t>196207141982032002</t>
  </si>
  <si>
    <t>Kepala Subbidang Fasilitasi Profesi &lt;br&gt;Tenaga Kesehatan</t>
  </si>
  <si>
    <t>1117</t>
  </si>
  <si>
    <t>197008162005012002</t>
  </si>
  <si>
    <t>Kepala Sub Bagian Organisasi dan Tata Laksana</t>
  </si>
  <si>
    <t>1118</t>
  </si>
  <si>
    <t>196506271994032002</t>
  </si>
  <si>
    <t>Kepala Seksi Analisis Farmakoekonomi dan &lt;br&gt;Alat Kesehatan</t>
  </si>
  <si>
    <t>1119</t>
  </si>
  <si>
    <t>197702022006042001</t>
  </si>
  <si>
    <t>Kepala Seksi Produk Mandiri</t>
  </si>
  <si>
    <t>1120</t>
  </si>
  <si>
    <t>S2 Health Management Planning &amp; Policy</t>
  </si>
  <si>
    <t>196509021988031001</t>
  </si>
  <si>
    <t>Kepala Seksi Mutu Gizi</t>
  </si>
  <si>
    <t>1121</t>
  </si>
  <si>
    <t>S2 Kesehatan Reproduksi</t>
  </si>
  <si>
    <t>196510171988032002</t>
  </si>
  <si>
    <t>Kepala Seksi Akses Kesehatan Lanjut Usia</t>
  </si>
  <si>
    <t>1122</t>
  </si>
  <si>
    <t>197107181995031001</t>
  </si>
  <si>
    <t>Kepala Seksi Penyehatan Kawasan</t>
  </si>
  <si>
    <t>1123</t>
  </si>
  <si>
    <t>196405011987032002</t>
  </si>
  <si>
    <t>Kepala Seksi Kemitraan Kesehatan</t>
  </si>
  <si>
    <t>1124</t>
  </si>
  <si>
    <t>S2 Patologi Klinik</t>
  </si>
  <si>
    <t>197010292000122001</t>
  </si>
  <si>
    <t>Kepala Seksi Pemantauan dan &lt;br&gt;Evaluasi Rumah Sakit Pendidikan</t>
  </si>
  <si>
    <t>1125</t>
  </si>
  <si>
    <t>197806202010122001</t>
  </si>
  <si>
    <t>1126</t>
  </si>
  <si>
    <t xml:space="preserve">S1 Fakultas Kedokteran - Univ. Udayana </t>
  </si>
  <si>
    <t>196404261998032001</t>
  </si>
  <si>
    <t>Kepala Seksi Penyakit Gangguan Imunologi</t>
  </si>
  <si>
    <t>1127</t>
  </si>
  <si>
    <t>S3 Entomologi Kesehatan FKH IPB</t>
  </si>
  <si>
    <t>197308271998031002</t>
  </si>
  <si>
    <t>Kepala Seksi Vektor</t>
  </si>
  <si>
    <t>1128</t>
  </si>
  <si>
    <t>S2- Magister Kesehatan- Universitas Respati Indonesia.</t>
  </si>
  <si>
    <t>197405231994031002</t>
  </si>
  <si>
    <t>Kepala Seksi Respon Kejadian  Luar Biasa dan Wabah</t>
  </si>
  <si>
    <t>1129</t>
  </si>
  <si>
    <t>S2- Administrasi-STIA IPWIJA</t>
  </si>
  <si>
    <t>196602231989031004</t>
  </si>
  <si>
    <t xml:space="preserve">Kepala Subbagian Tata Usaha  </t>
  </si>
  <si>
    <t>1130</t>
  </si>
  <si>
    <t xml:space="preserve"> S2- FKM- Universitas Indonesia</t>
  </si>
  <si>
    <t>198011132005012005</t>
  </si>
  <si>
    <t>Kepala Subbagian Advokasi Hukum III</t>
  </si>
  <si>
    <t>1131</t>
  </si>
  <si>
    <t>S2 - IPWIJA SDM</t>
  </si>
  <si>
    <t>197302161992032001</t>
  </si>
  <si>
    <t>1132</t>
  </si>
  <si>
    <t>S2 UI Kesehatan Masyarakat / KARS</t>
  </si>
  <si>
    <t>197403212008122001</t>
  </si>
  <si>
    <t>Kepala Subbidang Analisis Politik Kesehatan</t>
  </si>
  <si>
    <t>1133</t>
  </si>
  <si>
    <t>S2 - LAN, STIA &amp; S2 - ADMINISTRASI NEGARA, Universitas Krisnadwipayana</t>
  </si>
  <si>
    <t>197305101998032002</t>
  </si>
  <si>
    <t>Kepala Subbagian Registrasi Heregistrasi</t>
  </si>
  <si>
    <t>1134</t>
  </si>
  <si>
    <t>S2 - Ekonomi Kesehatan, Universitas Indonesia</t>
  </si>
  <si>
    <t>198506062008122004</t>
  </si>
  <si>
    <t>Kepala Subbagian Komunikasi Antar Lembaga</t>
  </si>
  <si>
    <t>1135</t>
  </si>
  <si>
    <t>197607202008012008</t>
  </si>
  <si>
    <t>Kepala Subbidang Pengendalian Faktor Risiko</t>
  </si>
  <si>
    <t>1136</t>
  </si>
  <si>
    <t>S2 Epidemilogy-FKM-UI</t>
  </si>
  <si>
    <t>197007301994031001</t>
  </si>
  <si>
    <t>Gedung ILP Lantai 4</t>
  </si>
  <si>
    <t>1137</t>
  </si>
  <si>
    <t>S2 - Kebijakan Management Pelayanan Kesehatan, FK-UGM</t>
  </si>
  <si>
    <t>197207191998031002</t>
  </si>
  <si>
    <t>Kepala Subbagian Perencanaan Strategis</t>
  </si>
  <si>
    <t>Gedung ILP Lantai 5</t>
  </si>
  <si>
    <t>1138</t>
  </si>
  <si>
    <t>S2, Magister Kesehatan Masyarakat, FKM Universitas Indonesia</t>
  </si>
  <si>
    <t>197703242003122002</t>
  </si>
  <si>
    <t>Kepala Subbagian Penerbitan dan Perpustakaan</t>
  </si>
  <si>
    <t>23/10/2017  8:00</t>
  </si>
  <si>
    <t>1139</t>
  </si>
  <si>
    <t>S2 - Ilmu-ilmu Sosial - Universitas Airlangga</t>
  </si>
  <si>
    <t>196607041995031001</t>
  </si>
  <si>
    <t>Kepala Subbidang Sosial dan Budaya</t>
  </si>
  <si>
    <t>1140</t>
  </si>
  <si>
    <t>S2 Primary Health Care Management, Thailand</t>
  </si>
  <si>
    <t>196606291989032004</t>
  </si>
  <si>
    <t>1141</t>
  </si>
  <si>
    <t>S2 - Pengembangan Sumber Daya Manusia, FISIP UI</t>
  </si>
  <si>
    <t>197409132005012001</t>
  </si>
  <si>
    <t>Kepala Subbidang Fasilitasi Penunjang Pendidikan</t>
  </si>
  <si>
    <t>1142</t>
  </si>
  <si>
    <t>Profesi Apoteker - Universitas Indonesia</t>
  </si>
  <si>
    <t>198008302010121001</t>
  </si>
  <si>
    <t>Kepala Seksi Produk Perbekalan Kesehatan Rumah Tangga</t>
  </si>
  <si>
    <t>1143</t>
  </si>
  <si>
    <t>Profesi Apoteker - Universitas Andalas</t>
  </si>
  <si>
    <t>196901282003122001</t>
  </si>
  <si>
    <t>Kepala Seksi Kemandirian dan &lt;br&gt;Bahan Baku Sediaan Farmasi</t>
  </si>
  <si>
    <t>1144</t>
  </si>
  <si>
    <t>S2 Health Service Management - Flinders University South Australia</t>
  </si>
  <si>
    <t>197402262000032003</t>
  </si>
  <si>
    <t>1145</t>
  </si>
  <si>
    <t>S2 Gizi - Universitas Indonesia</t>
  </si>
  <si>
    <t>196101021983011001</t>
  </si>
  <si>
    <t>Kepala Seksi Konsumsi Gizi Umum</t>
  </si>
  <si>
    <t>1146</t>
  </si>
  <si>
    <t>S2 Public Health - University of North Carlolina</t>
  </si>
  <si>
    <t>198203172009121002</t>
  </si>
  <si>
    <t>Kepala Seksi Kualitas Kesehatan Reproduksi</t>
  </si>
  <si>
    <t>1147</t>
  </si>
  <si>
    <t>S2 Keselamatan dan Kesehatan Kerja</t>
  </si>
  <si>
    <t>197805082006042023</t>
  </si>
  <si>
    <t>Kepala Seksi Kesehatan Okupasi</t>
  </si>
  <si>
    <t>1148</t>
  </si>
  <si>
    <t>S2 Asuransi Kesehatan</t>
  </si>
  <si>
    <t>196404131984121005</t>
  </si>
  <si>
    <t>Kepala Seksi Sarana dan Prasarana &lt;br&gt; Promosi Kesehatan</t>
  </si>
  <si>
    <t>1149</t>
  </si>
  <si>
    <t>S2 Nursing &amp; Health Sciences</t>
  </si>
  <si>
    <t>196711041993032002</t>
  </si>
  <si>
    <t>1150</t>
  </si>
  <si>
    <t>S2 Tropical Medicine</t>
  </si>
  <si>
    <t>197601252005012001</t>
  </si>
  <si>
    <t>Kepala Seksi Penunjang Pelayanan &lt;br&gt;Kesehatan Pusat Kesehatan Masyarakat</t>
  </si>
  <si>
    <t>1151</t>
  </si>
  <si>
    <t>S1 Kedokteran, Universitas  Kristen Indonesia</t>
  </si>
  <si>
    <t>198002292010121002</t>
  </si>
  <si>
    <t>Kepala Seksi Rawat Jalan dan Gawat Darurat</t>
  </si>
  <si>
    <t>1152</t>
  </si>
  <si>
    <t xml:space="preserve">S1 Kesehatan Masyarakat, Universitas Indonesia </t>
  </si>
  <si>
    <t>196310251988021003</t>
  </si>
  <si>
    <t>1153</t>
  </si>
  <si>
    <t>S1 Akuntansi, Perbanas, Jakarta</t>
  </si>
  <si>
    <t>197810132005012001</t>
  </si>
  <si>
    <t>1154</t>
  </si>
  <si>
    <t>S2 Field Epidemology Training Program, UI</t>
  </si>
  <si>
    <t>196911132002122001</t>
  </si>
  <si>
    <t>Kepala Seksi Infeksi Saluran Pernapasan Atas</t>
  </si>
  <si>
    <t>1155</t>
  </si>
  <si>
    <t>S1 - Ekonomi</t>
  </si>
  <si>
    <t>196301261981122001</t>
  </si>
  <si>
    <t>1156</t>
  </si>
  <si>
    <t>196101021981012001</t>
  </si>
  <si>
    <t>1157</t>
  </si>
  <si>
    <t>S2 - Ilmu Keperawatan UI</t>
  </si>
  <si>
    <t>197311201996031003</t>
  </si>
  <si>
    <t>1158</t>
  </si>
  <si>
    <t>S2 - Hukum (Administrasi Negara)</t>
  </si>
  <si>
    <t>196109121982031002</t>
  </si>
  <si>
    <t>Kepala Subbagian Advokasi Hukum II</t>
  </si>
  <si>
    <t>1159</t>
  </si>
  <si>
    <t>S1 Ekonomi Akuntansi, Universitas Satya Negara Indonesia, Jakarta</t>
  </si>
  <si>
    <t>197707072005011005</t>
  </si>
  <si>
    <t>Kepala Sub Bagian Akuntansi II</t>
  </si>
  <si>
    <t>1160</t>
  </si>
  <si>
    <t>198106082005012004</t>
  </si>
  <si>
    <t>Kepala Sub Bagian Administrasi Perjalanan Dinas</t>
  </si>
  <si>
    <t>1161</t>
  </si>
  <si>
    <t>196802091997032002</t>
  </si>
  <si>
    <t>Kepala Sub Bidang Diseminasi Informasi</t>
  </si>
  <si>
    <t>1162</t>
  </si>
  <si>
    <t>S1 - Kedokteran Gigi</t>
  </si>
  <si>
    <t>196511151992022001</t>
  </si>
  <si>
    <t>Kepala Subbagian Pendidikan Dokter Spesialis</t>
  </si>
  <si>
    <t>1163</t>
  </si>
  <si>
    <t>S1 - Profesi Farmasi</t>
  </si>
  <si>
    <t>197201301992031002</t>
  </si>
  <si>
    <t>Kepala Seksi Perencanaan</t>
  </si>
  <si>
    <t>1164</t>
  </si>
  <si>
    <t>S2 - Promosi Kesehatan</t>
  </si>
  <si>
    <t>196904131992032001</t>
  </si>
  <si>
    <t>Kepala Seksi Advokasi Kesehatan</t>
  </si>
  <si>
    <t>1165</t>
  </si>
  <si>
    <t>197109102005012001</t>
  </si>
  <si>
    <t>Kepala Subbagian Kerja Sama Bilateral II</t>
  </si>
  <si>
    <t>1166</t>
  </si>
  <si>
    <t>S2 Public Health  -The University Of Tokyo</t>
  </si>
  <si>
    <t>196510251987032001</t>
  </si>
  <si>
    <t>1167</t>
  </si>
  <si>
    <t>S2 Profesi Psikologi, Universitas Indonesia</t>
  </si>
  <si>
    <t>198206202009032005</t>
  </si>
  <si>
    <t>Kepala Subbidang Analisis Kompetensi</t>
  </si>
  <si>
    <t>1168</t>
  </si>
  <si>
    <t>S2  Farmasi (by Research)  Charles Darwin University Australia</t>
  </si>
  <si>
    <t>197912232005012003</t>
  </si>
  <si>
    <t>Kepala Subbidang Instrumen dan Produk Diagnostik</t>
  </si>
  <si>
    <t>1169</t>
  </si>
  <si>
    <t>Kedokteran, Universitas Padjadjaran</t>
  </si>
  <si>
    <t>196711182002121001</t>
  </si>
  <si>
    <t>Kepala Seksi Pengendalian</t>
  </si>
  <si>
    <t>1170</t>
  </si>
  <si>
    <t>S1 Komunikasi, Universitas Prof. Dr. Moetopo</t>
  </si>
  <si>
    <t>196201031981031003</t>
  </si>
  <si>
    <t>Kepala Subbidang Fasilitasi Tanggap Darurat</t>
  </si>
  <si>
    <t>1171</t>
  </si>
  <si>
    <t>S2 Manajemen Sumber Daya Manusia, Universitas Pancasila</t>
  </si>
  <si>
    <t>196809021990032002</t>
  </si>
  <si>
    <t>Kepala Subbagian Pengelolaan Barang Milik Negara dan Rumah Tangga</t>
  </si>
  <si>
    <t>25/10/2017  8:00</t>
  </si>
  <si>
    <t>1172</t>
  </si>
  <si>
    <t>S2 - Teknologi Pendidikan</t>
  </si>
  <si>
    <t>196604131994031003</t>
  </si>
  <si>
    <t>Kepala Subbidang Fasilitasi Standardisasi dan &lt;br&gt; Sertifikasi Tenaga Kesehatan</t>
  </si>
  <si>
    <t>1173</t>
  </si>
  <si>
    <t>S2 - Informatika Kesehatan</t>
  </si>
  <si>
    <t>197203111997032001</t>
  </si>
  <si>
    <t>Kepala Subbidang Pendayagunaan Sumber Daya Manusia &lt;br&gt;Kesehatan Indonesia ke Luar Negeri</t>
  </si>
  <si>
    <t>1174</t>
  </si>
  <si>
    <t>S1- Administrasi Negara</t>
  </si>
  <si>
    <t>196711261990031002</t>
  </si>
  <si>
    <t>1175</t>
  </si>
  <si>
    <t>S2 Kesmas/IKM UI</t>
  </si>
  <si>
    <t>197508272003122002</t>
  </si>
  <si>
    <t>Kepala Seksi Peningkatan &lt;br&gt; Penggunaan Obat Rasional</t>
  </si>
  <si>
    <t>1176</t>
  </si>
  <si>
    <t>S2 FKM Farmakoekonomi</t>
  </si>
  <si>
    <t>197807252005012007</t>
  </si>
  <si>
    <t>Kepala Seksi Kemandirian Obat</t>
  </si>
  <si>
    <t>1177</t>
  </si>
  <si>
    <t>Apoteker Unpad</t>
  </si>
  <si>
    <t>198003302008011005</t>
  </si>
  <si>
    <t>Kepala Seksi Pemantauan Pasar Obat Publik</t>
  </si>
  <si>
    <t>1178</t>
  </si>
  <si>
    <t>S2 Kebijakan Kesehatan FKM UI</t>
  </si>
  <si>
    <t>197410072002122003</t>
  </si>
  <si>
    <t>Kepala Subbagian Advokasi Hukum dan &lt;br&gt; Hubungan Masyarakat</t>
  </si>
  <si>
    <t>1179</t>
  </si>
  <si>
    <t>S2 Gizi Kesehatan Masyarakat FK UGM</t>
  </si>
  <si>
    <t>196912311992031039</t>
  </si>
  <si>
    <t>Kepala Seksi Masalah Gizi Mikro</t>
  </si>
  <si>
    <t>1180</t>
  </si>
  <si>
    <t>197810142008122001</t>
  </si>
  <si>
    <t>Kepala Seksi Akses Kesehatan Reproduksi</t>
  </si>
  <si>
    <t>1181</t>
  </si>
  <si>
    <t xml:space="preserve">S2 Promsi Kesehatan FKM Universitas Indonesia </t>
  </si>
  <si>
    <t>197312061998031001</t>
  </si>
  <si>
    <t>Kepala Seksi Penyehatan Udara dan Tanah</t>
  </si>
  <si>
    <t>1182</t>
  </si>
  <si>
    <t>S2-FKM Universitas Indonesia, S1-Kedokteran UKI</t>
  </si>
  <si>
    <t>197305042005012002</t>
  </si>
  <si>
    <t>Kepala Seksi Mutu Pelayanan</t>
  </si>
  <si>
    <t>1183</t>
  </si>
  <si>
    <t>S2-Jurusan Administrasi Rumah Sakit , FKM UI/ S1-Kedokteran Usakti</t>
  </si>
  <si>
    <t>197709292006041002</t>
  </si>
  <si>
    <t>Kepala Seksi Pemantauan dan &lt;br&gt;Evaluasi Rumah Sakit</t>
  </si>
  <si>
    <t>1184</t>
  </si>
  <si>
    <t>S1-Kedokteran, Universitas Tarumanegara</t>
  </si>
  <si>
    <t>197803162008122001</t>
  </si>
  <si>
    <t>Kepala Seksi Masalah Penyalahgunaan &lt;br&gt;NAPZA di Masyarakat</t>
  </si>
  <si>
    <t>1185</t>
  </si>
  <si>
    <t>S2 Magister Epidemiologi</t>
  </si>
  <si>
    <t>196604142001122002</t>
  </si>
  <si>
    <t>Kepala Seksi Hepatitis</t>
  </si>
  <si>
    <t>1186</t>
  </si>
  <si>
    <t>196911281992031001</t>
  </si>
  <si>
    <t>Kepala Seksi Penyakit Kelainan Darah</t>
  </si>
  <si>
    <t>1187</t>
  </si>
  <si>
    <t>S2 Kesehatan Lingkungan</t>
  </si>
  <si>
    <t>197003081994031003</t>
  </si>
  <si>
    <t>1188</t>
  </si>
  <si>
    <t>S2 - HEALTH SERVICES MANAGEMENT - FLINDERS UNIVERSITY</t>
  </si>
  <si>
    <t>197404111999032002</t>
  </si>
  <si>
    <t>Kepala Bagian Tata Usaha, Biro Keuangan dan BMN, Setjen</t>
  </si>
  <si>
    <t>1189</t>
  </si>
  <si>
    <t>S2 - FKM UNIVERSITAS INDONESIA</t>
  </si>
  <si>
    <t>197705172005012005</t>
  </si>
  <si>
    <t>Kepala Subbagian Tata Usaha Menteri dan &lt;br&gt;Staf Ahli</t>
  </si>
  <si>
    <t>1190</t>
  </si>
  <si>
    <t>S2 - Hukum  Bisnis - Universitas Borobudur</t>
  </si>
  <si>
    <t>196708171992032002</t>
  </si>
  <si>
    <t>Kepala Subbagian Keuangan dan &lt;br&gt;Barang Milik Negara</t>
  </si>
  <si>
    <t>1191</t>
  </si>
  <si>
    <t>S1 - Ekonomi Manajemen- STIE Supra</t>
  </si>
  <si>
    <t>197903072005012002</t>
  </si>
  <si>
    <t>Kepala Subbagian Keuangan</t>
  </si>
  <si>
    <t>1192</t>
  </si>
  <si>
    <t>S2- MSDA-STIA LAN</t>
  </si>
  <si>
    <t>197406272006042001</t>
  </si>
  <si>
    <t>Kepala Subbagian Kearsipan</t>
  </si>
  <si>
    <t>1193</t>
  </si>
  <si>
    <t>S2 - Magister Manajemen - IPWIJA, Jakarta</t>
  </si>
  <si>
    <t>197111081992031006</t>
  </si>
  <si>
    <t>Kepala Sub Bagian Pemantauan dan Evaluasi</t>
  </si>
  <si>
    <t>1194</t>
  </si>
  <si>
    <t>S2 - Pasca Sarjana - IKM FKM UI</t>
  </si>
  <si>
    <t>196902051994031003</t>
  </si>
  <si>
    <t>Kepala Subbagian Protokol</t>
  </si>
  <si>
    <t>1195</t>
  </si>
  <si>
    <t>S2 - Pasca Sarjana - FKM UI - INFOKES</t>
  </si>
  <si>
    <t>198011142005012002</t>
  </si>
  <si>
    <t>Kepala Subbidang &lt;br&gt;Pengelolaan Aplikasi dan Database</t>
  </si>
  <si>
    <t>1196</t>
  </si>
  <si>
    <t xml:space="preserve">S2 HUKUM KESEHATAN - UGM </t>
  </si>
  <si>
    <t>197802192006041004</t>
  </si>
  <si>
    <t>1197</t>
  </si>
  <si>
    <t>S2 ILMU KESEHATAN MASYARAKAT - FKM  UI</t>
  </si>
  <si>
    <t>197809232000122005</t>
  </si>
  <si>
    <t>Kepala Subbidang Analisis Belanja Kesehatan</t>
  </si>
  <si>
    <t>1198</t>
  </si>
  <si>
    <t xml:space="preserve">S2 MANAJEMEN FARMASI - UNIVERSITAS PANCASILA </t>
  </si>
  <si>
    <t>197811222006042003</t>
  </si>
  <si>
    <t>Kepala Seksi Seleksi Obat</t>
  </si>
  <si>
    <t>1199</t>
  </si>
  <si>
    <t xml:space="preserve">S1 Ekonomi Manajement, UIJ </t>
  </si>
  <si>
    <t>197506032006041001</t>
  </si>
  <si>
    <t>Kepala Subbagian Pengangkatan &lt;br&gt; Pegawai dengan Penugasan Khusus</t>
  </si>
  <si>
    <t>1200</t>
  </si>
  <si>
    <t>S2, Magister Kesehatan( Kesehatan Masyarakat)</t>
  </si>
  <si>
    <t>196404061988122001</t>
  </si>
  <si>
    <t>Kepala Seksi Pelayanan Kesehatan &lt;br&gt;Penyehat Tradisional</t>
  </si>
  <si>
    <t>30/10/2017  8:00</t>
  </si>
  <si>
    <t>1348</t>
  </si>
  <si>
    <t>S2 MSDM</t>
  </si>
  <si>
    <t>196807161992021001</t>
  </si>
  <si>
    <t>1349</t>
  </si>
  <si>
    <t>S-2 Health Science</t>
  </si>
  <si>
    <t>196812281993031006</t>
  </si>
  <si>
    <t>1350</t>
  </si>
  <si>
    <t>S2 MPKP</t>
  </si>
  <si>
    <t>197310121999031003</t>
  </si>
  <si>
    <t>1351</t>
  </si>
  <si>
    <t>196310241994031001</t>
  </si>
  <si>
    <t>Kepala Bidang Pengendalian Mutu Pelatihan</t>
  </si>
  <si>
    <t>1352</t>
  </si>
  <si>
    <t>196709191994041001</t>
  </si>
  <si>
    <t>Kepala Bidang Pendayagunaan Sumber Daya Manusia &lt;br&gt;Kesehatan Luar Negeri</t>
  </si>
  <si>
    <t>1353</t>
  </si>
  <si>
    <t>196805071988032002</t>
  </si>
  <si>
    <t>Kepala Bidang Penyelenggaraan Pendidikan</t>
  </si>
  <si>
    <t>1354</t>
  </si>
  <si>
    <t>196603221993032002</t>
  </si>
  <si>
    <t>Kepala Subdirektorat &lt;br&gt;Pemantauan Pasar Obat Publik dan Perbekalan Kesehatan</t>
  </si>
  <si>
    <t>1355</t>
  </si>
  <si>
    <t>196710151994021002</t>
  </si>
  <si>
    <t>Kepala Subdirektorat Penggunaan Obat Rasional</t>
  </si>
  <si>
    <t>1356</t>
  </si>
  <si>
    <t>S2 Kesehatan</t>
  </si>
  <si>
    <t>196510081989021001</t>
  </si>
  <si>
    <t>Kepala Subdirektorat Kewaspadaan Gizi</t>
  </si>
  <si>
    <t>1357</t>
  </si>
  <si>
    <t>S2 Ilmu Hukum</t>
  </si>
  <si>
    <t>196205151982121001</t>
  </si>
  <si>
    <t>1358</t>
  </si>
  <si>
    <t>S3 Kesehatan Masyarakat</t>
  </si>
  <si>
    <t>196703181989032002</t>
  </si>
  <si>
    <t>Kepala Subdirektorat Pemberdayaan Masyarakat</t>
  </si>
  <si>
    <t>1359</t>
  </si>
  <si>
    <t>196210251989012002</t>
  </si>
  <si>
    <t>Kepala Subdirektorat Rumah Sakit Pendidikan</t>
  </si>
  <si>
    <t>1360</t>
  </si>
  <si>
    <t>196301281987112001</t>
  </si>
  <si>
    <t>1361</t>
  </si>
  <si>
    <t>S2 UI Kesehatan Masyarakat</t>
  </si>
  <si>
    <t>197611252005011004</t>
  </si>
  <si>
    <t>Kepala Bidang Pengembangan Jabatan Fungsional</t>
  </si>
  <si>
    <t>1362</t>
  </si>
  <si>
    <t>S2 Kesehatan Masyarakat FKM - Universitas Indonesia</t>
  </si>
  <si>
    <t>196208061986031007</t>
  </si>
  <si>
    <t>1363</t>
  </si>
  <si>
    <t>Master Public Policy &amp; Management, USC Los Angeles</t>
  </si>
  <si>
    <t>196407051995031003</t>
  </si>
  <si>
    <t>Kepala Subdirektorat Tuberkulosis</t>
  </si>
  <si>
    <t>1364</t>
  </si>
  <si>
    <t>S2 Ksehatan Masyarakat FKM - Universitas Indonesia</t>
  </si>
  <si>
    <t>196704041994032003</t>
  </si>
  <si>
    <t>Kepala Subdirektorat Zoonosis</t>
  </si>
  <si>
    <t>1365</t>
  </si>
  <si>
    <t>S-2 FKM-UI bidang Epidemologi</t>
  </si>
  <si>
    <t>196812242002122001</t>
  </si>
  <si>
    <t>Kepala Subdirektorat Surveilans</t>
  </si>
  <si>
    <t>1366</t>
  </si>
  <si>
    <t>196812312002122006</t>
  </si>
  <si>
    <t>Kepala Subdirektorat Penyakit Kanker dan Kelainan Darah</t>
  </si>
  <si>
    <t>1367</t>
  </si>
  <si>
    <t>S-2 Perencanaan Pangan Gizi UPLB</t>
  </si>
  <si>
    <t>196110231985011001</t>
  </si>
  <si>
    <t>Kepala Bagian APBN I</t>
  </si>
  <si>
    <t>1368</t>
  </si>
  <si>
    <t>S-2 Administrasi FKM UI</t>
  </si>
  <si>
    <t>196205141987031002</t>
  </si>
  <si>
    <t>Kepala Bagian Hubungan Media dan Lembaga</t>
  </si>
  <si>
    <t>1369</t>
  </si>
  <si>
    <t>S2 Program Managemen Pelayanan dan Kebijakan Universitas Gadjah Mada</t>
  </si>
  <si>
    <t>197302062006041001</t>
  </si>
  <si>
    <t>Kepala Bidang Analisis Lingkungan Strategis</t>
  </si>
  <si>
    <t>1370</t>
  </si>
  <si>
    <t xml:space="preserve">S2 Hukum </t>
  </si>
  <si>
    <t>196812011997031001</t>
  </si>
  <si>
    <t>Kepala Bagian Pelayanan Hukum</t>
  </si>
  <si>
    <t>1371</t>
  </si>
  <si>
    <t>S2 Ilmu Kesehatan Masyarakat Universitas Gadjah Mada</t>
  </si>
  <si>
    <t>197305151997032002</t>
  </si>
  <si>
    <t>Kepala Bagian Pengadaan Pegawai</t>
  </si>
  <si>
    <t>1372</t>
  </si>
  <si>
    <t>S2 Keuangan Universitas Bengkulu</t>
  </si>
  <si>
    <t>197503241997031003</t>
  </si>
  <si>
    <t>Kepala Bagian Gaji dan Tata Usaha</t>
  </si>
  <si>
    <t>1373</t>
  </si>
  <si>
    <t>S2 Univ Respati Indonesia Administrasi Rumah Sakit</t>
  </si>
  <si>
    <t>197603192006041001</t>
  </si>
  <si>
    <t>1374</t>
  </si>
  <si>
    <t>196302111994032005</t>
  </si>
  <si>
    <t>Kepala Subdirektorat Produk Perbekalan Kesehatan Rumah Tangga dan Produk Mandiri</t>
  </si>
  <si>
    <t>1375</t>
  </si>
  <si>
    <t>S2 Kesehatan Masyarakat, Universitas Inodnesia</t>
  </si>
  <si>
    <t>196203201982112001</t>
  </si>
  <si>
    <t>Kepala Bidang Analisis Kompetensi dan Kebutuhan Pelatihan</t>
  </si>
  <si>
    <t>1376</t>
  </si>
  <si>
    <t>197511282005011003</t>
  </si>
  <si>
    <t>Kepala Bidang Pembimbingan dan Pengendalian Faktor Risiko Kesehatan Haji</t>
  </si>
  <si>
    <t>1377</t>
  </si>
  <si>
    <t>S2 UGM Magister Manajemen</t>
  </si>
  <si>
    <t>197711272005021004</t>
  </si>
  <si>
    <t>Kepala Subdirektorat Alat Kesehatan Kelas C dan D</t>
  </si>
  <si>
    <t>1378</t>
  </si>
  <si>
    <t>S1 - Kedokteran</t>
  </si>
  <si>
    <t>197408032003121002</t>
  </si>
  <si>
    <t>Kepala Bidang Pendayagunaan Sumber Daya dan&lt;br&gt;Fasilitasi Pelayanan Kesehatan Haji</t>
  </si>
  <si>
    <t>1379</t>
  </si>
  <si>
    <t>S2 - Manajemen Rumah Sakit</t>
  </si>
  <si>
    <t>197205232002121005</t>
  </si>
  <si>
    <t>Kepala Subdirektorat Pelayanan Penunjang</t>
  </si>
  <si>
    <t>1380</t>
  </si>
  <si>
    <t>S2 - SDM Kesehatan</t>
  </si>
  <si>
    <t>197107072001122001</t>
  </si>
  <si>
    <t>Kepala Bagian Pengembangan Pegawai</t>
  </si>
  <si>
    <t>1381</t>
  </si>
  <si>
    <t>197012061999031001</t>
  </si>
  <si>
    <t>Kepala Bidang Pelayanan Kesehatan</t>
  </si>
  <si>
    <t>1382</t>
  </si>
  <si>
    <t>S2 Ilmu Gizi</t>
  </si>
  <si>
    <t>196803061992031013</t>
  </si>
  <si>
    <t>Kepala Subdirektorat Advokasi dan Kemitraan</t>
  </si>
  <si>
    <t>1383</t>
  </si>
  <si>
    <t>197309032002122002</t>
  </si>
  <si>
    <t>Kepala Subdirektorat Pelayanan Kesehatan&lt;br&gt;Tradisional Integrasi</t>
  </si>
  <si>
    <t>1384</t>
  </si>
  <si>
    <t>Kepala Subdirektorat HIV AIDS dan&lt;br&gt;Penyakit Infeksi Menular Seksual</t>
  </si>
  <si>
    <t>1/11/2017 8:00</t>
  </si>
  <si>
    <t>1385</t>
  </si>
  <si>
    <t>S3 - Gizi Masyarakat - IPB</t>
  </si>
  <si>
    <t>196203251992032001</t>
  </si>
  <si>
    <t>Kepala Bidang Teknologi Dasar Kesehatan</t>
  </si>
  <si>
    <t>1386</t>
  </si>
  <si>
    <t>S2 - Keperawatan - Universitas Indonesia</t>
  </si>
  <si>
    <t>196209231988031002</t>
  </si>
  <si>
    <t>1387</t>
  </si>
  <si>
    <t>Profesi - Farmasi - Universitas Gadjah Mada</t>
  </si>
  <si>
    <t>196603151991032001</t>
  </si>
  <si>
    <t>Kepala Subdirektorat Pengendalian Harga &lt;br&gt; dan Pengaturan Pengadaan</t>
  </si>
  <si>
    <t>1388</t>
  </si>
  <si>
    <t>197711302003122002</t>
  </si>
  <si>
    <t>1389</t>
  </si>
  <si>
    <t>S2 Fakultas Kesehatan Masyarakat - Universitas Indonesia</t>
  </si>
  <si>
    <t>196406231991032001</t>
  </si>
  <si>
    <t>Kepala Subdirektorat Penyehatan Udara, Tanah, &lt;br&gt;dan Kawasan</t>
  </si>
  <si>
    <t>1390</t>
  </si>
  <si>
    <t>S2 Public Health University of Leeds, UK</t>
  </si>
  <si>
    <t>196106221984031002</t>
  </si>
  <si>
    <t>Kepala Subdirektorat Peningkatan Mutu dan &lt;br&gt;Kecukupan Gizi</t>
  </si>
  <si>
    <t>1391</t>
  </si>
  <si>
    <t>S2 MARS</t>
  </si>
  <si>
    <t>197208042003122002</t>
  </si>
  <si>
    <t>Kepala Subdirektorat Kesehatan Balita &lt;br&gt;dan Anak Prasekolah</t>
  </si>
  <si>
    <t>1392</t>
  </si>
  <si>
    <t>196405021989021002</t>
  </si>
  <si>
    <t>Kepala Subdirektorat Fasilitas Pelayanan Kesehatan Primer</t>
  </si>
  <si>
    <t>1393</t>
  </si>
  <si>
    <t>196908271993031003</t>
  </si>
  <si>
    <t>1394</t>
  </si>
  <si>
    <t>S2 Administrasi Rumah Sakit</t>
  </si>
  <si>
    <t>197110162005011002</t>
  </si>
  <si>
    <t>Kepala Subdirektorat Mutu dan Akreditasi &lt;br&gt;Pelayanan Kesehatan Lainnya</t>
  </si>
  <si>
    <t>1395</t>
  </si>
  <si>
    <t>S2 Kedokteran Jiwa FK UI</t>
  </si>
  <si>
    <t>196701131998031002</t>
  </si>
  <si>
    <t>Kepala Subdirektorat Masalah Kesehatan Jiwa &lt;br&gt;Dewasa dan Lanjut Usia&lt;br&gt;</t>
  </si>
  <si>
    <t>1396</t>
  </si>
  <si>
    <t>S2 FKM (Epidemologi), UI</t>
  </si>
  <si>
    <t>197106261994032001</t>
  </si>
  <si>
    <t>Kepala Subdirektorat Penyakit Tropis &lt;br&gt;Menular Langsung</t>
  </si>
  <si>
    <t>1397</t>
  </si>
  <si>
    <t>S2 Manajemen IPWIJA</t>
  </si>
  <si>
    <t>197211261993031002</t>
  </si>
  <si>
    <t>Kepala Bagian Keuangan dan &lt;br&gt;Barang Milik Negara</t>
  </si>
  <si>
    <t>1398</t>
  </si>
  <si>
    <t>196304131993122001</t>
  </si>
  <si>
    <t>Kepala Bagian Pelayanan Masyarakat</t>
  </si>
  <si>
    <t>1399</t>
  </si>
  <si>
    <t>S2 - Public Health</t>
  </si>
  <si>
    <t>196307021986031002</t>
  </si>
  <si>
    <t>Kepala Bagian Pengadaan Barang/Jasa</t>
  </si>
  <si>
    <t>1400</t>
  </si>
  <si>
    <t>196310241986032001</t>
  </si>
  <si>
    <t>Kepala Bagian Administrasi Umum Dan &lt;br&gt;Hubungan Masyarakat</t>
  </si>
  <si>
    <t>1401</t>
  </si>
  <si>
    <t>196602181994031003</t>
  </si>
  <si>
    <t>Kepala Bidang Pengembangan Sistem Informasi</t>
  </si>
  <si>
    <t>1402</t>
  </si>
  <si>
    <t>S2 SDM Universitas Pamulang</t>
  </si>
  <si>
    <t>197002101996031002</t>
  </si>
  <si>
    <t>Kepala Bagian Rumah Tangga</t>
  </si>
  <si>
    <t>1403</t>
  </si>
  <si>
    <t>S2  Adm R.S , Universitas Indonesia</t>
  </si>
  <si>
    <t>196208161988032001</t>
  </si>
  <si>
    <t>1404</t>
  </si>
  <si>
    <t>197107132002122001</t>
  </si>
  <si>
    <t>Kepala Bidang Pembiayaan Kesehatan</t>
  </si>
  <si>
    <t>1405</t>
  </si>
  <si>
    <t>S2 Primary Health Management</t>
  </si>
  <si>
    <t>197303142002121006</t>
  </si>
  <si>
    <t>Kepala Bagian Kerja Sama Kesehatan Multilateral</t>
  </si>
  <si>
    <t>1406</t>
  </si>
  <si>
    <t>197411282008121001</t>
  </si>
  <si>
    <t>Kepala Bagian APBN III</t>
  </si>
  <si>
    <t>1407</t>
  </si>
  <si>
    <t>S2 Administrasi dan Pengembangan Sumber &lt;p&gt;Daya Manusia&lt;/p&gt;</t>
  </si>
  <si>
    <t>196105051993022001</t>
  </si>
  <si>
    <t>Kepala Subdirektorat Obat Tradisional dan &lt;br&gt; Kosmetika</t>
  </si>
  <si>
    <t>1408</t>
  </si>
  <si>
    <t>S2 Fakultas Kesehatan Masyarakat Universitas Indonesia</t>
  </si>
  <si>
    <t>196701031993012001</t>
  </si>
  <si>
    <t>Kepala Bidang Pendidikan Berkelanjutan</t>
  </si>
  <si>
    <t>1409</t>
  </si>
  <si>
    <t>S2 Pendidikan kesehatan dan Ilmu Perilaku Fakultas Kesehatan Masyarakat Universitas Indonesia</t>
  </si>
  <si>
    <t>196111101986032022</t>
  </si>
  <si>
    <t>Kepala Bidang Fasilitasi Standardisasi dan Profesi &lt;br&gt;Tenaga Kesehatan</t>
  </si>
  <si>
    <t>1410</t>
  </si>
  <si>
    <t>S3 Ilmu Kesehatan Masyarakat FKM Universitas Indonesia</t>
  </si>
  <si>
    <t>196106221985031003</t>
  </si>
  <si>
    <t>Kepala Sub Direktorat Penyehatan &lt;br&gt;Air dan Sanitasi Dasar</t>
  </si>
  <si>
    <t>1411</t>
  </si>
  <si>
    <t>S2 Ilmu Pangan UNSRAT</t>
  </si>
  <si>
    <t>196409101996032001</t>
  </si>
  <si>
    <t>1412</t>
  </si>
  <si>
    <t>S2 Kedokteran UP Manila</t>
  </si>
  <si>
    <t>196305201989112001</t>
  </si>
  <si>
    <t>Kepala Subdirektorat Pengawasan Sarana Produksi &lt;br&gt;dan Distribusi</t>
  </si>
  <si>
    <t>1413</t>
  </si>
  <si>
    <t>S2 FKM UI</t>
  </si>
  <si>
    <t>196407151986031005</t>
  </si>
  <si>
    <t>Kepala Bagian Mutasi dan &lt;br&gt;Penilaian Kinerja Pegawai</t>
  </si>
  <si>
    <t>1414</t>
  </si>
  <si>
    <t>196211021986032002</t>
  </si>
  <si>
    <t>Kepala Bagian Disiplin dan &lt;br&gt;Kesejahteraan Pegawai</t>
  </si>
  <si>
    <t>1415</t>
  </si>
  <si>
    <t>197206281998032005</t>
  </si>
  <si>
    <t>1416</t>
  </si>
  <si>
    <t>S2 Manajemen SDM IPWI Jakarta</t>
  </si>
  <si>
    <t>6/11/2017 8:00</t>
  </si>
  <si>
    <t>1440</t>
  </si>
  <si>
    <t>S2 Kajian Administrasi Rumah Sakit - FKM, UI</t>
  </si>
  <si>
    <t>196007311989031003</t>
  </si>
  <si>
    <t>Kepala Pusat Pelatihan &lt;br&gt;Sumber Daya Manusia Kesehatan</t>
  </si>
  <si>
    <t>1441</t>
  </si>
  <si>
    <t>S2 Manajemen Keperawatan, UI</t>
  </si>
  <si>
    <t>196007271985012001</t>
  </si>
  <si>
    <t>Kepala Pusat Peningkatan Mutu &lt;br&gt;Sumber Daya Manusia Kesehatan</t>
  </si>
  <si>
    <t>1442</t>
  </si>
  <si>
    <t>S2 Ilmu Pemerintahan, Universitas Setyagama</t>
  </si>
  <si>
    <t>195812151989112001</t>
  </si>
  <si>
    <t>Direktur Pelayanan Kefarmasian</t>
  </si>
  <si>
    <t>1443</t>
  </si>
  <si>
    <t>196212031986031004</t>
  </si>
  <si>
    <t>Direktur Pengawasan Alat Kesehatan dan &lt;br&gt;Perbekalan Kesehatan Rumah Tangga</t>
  </si>
  <si>
    <t>1444</t>
  </si>
  <si>
    <t>S2 Public Health Management</t>
  </si>
  <si>
    <t>196308201994122003</t>
  </si>
  <si>
    <t>Direktur Kesehatan Keluarga</t>
  </si>
  <si>
    <t>Gedung ILP Lantai 6</t>
  </si>
  <si>
    <t>1445</t>
  </si>
  <si>
    <t>196304071987122001</t>
  </si>
  <si>
    <t>Direktur Kesehatan Kerja dan Olahraga</t>
  </si>
  <si>
    <t>Gedung ILP Lantai 7</t>
  </si>
  <si>
    <t>1446</t>
  </si>
  <si>
    <t>S3 KEDOKTERAN UNIVERSITAS INDONESIA</t>
  </si>
  <si>
    <t>196306271988121002</t>
  </si>
  <si>
    <t>Direktur Pencegahan dan Pengendalian &lt;br&gt;Masalah Kesehatan Jiwa dan NAPZA</t>
  </si>
  <si>
    <t>Gedung ILP Lantai 8</t>
  </si>
  <si>
    <t>1447</t>
  </si>
  <si>
    <t>S2 Management Keuangan STIE - IPWI, Jakarta</t>
  </si>
  <si>
    <t>196112031981011001</t>
  </si>
  <si>
    <t>Inspektur I</t>
  </si>
  <si>
    <t>Gedung ILP Lantai 9</t>
  </si>
  <si>
    <t>1448</t>
  </si>
  <si>
    <t>S2 Pharmacy UNIVERSITY SAIN MALAYSIA, &lt;br&gt; S2 MM Finance, UNIVERSITAS MEERCU BUANA</t>
  </si>
  <si>
    <t>196706051993031002</t>
  </si>
  <si>
    <t>Kepala Biro Perencanaan dan Anggaran</t>
  </si>
  <si>
    <t>Gedung ILP Lantai 10</t>
  </si>
  <si>
    <t>1449</t>
  </si>
  <si>
    <t>S2 - KARS FKM, Universitas Indonesia</t>
  </si>
  <si>
    <t>196209091986032002</t>
  </si>
  <si>
    <t>Inspektur Investigasi</t>
  </si>
  <si>
    <t>Gedung ILP Lantai 11</t>
  </si>
  <si>
    <t>1450</t>
  </si>
  <si>
    <t>S3 Universitas Syarif Hidayatullah</t>
  </si>
  <si>
    <t>197005242000121001</t>
  </si>
  <si>
    <t>Kepala Pusat Kesehatan Haji</t>
  </si>
  <si>
    <t>Gedung ILP Lantai 12</t>
  </si>
  <si>
    <t>1451</t>
  </si>
  <si>
    <t>S2 - Kesehatan Masyarakat, Universitas Indonesia</t>
  </si>
  <si>
    <t>196410211992121001</t>
  </si>
  <si>
    <t>Inspektur II</t>
  </si>
  <si>
    <t>Gedung ILP Lantai 13</t>
  </si>
  <si>
    <t>1452</t>
  </si>
  <si>
    <t>S2 MAGISTER  HUMAN ECPLOGY &lt;br&gt; UNIVERSITY OF THE PHILIPPINES. LOS BANOS</t>
  </si>
  <si>
    <t>196212011985031006</t>
  </si>
  <si>
    <t>Direktur SDM dan Pendidikan</t>
  </si>
  <si>
    <t>Gedung ILP Lantai 14</t>
  </si>
  <si>
    <t>1453</t>
  </si>
  <si>
    <t xml:space="preserve">S3 KEDOKTERAN - Universitas Indonesia </t>
  </si>
  <si>
    <t>196112221986111002</t>
  </si>
  <si>
    <t>Direktur Medik dan Keperawatan</t>
  </si>
  <si>
    <t>Gedung ILP Lantai 15</t>
  </si>
  <si>
    <t>1454</t>
  </si>
  <si>
    <t>Doktor bidang keilmuan Kedokteran-Universitas Indonesia</t>
  </si>
  <si>
    <t>196303281989022001</t>
  </si>
  <si>
    <t>Gedung ILP Lantai 16</t>
  </si>
  <si>
    <t>1455</t>
  </si>
  <si>
    <t>Magister Administrasi Rumah Sakit &lt;br&gt;Fakultas Kesehatan Masyarakat Universitas Indonesia</t>
  </si>
  <si>
    <t>196109091987112001</t>
  </si>
  <si>
    <t>Gedung ILP Lantai 17</t>
  </si>
  <si>
    <t>1456</t>
  </si>
  <si>
    <t>196209131988031002</t>
  </si>
  <si>
    <t>Direktur Utama</t>
  </si>
  <si>
    <t>8/11/2017 8:00</t>
  </si>
  <si>
    <t>1457</t>
  </si>
  <si>
    <t>S2 - Informatika  Kesehatan - UI</t>
  </si>
  <si>
    <t>197512172000031002</t>
  </si>
  <si>
    <t>1458</t>
  </si>
  <si>
    <t>S2 - Health Social Science - Universitas Thailand</t>
  </si>
  <si>
    <t>197906182005012013</t>
  </si>
  <si>
    <t>Kepala Sub Bidang Kefarmasian dan &lt;br&gt; Alat Kesehatan</t>
  </si>
  <si>
    <t>1459</t>
  </si>
  <si>
    <t>S2 - FKM - Universitas Indonesia</t>
  </si>
  <si>
    <t>197304122005012001</t>
  </si>
  <si>
    <t>Kepala Sub Bidang Perencanaan Kebutuhan &lt;br&gt;Sumber Daya Manusia Kesehatan</t>
  </si>
  <si>
    <t>1460</t>
  </si>
  <si>
    <t>197207242002122005</t>
  </si>
  <si>
    <t>Kepala Subbagian Pengembangan Pegawai</t>
  </si>
  <si>
    <t>1461</t>
  </si>
  <si>
    <t>S2 Administrasi dan Kebijakan Kesehatan &lt;br&gt;FKM Universitas Indonesia</t>
  </si>
  <si>
    <t>197101222001121001</t>
  </si>
  <si>
    <t>Kepala Seksi Alat Kesehatan Khusus</t>
  </si>
  <si>
    <t>1462</t>
  </si>
  <si>
    <t>Profesi Apoteker FMIPA Universitas Sumatera Utara</t>
  </si>
  <si>
    <t>196910042003121001</t>
  </si>
  <si>
    <t>Kepala Seksi Pengendalian Obat Publik</t>
  </si>
  <si>
    <t>1463</t>
  </si>
  <si>
    <t>S2 Kesehatan Pascasarjana Universitas Indonesia</t>
  </si>
  <si>
    <t>196502061988031022</t>
  </si>
  <si>
    <t>Kepala Seksi Surveilans Gizi</t>
  </si>
  <si>
    <t>1464</t>
  </si>
  <si>
    <t>S2 Kedokteran Kerja Fakultas Kedokteran Universitas Indonesia</t>
  </si>
  <si>
    <t>197404022008122002</t>
  </si>
  <si>
    <t>Kepala Seksi Pengendalian Lingkungan Kerja</t>
  </si>
  <si>
    <t>1465</t>
  </si>
  <si>
    <t>S2 FKM  Promkes  Universitas Indonesia</t>
  </si>
  <si>
    <t>196507131988022001</t>
  </si>
  <si>
    <t>Kepala Seksi Pelayanan Kesehatan &lt;br&gt;Tradisional Integrasi di Fasilitas Kesehatan Tingkat Lanjutan</t>
  </si>
  <si>
    <t>1466</t>
  </si>
  <si>
    <t>S2 Manajemen  SDM Universitas Muhammadiyah Jakarta</t>
  </si>
  <si>
    <t>196106121981101001</t>
  </si>
  <si>
    <t>Kepala Subbagian &lt;br&gt;Pengelolaan Barang Milik Negara</t>
  </si>
  <si>
    <t>1467</t>
  </si>
  <si>
    <t xml:space="preserve">S2  Magister Manajemen  UPDM (B) Jakarta </t>
  </si>
  <si>
    <t>196203301994032001</t>
  </si>
  <si>
    <t>Kepala Seksi Kesehatan Jiwa Lanjut Usia</t>
  </si>
  <si>
    <t>1468</t>
  </si>
  <si>
    <t>S2 Kesehatan Lingkungan - FKM UI</t>
  </si>
  <si>
    <t>196711131990031003</t>
  </si>
  <si>
    <t>1469</t>
  </si>
  <si>
    <t>S2 Kesehatan Masyarakat, FKM - UI</t>
  </si>
  <si>
    <t>197304182002121002</t>
  </si>
  <si>
    <t>Kepala Seksi Penyakit Kanker</t>
  </si>
  <si>
    <t>1470</t>
  </si>
  <si>
    <t>S2 Manajemen Pelayanan Kesehatan, STIKIM Depok</t>
  </si>
  <si>
    <t>196907081989031004</t>
  </si>
  <si>
    <t>Kepala Seksi Filariasis</t>
  </si>
  <si>
    <t>1471</t>
  </si>
  <si>
    <t>S2 administrasi Kebijakan Kesehatan, URINDO  (sedang tesis)</t>
  </si>
  <si>
    <t>198210122009121002</t>
  </si>
  <si>
    <t>Kepala Subbagian Penilaian Kinerja dan &lt;br&gt;Dukungan Informasi Kepegawaian</t>
  </si>
  <si>
    <t>1472</t>
  </si>
  <si>
    <t>Apoteker -  Universitas Pancasila</t>
  </si>
  <si>
    <t>198003272008011006</t>
  </si>
  <si>
    <t>1473</t>
  </si>
  <si>
    <t>S2 Gizi Masyarakat IKM Universitas Indonesia</t>
  </si>
  <si>
    <t>196501151988031010</t>
  </si>
  <si>
    <t>1474</t>
  </si>
  <si>
    <t>S2 Gizi Fakulas Kesrhatan Masyarakat Universitas Indonesia</t>
  </si>
  <si>
    <t>197912272005012003</t>
  </si>
  <si>
    <t>Kepala Subbagian Penatausahaan Gaji</t>
  </si>
  <si>
    <t>1475</t>
  </si>
  <si>
    <t>S2 Health Science</t>
  </si>
  <si>
    <t>197207211997032001</t>
  </si>
  <si>
    <t>Kepala Subbidang Arsitektur Sistem Informasi</t>
  </si>
  <si>
    <t>1476</t>
  </si>
  <si>
    <t>198103052005012004</t>
  </si>
  <si>
    <t>Kepala Subbagian Persidangan</t>
  </si>
  <si>
    <t>1477</t>
  </si>
  <si>
    <t>196702221991032003</t>
  </si>
  <si>
    <t>Kepala Subbidang Kemitraan</t>
  </si>
  <si>
    <t>1478</t>
  </si>
  <si>
    <t>196703281989031004</t>
  </si>
  <si>
    <t>Kepala Subbagian Umum dan layanan Pengadaan</t>
  </si>
  <si>
    <t>1479</t>
  </si>
  <si>
    <t>S2 Manajemen Administrasi Rumah Sakit</t>
  </si>
  <si>
    <t>Kepala Seksi Kualitas Hidup Balita dan &lt;br&gt;Anak Prasekolah</t>
  </si>
  <si>
    <t>1480</t>
  </si>
  <si>
    <t>197812022006041001</t>
  </si>
  <si>
    <t>1481</t>
  </si>
  <si>
    <t>S2 Fakultas Kesehatan Masyarakat</t>
  </si>
  <si>
    <t>197512112006041001</t>
  </si>
  <si>
    <t>Kepala Seksi Kesehatan Jiwa Dewasa</t>
  </si>
  <si>
    <t>1482</t>
  </si>
  <si>
    <t>S2 Manajemen Sumber Daya Manusia, STIE IPWIJA, Jakarta</t>
  </si>
  <si>
    <t>196602261998032001</t>
  </si>
  <si>
    <t>Kepala Subbagian &lt;br&gt;Perancangan Pengembangan Jabatan &lt;br&gt;Pimpinan Tinggi dan Jabatan Administrasi</t>
  </si>
  <si>
    <t>1483</t>
  </si>
  <si>
    <t>S2 Akuntansi, Universitas Indonesia</t>
  </si>
  <si>
    <t>197205052005012001</t>
  </si>
  <si>
    <t>1484</t>
  </si>
  <si>
    <t>S2 Psikologi Industri dan Organisasi, Universitas Gajah Mada</t>
  </si>
  <si>
    <t>198005022008122003</t>
  </si>
  <si>
    <t>Kepala Subbagian Pengangkatan &lt;br&gt;Pegawai Negeri Sipil</t>
  </si>
  <si>
    <t>1485</t>
  </si>
  <si>
    <t>196911301994032003</t>
  </si>
  <si>
    <t>1486</t>
  </si>
  <si>
    <t xml:space="preserve">S2 Magister Epidemiologi FKM UI </t>
  </si>
  <si>
    <t>197509122000031001</t>
  </si>
  <si>
    <t>1487</t>
  </si>
  <si>
    <t>197404042005022003</t>
  </si>
  <si>
    <t>Kepala Subbagian Administrasi &lt;br&gt;Pengembangan Jabatan Fungsional</t>
  </si>
  <si>
    <t>1488</t>
  </si>
  <si>
    <t>197612072006042001</t>
  </si>
  <si>
    <t>1489</t>
  </si>
  <si>
    <t>S2 Manajemen, Universitas Wijaya Putra, Surabaya</t>
  </si>
  <si>
    <t>Kepala Subbagian Keuangan, &lt;br&gt;Kepegawaian, dan Umum</t>
  </si>
  <si>
    <t>1490</t>
  </si>
  <si>
    <t xml:space="preserve">S2 Kesehatan Masyarakat, Universitas Padjadjaran, Bandung  </t>
  </si>
  <si>
    <t>198007162009121002</t>
  </si>
  <si>
    <t>Kepala Subbidang Perhitungan Biaya Kesehatan</t>
  </si>
  <si>
    <t>13/11/2017  8:00:00 AM</t>
  </si>
  <si>
    <t>1508</t>
  </si>
  <si>
    <t>S-2 Manajemen SDM STIE IPWIJA Jakarta</t>
  </si>
  <si>
    <t>198310272006041002</t>
  </si>
  <si>
    <t>Kepala Subbidang Fasilitasi Akreditasi</t>
  </si>
  <si>
    <t>1509</t>
  </si>
  <si>
    <t>S-2 Manajemen Bencana UNTAR Jakarta</t>
  </si>
  <si>
    <t>196803292002122001</t>
  </si>
  <si>
    <t>Kepala Seksi Masalah Gizi Makro</t>
  </si>
  <si>
    <t>1510</t>
  </si>
  <si>
    <t>S-2 Bidang Epidemi FKM UI</t>
  </si>
  <si>
    <t>197605262003122004</t>
  </si>
  <si>
    <t>Kepala Seksi Kualitas Kesehatan Lanjut Usia</t>
  </si>
  <si>
    <t>1511</t>
  </si>
  <si>
    <t>S2 Gizi Universitas Indonesia</t>
  </si>
  <si>
    <t>196111021984031008</t>
  </si>
  <si>
    <t>Kepala Subbagian Tata Usaha dan &lt;br&gt;Rumah Tangga</t>
  </si>
  <si>
    <t>1512</t>
  </si>
  <si>
    <t>S2 Kesehatan Reproduksi Universitas Indonesia</t>
  </si>
  <si>
    <t>196912291990032006</t>
  </si>
  <si>
    <t>1513</t>
  </si>
  <si>
    <t>S2 Epidemiologi Klinik, Universitas Gadjah Mada</t>
  </si>
  <si>
    <t>196710252002122001</t>
  </si>
  <si>
    <t>1514</t>
  </si>
  <si>
    <t>S2 Kebijakan Managemen Pelayanan Kesehatan Universitas Gadjah Mada</t>
  </si>
  <si>
    <t>198101142008012006</t>
  </si>
  <si>
    <t>1515</t>
  </si>
  <si>
    <t>Pasca Sarjana Jurusan Manajemen Aparatur, STIA  Lembaga Administrasi Negara</t>
  </si>
  <si>
    <t>197604142003122002</t>
  </si>
  <si>
    <t>1516</t>
  </si>
  <si>
    <t>Sarjana Sastra Inggris Universitas Jember</t>
  </si>
  <si>
    <t>197604162003121001</t>
  </si>
  <si>
    <t>Kepala Subbagian Registrasi Bersyarat</t>
  </si>
  <si>
    <t>1517</t>
  </si>
  <si>
    <t xml:space="preserve">Magister Evaluasi Pendidikan Universitas Hamka </t>
  </si>
  <si>
    <t>196609281989032001</t>
  </si>
  <si>
    <t>Kepala Subbidang &lt;br&gt; Pengendalian Mutu Pendidikan</t>
  </si>
  <si>
    <t>1518</t>
  </si>
  <si>
    <t>S2 Informatika Kesehatan - FKM UI</t>
  </si>
  <si>
    <t>197203091999032003</t>
  </si>
  <si>
    <t>1519</t>
  </si>
  <si>
    <t>S2  Magister Management &amp; S2 Magister Kesehatan Masyarakat</t>
  </si>
  <si>
    <t>196802191992031004</t>
  </si>
  <si>
    <t>1520</t>
  </si>
  <si>
    <t>S2 Ilmu Kesehatan Masyarakat</t>
  </si>
  <si>
    <t>196308031986032003</t>
  </si>
  <si>
    <t>1521</t>
  </si>
  <si>
    <t>198110012003122002</t>
  </si>
  <si>
    <t>Kepala Subbidang &lt;br&gt; Standardisasi Sistem Informasi</t>
  </si>
  <si>
    <t>1522</t>
  </si>
  <si>
    <t>Magister Administrasi Kebijakan Kesehatan &lt;br&gt; Fakultas Kesehatan Masyarakat-Universitas Indonesia</t>
  </si>
  <si>
    <t>198304092006041002</t>
  </si>
  <si>
    <t>1523</t>
  </si>
  <si>
    <t>Dokter Gigi-Universitas Trisakti</t>
  </si>
  <si>
    <t>198310022009122001</t>
  </si>
  <si>
    <t>Kepala Seksi Pelayanan Kesehatan Pusat &lt;br&gt;Kesehatan Masyarakat</t>
  </si>
  <si>
    <t>1524</t>
  </si>
  <si>
    <t>Dokter, Fakultas Kedokteran-Universitas Andalas, Padang</t>
  </si>
  <si>
    <t>197701212007012005</t>
  </si>
  <si>
    <t>1525</t>
  </si>
  <si>
    <t>197503071999032002</t>
  </si>
  <si>
    <t>1526</t>
  </si>
  <si>
    <t>197312252005011002</t>
  </si>
  <si>
    <t>Kepala Sub Bidang Penyuluhan dan &lt;br&gt;Pembimbingan Kesehatan</t>
  </si>
  <si>
    <t>1527</t>
  </si>
  <si>
    <t>1528</t>
  </si>
  <si>
    <t>S2 Manajemen Rumah Sakit UGM</t>
  </si>
  <si>
    <t>197607042005012014</t>
  </si>
  <si>
    <t>Kepala Subbagian Kenaikan Pangkat</t>
  </si>
  <si>
    <t>1529</t>
  </si>
  <si>
    <t>S2 Epidemiologi Klinik, FKM, UGM</t>
  </si>
  <si>
    <t>197311121998032001</t>
  </si>
  <si>
    <t>Kepala Seksi Tuberkulosis Resistensi Obat</t>
  </si>
  <si>
    <t>1530</t>
  </si>
  <si>
    <t>S2 Pendidikan Kesehatan dan Ilmu Perilaku (PKIP), FKM UI</t>
  </si>
  <si>
    <t>196808171994032001</t>
  </si>
  <si>
    <t>Kepala Seksi Pengorganisasian Masyarakat</t>
  </si>
  <si>
    <t>1531</t>
  </si>
  <si>
    <t xml:space="preserve">S2 Biostatistik - FKM - Universitas Indonesia </t>
  </si>
  <si>
    <t>196703171989032001</t>
  </si>
  <si>
    <t>Kepala Subbagian Pengembangan Karir</t>
  </si>
  <si>
    <t>1532</t>
  </si>
  <si>
    <t xml:space="preserve">S1 Ekonomi manajemen - Universitas Krisnadwipayana </t>
  </si>
  <si>
    <t>197206221994031003</t>
  </si>
  <si>
    <t>1533</t>
  </si>
  <si>
    <t>S2 Ilmu Kesehatan Mayarakat - UGM</t>
  </si>
  <si>
    <t>1534</t>
  </si>
  <si>
    <t>S2, Magister Kesehatan Kerja (MKK)</t>
  </si>
  <si>
    <t>197603052006042012</t>
  </si>
  <si>
    <t>Kepala Seksi Pelayanan Penunjang Medik</t>
  </si>
  <si>
    <t>1535</t>
  </si>
  <si>
    <t>S2, Magister  Manajemen Kesehatan ( MHM)</t>
  </si>
  <si>
    <t>196607251996031004</t>
  </si>
  <si>
    <t>Kepala Subbagian Program dan &lt;br&gt;Informasi Kesehatan Haji</t>
  </si>
  <si>
    <t>1536</t>
  </si>
  <si>
    <t xml:space="preserve">S2 Administrasi </t>
  </si>
  <si>
    <t>196505281985032001</t>
  </si>
  <si>
    <t>Kepala Subbidang Kesiapsiagaan</t>
  </si>
  <si>
    <t>1537</t>
  </si>
  <si>
    <t>S2 Fakultas Evaluasi Pendidikan Universitas Prof. Hamka</t>
  </si>
  <si>
    <t>1538</t>
  </si>
  <si>
    <t>S2 Fakultas Kesehatan Msyarakat Universitas Indonesia</t>
  </si>
  <si>
    <t>1539</t>
  </si>
  <si>
    <t xml:space="preserve">S1 Kesehatan Masyarakat Universitas Indonesia </t>
  </si>
  <si>
    <t>196707041991032003</t>
  </si>
  <si>
    <t>1540</t>
  </si>
  <si>
    <t>Profesi Apoteker Universitas Hasanuddin</t>
  </si>
  <si>
    <t>196812261998032000</t>
  </si>
  <si>
    <t>Kepala Seksi Kosmetika</t>
  </si>
  <si>
    <t>total_lki</t>
  </si>
  <si>
    <t>%potensi</t>
  </si>
  <si>
    <t>%kompetensi</t>
  </si>
  <si>
    <t>total_potensi</t>
  </si>
  <si>
    <t>unit</t>
  </si>
  <si>
    <t>satuan_kerja</t>
  </si>
  <si>
    <t>rumpun</t>
  </si>
  <si>
    <t>Badan Penelitian dan Pengembangan Kesehatan</t>
  </si>
  <si>
    <t>Pusat Penelitian dan Pengembangan Humaniora dan Manajemen Kesehatan</t>
  </si>
  <si>
    <t>LITBANG</t>
  </si>
  <si>
    <t>Pusat Penelitian dan Pengembangan Sumber Daya dan Pelayanan Kesehatan</t>
  </si>
  <si>
    <t>Sekretariat Badan Penelitian dan Pengembangan Kesehatan</t>
  </si>
  <si>
    <t>Direktorat Jenderal Kefarmasian dan Alat Kesehatan</t>
  </si>
  <si>
    <t>Direktorat Pelayanan Kefarmasian</t>
  </si>
  <si>
    <t>DIRJENFARMAL_KES</t>
  </si>
  <si>
    <t>Sekretariat Jenderal</t>
  </si>
  <si>
    <t>Biro Kerja Sama Luar Negeri</t>
  </si>
  <si>
    <t>SEKJEN_BIRO</t>
  </si>
  <si>
    <t>Badan Pengembangan dan Pemberdayaan SDM Kesehatan</t>
  </si>
  <si>
    <t>Pusat Peningkatan Mutu Sumber Daya Manusia Kesehatan</t>
  </si>
  <si>
    <t>BADAN_PPSDMK</t>
  </si>
  <si>
    <t>Direktorat Penilaian Alat Kesehatan dan Perbekalan Kesehatan Rumah Tangga</t>
  </si>
  <si>
    <t>Direktorat Tata Kelola Obat Publik dan Perbekalan Kesehatan</t>
  </si>
  <si>
    <t>Sekretariat Direktorat Jenderal Kefarmasian dan Alat Kesehatan</t>
  </si>
  <si>
    <t>Direktorat Jenderal Kesehatan Masyarakat</t>
  </si>
  <si>
    <t>Direktorat Gizi Masyarakat</t>
  </si>
  <si>
    <t>KESMAS</t>
  </si>
  <si>
    <t>Direktorat Kesehatan Kerja dan Olahraga</t>
  </si>
  <si>
    <t>Direktorat Promosi Kesehatan dan Pemberdayaan Masyarakat</t>
  </si>
  <si>
    <t>Sekretariat Direktorat Jenderal Kesehatan Masyarakat</t>
  </si>
  <si>
    <t>Direktorat Jenderal Pelayanan Kesehatan</t>
  </si>
  <si>
    <t>Direktorat Fasilitas Pelayanan Kesehatan</t>
  </si>
  <si>
    <t>YANKES</t>
  </si>
  <si>
    <t>Direktorat Pelayanan Kesehatan Primer</t>
  </si>
  <si>
    <t>Direktorat Pelayanan Kesehatan Rujukan</t>
  </si>
  <si>
    <t>Direktorat Jenderal Pencegahan dan Pengendalian Penyakit</t>
  </si>
  <si>
    <t>Direktorat Pencegahan dan Pengendalian Masalah Kesehatan Jiwa dan NAPZA</t>
  </si>
  <si>
    <t>P2P</t>
  </si>
  <si>
    <t>Direktorat Pencegahan dan Pengendalian Penyakit Menular Langsung</t>
  </si>
  <si>
    <t>Direktorat Pencegahan dan Pengendalian Penyakit Tidak Menular</t>
  </si>
  <si>
    <t>Sekretariat Direktorat Jenderal Pencegahan dan Pengendalian Penyakit</t>
  </si>
  <si>
    <t>Biro Kepegawaian</t>
  </si>
  <si>
    <t>Biro Perencanaan dan Anggaran</t>
  </si>
  <si>
    <t>Biro Hukum dan Organisasi</t>
  </si>
  <si>
    <t>Pusat Data dan Informasi</t>
  </si>
  <si>
    <t>SEKJEN_PUSAT</t>
  </si>
  <si>
    <t>Sekretariat Konsil Kedokteran Indonesia</t>
  </si>
  <si>
    <t>Biro Komunikasi dan Pelayanan Masyarakat</t>
  </si>
  <si>
    <t>Pusat Kesehatan Haji</t>
  </si>
  <si>
    <t>Pusat Penelitian dan Pengembangan Biomedis dan Teknologi Dasar Kesehatan</t>
  </si>
  <si>
    <t>Pusat Penelitian dan Pengembangan Upaya Kesehatan Masyarakat</t>
  </si>
  <si>
    <t>Inspektorat Jenderal</t>
  </si>
  <si>
    <t>Sekretariat Inspektorat Jenderal</t>
  </si>
  <si>
    <t>ITJEN</t>
  </si>
  <si>
    <t>Direktorat Produksi dan Distribusi Kefarmasian</t>
  </si>
  <si>
    <t>Direktorat Kesehatan Keluarga</t>
  </si>
  <si>
    <t>Direktorat Kesehatan Lingkungan</t>
  </si>
  <si>
    <t>Direktorat Mutu dan Akreditasi Pelayanan Kesehatan</t>
  </si>
  <si>
    <t>Direktorat Pelayanan Kesehatan Tradisional</t>
  </si>
  <si>
    <t>Sekretariat Direktorat Jenderal Pelayanan Kesehatan</t>
  </si>
  <si>
    <t>Direktorat Pencegahan dan Pengendalian Penyakit Tular Vektor dan Zoonotik</t>
  </si>
  <si>
    <t>Direktorat Surveilans dan Karantina Kesehatan</t>
  </si>
  <si>
    <t>Biro Keuangan dan Barang Milik Negara</t>
  </si>
  <si>
    <t>Biro Umum</t>
  </si>
  <si>
    <t>Pusat Analisis Determinan Kesehatan</t>
  </si>
  <si>
    <t>Pusat Krisis Kesehatan</t>
  </si>
  <si>
    <t>Pusat Pembiayaan dan Jaminan Kesehatan</t>
  </si>
  <si>
    <t>Direktorat Pengawasan Alat Kesehatan dan Perbekalan Kesehatan Rumah Tangga</t>
  </si>
  <si>
    <t>Sub Direktorat HIV/AIDS &amp; Penyakit Infeksi Menular Seksual</t>
  </si>
  <si>
    <t>Sekretariat Direktorat Jendral Pelayanan Kesehatan</t>
  </si>
  <si>
    <t>Biro Perencanaan</t>
  </si>
  <si>
    <t>Subdit Penyakit Jantung dan Pembuluh Darah</t>
  </si>
  <si>
    <t xml:space="preserve">Subdit Karantina </t>
  </si>
  <si>
    <t>Sekretariat Direktorat Jenderal Pencegahan dan &lt;br&gt;Pengendalian Penyakit</t>
  </si>
  <si>
    <t xml:space="preserve">Bagian Organisasi dan Tata Laksana </t>
  </si>
  <si>
    <t>Biro Komunikasidan Pelayanan Masyarakat</t>
  </si>
  <si>
    <t xml:space="preserve">Pusat Krisis Kesehatan </t>
  </si>
  <si>
    <t>Konsil Kedokteran Indonesia</t>
  </si>
  <si>
    <t>Pusat Penelitian dan Pengembangan &lt;br&gt; Biomedis dan Teknologi Dasar Kesehatan</t>
  </si>
  <si>
    <t>Pusat Penelitian dan Pengembangan &lt;br&gt; Sumber Daya dan Pelayanan Kesehatan</t>
  </si>
  <si>
    <t>Sekretariat Badan Penelitian dan &lt;br&gt;Pengembangan Kesehatan</t>
  </si>
  <si>
    <t>Bagian Program dan Informasi</t>
  </si>
  <si>
    <t>Direktorat Pengawasan Alat Kesehatan dan &lt;br&gt; Perbekalan Kesehatan Rumah Tangga</t>
  </si>
  <si>
    <t>Sekretariat Direktorat Jenderal Kefarmasian dan &lt;br&gt; Alat Kesehatan</t>
  </si>
  <si>
    <t>DIREKTORAT KESEHATAN KELUARGA</t>
  </si>
  <si>
    <t>P2JK</t>
  </si>
  <si>
    <t>Sub Direktorat Fasilitas Layanan Kesehatan Lainnya</t>
  </si>
  <si>
    <t>Direktorat Pencegahan dan Pengendalian Masalah &lt;br&gt; Kesehatan Jiwa dan NAPZA</t>
  </si>
  <si>
    <t>Direktorat Pencegahan dan &lt;br&gt; Pengendalian Penyakit Menular Langsung</t>
  </si>
  <si>
    <t>Direktorat Pencegahan dan &lt;br&gt;Pengendalian Penyakit Tular Vektor dan Zoonotik</t>
  </si>
  <si>
    <t>Inspektorat Jendral I</t>
  </si>
  <si>
    <t xml:space="preserve">BIRO KERJASAMA LUAR NEGRI </t>
  </si>
  <si>
    <t xml:space="preserve">Kepala Sub Bagian Pemeliharaan, Bagian Rumah Tangan, Biro Umum </t>
  </si>
  <si>
    <t>Pusat Pembiayaan dan Jamkes</t>
  </si>
  <si>
    <t>Pusat Pelatihan Sumber Daya Manusia Kesehatan</t>
  </si>
  <si>
    <t>Pusat Pendidikan Sumber Daya Manusia Kesehatan</t>
  </si>
  <si>
    <t>Sekretariat Badan Pengembangan dan Pemberdayaan SDM Kesehatan</t>
  </si>
  <si>
    <t>Sekretariat Badan Pengembangan dan Pemberdayaan Sumber Daya Manusia Kesehatan</t>
  </si>
  <si>
    <t>Pusat Perencanaan dan Pendayagunaan Sumber Daya Manusia Kesehatan</t>
  </si>
  <si>
    <t>SESDIRJEN</t>
  </si>
  <si>
    <t>Inspektorat II</t>
  </si>
  <si>
    <t>Sekretariat Badan Pengembangan dan &lt;br&gt; Pemberdayaan Sumber Daya Manusia Kesehatan</t>
  </si>
  <si>
    <t>Inspektorat III</t>
  </si>
  <si>
    <t>Inspektorat IV</t>
  </si>
  <si>
    <t>Sekretariat Badan Pengembangan dan &lt;br&gt;Pemberdayaan Sumber Daya Manusia Kesehatan</t>
  </si>
  <si>
    <t>Direktorat Pencegahan dan Pengendalian Masalah &lt;br&gt;Kesehatan Jiwa dan NAPZA&lt;br&gt;</t>
  </si>
  <si>
    <t>Pusat Peningkatan Mutu Sumber Daya &lt;br&gt;Manusia Kesehatan</t>
  </si>
  <si>
    <t>Direktorat Jenderal Kefarmasian Dan Alat Kesehatan</t>
  </si>
  <si>
    <t>Direktorat Pengawasan Alat Kesehatan dan &lt;br&gt;Perbekalan Kesehatan Rumah Tangga</t>
  </si>
  <si>
    <t>Direktorat Pencegahan dan Pengendalian &lt;br&gt;Masalah Kesehatan Jiwa dan NAPZA</t>
  </si>
  <si>
    <t>Inspektorat I</t>
  </si>
  <si>
    <t>Inspektorat Investigasi</t>
  </si>
  <si>
    <t>Rumah Sakit Kanker Dharmais Jakarta</t>
  </si>
  <si>
    <t>Rumah Sakit Anak dan Bunda Harapan Kita Jakarta</t>
  </si>
  <si>
    <t xml:space="preserve">Rumah Sakit Umum Pusat Nasional Dr. Cipto Mangunkusumo Jakarta </t>
  </si>
  <si>
    <t>Rumah Sakit Umum Pusat Persahabatan Jakarta</t>
  </si>
  <si>
    <t>Rumah Sakit Pusat Otak Nasional Jakarta</t>
  </si>
  <si>
    <t>Pusat Penelitian dan Pengembangan &lt;br&gt;Sumber Daya dan Pelayanan Kesehatan</t>
  </si>
  <si>
    <t>Pusat Perencanaan dan Pendayagunaan &lt;br&gt;Sumber Daya Manusia Kesehatan</t>
  </si>
  <si>
    <t>Direktorat Penilaian Alat Kesehatan dan &lt;br&gt;Perbekalan Kesehatan Rumah Tangga</t>
  </si>
  <si>
    <t>Direktorat Pencegahan dan Pengendalian &lt;br&gt;Penyakit Tular Vektor dan Zoonotik</t>
  </si>
  <si>
    <t>Pusat Penelitian dan Pengembangan Humaniora dan &lt;br&gt;Manajemen Kesehatan</t>
  </si>
  <si>
    <t>empty</t>
  </si>
  <si>
    <t>9cell quadrant</t>
  </si>
  <si>
    <t>kualifikasi_potensi</t>
  </si>
  <si>
    <t>kualifikasi_kompetensi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</si>
</sst>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 applyBorder="1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77"/>
  <sheetViews>
    <sheetView tabSelected="1" topLeftCell="AJ1" workbookViewId="0">
      <selection activeCell="AS3" sqref="AS3:AS577"/>
    </sheetView>
  </sheetViews>
  <sheetFormatPr defaultColWidth="15.7109375" defaultRowHeight="16.5" customHeight="1" x14ac:dyDescent="0.25"/>
  <cols>
    <col min="1" max="1" width="5" bestFit="1" customWidth="1"/>
    <col min="2" max="2" width="14.140625" bestFit="1" customWidth="1"/>
    <col min="3" max="3" width="10" bestFit="1" customWidth="1"/>
    <col min="4" max="4" width="51.140625" bestFit="1" customWidth="1"/>
    <col min="5" max="5" width="6.28515625" bestFit="1" customWidth="1"/>
    <col min="6" max="6" width="17.42578125" bestFit="1" customWidth="1"/>
    <col min="7" max="7" width="15.5703125" bestFit="1" customWidth="1"/>
    <col min="8" max="8" width="14" bestFit="1" customWidth="1"/>
    <col min="9" max="9" width="19.42578125" bestFit="1" customWidth="1"/>
    <col min="10" max="10" width="3.28515625" bestFit="1" customWidth="1"/>
    <col min="11" max="11" width="16.7109375" bestFit="1" customWidth="1"/>
    <col min="12" max="12" width="12.28515625" bestFit="1" customWidth="1"/>
    <col min="13" max="13" width="9.5703125" bestFit="1" customWidth="1"/>
    <col min="14" max="14" width="10.42578125" bestFit="1" customWidth="1"/>
    <col min="15" max="15" width="18.42578125" bestFit="1" customWidth="1"/>
    <col min="16" max="16" width="8.5703125" bestFit="1" customWidth="1"/>
    <col min="17" max="17" width="11.42578125" bestFit="1" customWidth="1"/>
    <col min="18" max="18" width="7.28515625" bestFit="1" customWidth="1"/>
    <col min="19" max="19" width="18.28515625" bestFit="1" customWidth="1"/>
    <col min="20" max="20" width="15.28515625" bestFit="1" customWidth="1"/>
    <col min="42" max="42" width="17.85546875" style="2" bestFit="1" customWidth="1"/>
    <col min="43" max="44" width="17.85546875" style="2" customWidth="1"/>
    <col min="45" max="45" width="22" style="2" bestFit="1" customWidth="1"/>
    <col min="46" max="46" width="17.85546875" style="2" customWidth="1"/>
    <col min="54" max="54" width="97.28515625" bestFit="1" customWidth="1"/>
  </cols>
  <sheetData>
    <row r="1" spans="1:57" ht="16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588</v>
      </c>
      <c r="V1" t="s">
        <v>589</v>
      </c>
      <c r="W1" t="s">
        <v>590</v>
      </c>
      <c r="X1" t="s">
        <v>591</v>
      </c>
      <c r="Y1" t="s">
        <v>592</v>
      </c>
      <c r="Z1" t="s">
        <v>593</v>
      </c>
      <c r="AA1" t="s">
        <v>594</v>
      </c>
      <c r="AB1" t="s">
        <v>595</v>
      </c>
      <c r="AC1" t="s">
        <v>596</v>
      </c>
      <c r="AD1" t="s">
        <v>597</v>
      </c>
      <c r="AE1" t="s">
        <v>598</v>
      </c>
      <c r="AF1" t="s">
        <v>599</v>
      </c>
      <c r="AG1" t="s">
        <v>600</v>
      </c>
      <c r="AH1" t="s">
        <v>601</v>
      </c>
      <c r="AI1" t="s">
        <v>602</v>
      </c>
      <c r="AJ1" t="s">
        <v>603</v>
      </c>
      <c r="AK1" t="s">
        <v>604</v>
      </c>
      <c r="AL1" t="s">
        <v>605</v>
      </c>
      <c r="AM1" t="s">
        <v>2757</v>
      </c>
      <c r="AN1" t="s">
        <v>2754</v>
      </c>
      <c r="AO1" t="s">
        <v>606</v>
      </c>
      <c r="AP1" s="2" t="s">
        <v>2755</v>
      </c>
      <c r="AQ1" s="2" t="s">
        <v>2878</v>
      </c>
      <c r="AR1" s="2" t="s">
        <v>2756</v>
      </c>
      <c r="AS1" s="2" t="s">
        <v>2879</v>
      </c>
      <c r="AT1" s="3" t="s">
        <v>2877</v>
      </c>
      <c r="AU1" t="s">
        <v>609</v>
      </c>
      <c r="AV1" t="s">
        <v>610</v>
      </c>
      <c r="AW1" t="s">
        <v>611</v>
      </c>
      <c r="AX1" t="s">
        <v>612</v>
      </c>
      <c r="AY1" t="s">
        <v>613</v>
      </c>
      <c r="AZ1" t="s">
        <v>614</v>
      </c>
      <c r="BA1" t="s">
        <v>615</v>
      </c>
      <c r="BB1" t="s">
        <v>616</v>
      </c>
      <c r="BC1" t="s">
        <v>2758</v>
      </c>
      <c r="BD1" t="s">
        <v>2759</v>
      </c>
      <c r="BE1" t="s">
        <v>2760</v>
      </c>
    </row>
    <row r="2" spans="1:57" ht="16.5" customHeight="1" x14ac:dyDescent="0.25">
      <c r="A2">
        <v>60</v>
      </c>
      <c r="B2">
        <v>33</v>
      </c>
      <c r="C2">
        <v>29</v>
      </c>
      <c r="D2" t="s">
        <v>20</v>
      </c>
      <c r="E2" t="s">
        <v>21</v>
      </c>
      <c r="F2">
        <v>5</v>
      </c>
      <c r="G2">
        <v>5</v>
      </c>
      <c r="H2">
        <v>5</v>
      </c>
      <c r="I2">
        <v>5</v>
      </c>
      <c r="J2">
        <v>3</v>
      </c>
      <c r="K2">
        <v>3</v>
      </c>
      <c r="L2">
        <v>4</v>
      </c>
      <c r="M2">
        <v>5</v>
      </c>
      <c r="N2">
        <v>5</v>
      </c>
      <c r="O2">
        <v>4</v>
      </c>
      <c r="P2">
        <v>4</v>
      </c>
      <c r="Q2">
        <v>4</v>
      </c>
      <c r="R2">
        <v>4</v>
      </c>
      <c r="S2">
        <v>4</v>
      </c>
      <c r="T2">
        <v>3</v>
      </c>
      <c r="U2">
        <v>2</v>
      </c>
      <c r="V2">
        <v>2</v>
      </c>
      <c r="W2">
        <v>2</v>
      </c>
      <c r="X2">
        <v>3</v>
      </c>
      <c r="AA2">
        <v>3</v>
      </c>
      <c r="AB2">
        <v>2</v>
      </c>
      <c r="AC2">
        <v>2</v>
      </c>
      <c r="AE2">
        <v>3</v>
      </c>
      <c r="AF2">
        <v>2</v>
      </c>
      <c r="AG2">
        <v>2</v>
      </c>
      <c r="AM2">
        <f>SUM(F2:T2)</f>
        <v>63</v>
      </c>
      <c r="AN2">
        <f>SUM(U2:AL2)</f>
        <v>23</v>
      </c>
      <c r="AO2">
        <v>26</v>
      </c>
      <c r="AP2" s="2">
        <f>AM2/66</f>
        <v>0.95454545454545459</v>
      </c>
      <c r="AQ2" s="2" t="str">
        <f>IF(AP2&gt;=100%,"K-1",IF(AP2&gt;=75%,"K-2","K-3"))</f>
        <v>K-2</v>
      </c>
      <c r="AR2" s="2">
        <f>AN2/AO2</f>
        <v>0.88461538461538458</v>
      </c>
      <c r="AS2" s="2" t="str">
        <f>IF(AR2&gt;=100%,"K-1",IF(AR2&gt;=75%,"K-2","K-3"))</f>
        <v>K-2</v>
      </c>
      <c r="AU2" t="s">
        <v>617</v>
      </c>
      <c r="AV2" t="s">
        <v>618</v>
      </c>
      <c r="AW2" t="s">
        <v>619</v>
      </c>
      <c r="AX2" s="1">
        <v>23855</v>
      </c>
      <c r="AY2" t="s">
        <v>620</v>
      </c>
      <c r="AZ2" t="s">
        <v>621</v>
      </c>
      <c r="BA2" t="s">
        <v>622</v>
      </c>
      <c r="BB2" t="s">
        <v>623</v>
      </c>
      <c r="BC2" t="s">
        <v>2761</v>
      </c>
      <c r="BD2" t="s">
        <v>2762</v>
      </c>
      <c r="BE2" t="s">
        <v>2763</v>
      </c>
    </row>
    <row r="3" spans="1:57" ht="16.5" customHeight="1" x14ac:dyDescent="0.25">
      <c r="A3">
        <v>61</v>
      </c>
      <c r="B3">
        <v>34</v>
      </c>
      <c r="C3">
        <v>29</v>
      </c>
      <c r="D3" t="s">
        <v>22</v>
      </c>
      <c r="E3" t="s">
        <v>21</v>
      </c>
      <c r="F3">
        <v>5</v>
      </c>
      <c r="G3">
        <v>5</v>
      </c>
      <c r="H3">
        <v>5</v>
      </c>
      <c r="I3">
        <v>5</v>
      </c>
      <c r="J3">
        <v>3</v>
      </c>
      <c r="K3">
        <v>4</v>
      </c>
      <c r="L3">
        <v>4</v>
      </c>
      <c r="M3">
        <v>4</v>
      </c>
      <c r="N3">
        <v>4</v>
      </c>
      <c r="O3">
        <v>5</v>
      </c>
      <c r="P3">
        <v>4</v>
      </c>
      <c r="Q3">
        <v>4</v>
      </c>
      <c r="R3">
        <v>4</v>
      </c>
      <c r="S3">
        <v>4</v>
      </c>
      <c r="T3">
        <v>4</v>
      </c>
      <c r="U3">
        <v>3</v>
      </c>
      <c r="V3">
        <v>2</v>
      </c>
      <c r="W3">
        <v>3</v>
      </c>
      <c r="X3">
        <v>3</v>
      </c>
      <c r="AA3">
        <v>3</v>
      </c>
      <c r="AB3">
        <v>2</v>
      </c>
      <c r="AC3">
        <v>3</v>
      </c>
      <c r="AE3">
        <v>3</v>
      </c>
      <c r="AF3">
        <v>2</v>
      </c>
      <c r="AG3">
        <v>3</v>
      </c>
      <c r="AM3">
        <f t="shared" ref="AM3:AM66" si="0">SUM(F3:T3)</f>
        <v>64</v>
      </c>
      <c r="AN3">
        <f t="shared" ref="AN3:AN66" si="1">SUM(U3:AL3)</f>
        <v>27</v>
      </c>
      <c r="AO3">
        <v>26</v>
      </c>
      <c r="AP3" s="2">
        <f t="shared" ref="AP3:AP66" si="2">AM3/66</f>
        <v>0.96969696969696972</v>
      </c>
      <c r="AQ3" s="2" t="str">
        <f t="shared" ref="AQ3:AQ66" si="3">IF(AP3&gt;=100%,"K-1",IF(AP3&gt;=75%,"K-2","K-3"))</f>
        <v>K-2</v>
      </c>
      <c r="AR3" s="2">
        <f t="shared" ref="AR3:AR66" si="4">AN3/AO3</f>
        <v>1.0384615384615385</v>
      </c>
      <c r="AS3" s="2" t="str">
        <f t="shared" ref="AS3:AS66" si="5">IF(AR3&gt;=100%,"K-1",IF(AR3&gt;=75%,"K-2","K-3"))</f>
        <v>K-1</v>
      </c>
      <c r="AU3" t="s">
        <v>617</v>
      </c>
      <c r="AV3" t="s">
        <v>618</v>
      </c>
      <c r="AW3" t="s">
        <v>624</v>
      </c>
      <c r="AX3" s="1">
        <v>25609</v>
      </c>
      <c r="AY3" t="s">
        <v>625</v>
      </c>
      <c r="AZ3" t="s">
        <v>621</v>
      </c>
      <c r="BA3" t="s">
        <v>626</v>
      </c>
      <c r="BB3" t="s">
        <v>627</v>
      </c>
      <c r="BC3" t="s">
        <v>2761</v>
      </c>
      <c r="BD3" t="s">
        <v>2764</v>
      </c>
      <c r="BE3" t="s">
        <v>2763</v>
      </c>
    </row>
    <row r="4" spans="1:57" ht="16.5" customHeight="1" x14ac:dyDescent="0.25">
      <c r="A4">
        <v>62</v>
      </c>
      <c r="B4">
        <v>35</v>
      </c>
      <c r="C4">
        <v>29</v>
      </c>
      <c r="D4" t="s">
        <v>23</v>
      </c>
      <c r="E4" t="s">
        <v>21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3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5</v>
      </c>
      <c r="T4">
        <v>4</v>
      </c>
      <c r="U4">
        <v>2</v>
      </c>
      <c r="V4">
        <v>1</v>
      </c>
      <c r="W4">
        <v>2</v>
      </c>
      <c r="X4">
        <v>2</v>
      </c>
      <c r="AA4">
        <v>2</v>
      </c>
      <c r="AB4">
        <v>2</v>
      </c>
      <c r="AC4">
        <v>3</v>
      </c>
      <c r="AE4">
        <v>2</v>
      </c>
      <c r="AF4">
        <v>1</v>
      </c>
      <c r="AG4">
        <v>2</v>
      </c>
      <c r="AM4">
        <f t="shared" si="0"/>
        <v>60</v>
      </c>
      <c r="AN4">
        <f t="shared" si="1"/>
        <v>19</v>
      </c>
      <c r="AO4">
        <v>26</v>
      </c>
      <c r="AP4" s="2">
        <f t="shared" si="2"/>
        <v>0.90909090909090906</v>
      </c>
      <c r="AQ4" s="2" t="str">
        <f t="shared" si="3"/>
        <v>K-2</v>
      </c>
      <c r="AR4" s="2">
        <f t="shared" si="4"/>
        <v>0.73076923076923073</v>
      </c>
      <c r="AS4" s="2" t="str">
        <f t="shared" si="5"/>
        <v>K-3</v>
      </c>
      <c r="AU4" t="s">
        <v>617</v>
      </c>
      <c r="AV4" t="s">
        <v>618</v>
      </c>
      <c r="AW4" t="s">
        <v>628</v>
      </c>
      <c r="AX4" s="1">
        <v>26830</v>
      </c>
      <c r="AY4" t="s">
        <v>629</v>
      </c>
      <c r="AZ4" t="s">
        <v>621</v>
      </c>
      <c r="BA4" t="s">
        <v>630</v>
      </c>
      <c r="BB4" t="s">
        <v>631</v>
      </c>
      <c r="BC4" t="s">
        <v>2761</v>
      </c>
      <c r="BD4" t="s">
        <v>2765</v>
      </c>
      <c r="BE4" t="s">
        <v>2763</v>
      </c>
    </row>
    <row r="5" spans="1:57" ht="16.5" customHeight="1" x14ac:dyDescent="0.25">
      <c r="A5">
        <v>63</v>
      </c>
      <c r="B5">
        <v>36</v>
      </c>
      <c r="C5">
        <v>29</v>
      </c>
      <c r="D5" t="s">
        <v>24</v>
      </c>
      <c r="E5" t="s">
        <v>21</v>
      </c>
      <c r="F5">
        <v>4</v>
      </c>
      <c r="G5">
        <v>4</v>
      </c>
      <c r="H5">
        <v>5</v>
      </c>
      <c r="I5">
        <v>4</v>
      </c>
      <c r="J5">
        <v>3</v>
      </c>
      <c r="K5">
        <v>4</v>
      </c>
      <c r="L5">
        <v>4</v>
      </c>
      <c r="M5">
        <v>3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3</v>
      </c>
      <c r="V5">
        <v>2</v>
      </c>
      <c r="W5">
        <v>2</v>
      </c>
      <c r="X5">
        <v>3</v>
      </c>
      <c r="AA5">
        <v>2</v>
      </c>
      <c r="AB5">
        <v>2</v>
      </c>
      <c r="AC5">
        <v>3</v>
      </c>
      <c r="AE5">
        <v>2</v>
      </c>
      <c r="AF5">
        <v>2</v>
      </c>
      <c r="AG5">
        <v>2</v>
      </c>
      <c r="AM5">
        <f t="shared" si="0"/>
        <v>59</v>
      </c>
      <c r="AN5">
        <f t="shared" si="1"/>
        <v>23</v>
      </c>
      <c r="AO5">
        <v>26</v>
      </c>
      <c r="AP5" s="2">
        <f t="shared" si="2"/>
        <v>0.89393939393939392</v>
      </c>
      <c r="AQ5" s="2" t="str">
        <f t="shared" si="3"/>
        <v>K-2</v>
      </c>
      <c r="AR5" s="2">
        <f t="shared" si="4"/>
        <v>0.88461538461538458</v>
      </c>
      <c r="AS5" s="2" t="str">
        <f t="shared" si="5"/>
        <v>K-2</v>
      </c>
      <c r="AU5" t="s">
        <v>617</v>
      </c>
      <c r="AV5" t="s">
        <v>618</v>
      </c>
      <c r="AW5" t="s">
        <v>632</v>
      </c>
      <c r="AX5" s="1">
        <v>29425</v>
      </c>
      <c r="AY5" t="s">
        <v>633</v>
      </c>
      <c r="AZ5" t="s">
        <v>621</v>
      </c>
      <c r="BA5" t="s">
        <v>634</v>
      </c>
      <c r="BB5" t="s">
        <v>635</v>
      </c>
      <c r="BC5" t="s">
        <v>2761</v>
      </c>
      <c r="BD5" t="s">
        <v>2765</v>
      </c>
      <c r="BE5" t="s">
        <v>2763</v>
      </c>
    </row>
    <row r="6" spans="1:57" ht="16.5" customHeight="1" x14ac:dyDescent="0.25">
      <c r="A6">
        <v>64</v>
      </c>
      <c r="B6">
        <v>37</v>
      </c>
      <c r="C6">
        <v>23</v>
      </c>
      <c r="D6" t="s">
        <v>25</v>
      </c>
      <c r="E6" t="s">
        <v>21</v>
      </c>
      <c r="F6">
        <v>4</v>
      </c>
      <c r="G6">
        <v>4</v>
      </c>
      <c r="H6">
        <v>5</v>
      </c>
      <c r="I6">
        <v>4</v>
      </c>
      <c r="J6">
        <v>4</v>
      </c>
      <c r="K6">
        <v>3</v>
      </c>
      <c r="L6">
        <v>5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2</v>
      </c>
      <c r="V6">
        <v>2</v>
      </c>
      <c r="W6">
        <v>3</v>
      </c>
      <c r="X6">
        <v>3</v>
      </c>
      <c r="AA6">
        <v>2</v>
      </c>
      <c r="AC6">
        <v>2</v>
      </c>
      <c r="AE6">
        <v>2</v>
      </c>
      <c r="AF6">
        <v>2</v>
      </c>
      <c r="AG6">
        <v>1</v>
      </c>
      <c r="AI6">
        <v>2</v>
      </c>
      <c r="AM6">
        <f t="shared" si="0"/>
        <v>61</v>
      </c>
      <c r="AN6">
        <f t="shared" si="1"/>
        <v>21</v>
      </c>
      <c r="AO6">
        <v>25</v>
      </c>
      <c r="AP6" s="2">
        <f t="shared" si="2"/>
        <v>0.9242424242424242</v>
      </c>
      <c r="AQ6" s="2" t="str">
        <f t="shared" si="3"/>
        <v>K-2</v>
      </c>
      <c r="AR6" s="2">
        <f t="shared" si="4"/>
        <v>0.84</v>
      </c>
      <c r="AS6" s="2" t="str">
        <f t="shared" si="5"/>
        <v>K-2</v>
      </c>
      <c r="AU6" t="s">
        <v>617</v>
      </c>
      <c r="AV6" t="s">
        <v>618</v>
      </c>
      <c r="AW6" t="s">
        <v>636</v>
      </c>
      <c r="AX6" s="1">
        <v>31562</v>
      </c>
      <c r="AY6" t="s">
        <v>637</v>
      </c>
      <c r="AZ6" t="s">
        <v>621</v>
      </c>
      <c r="BA6" t="s">
        <v>638</v>
      </c>
      <c r="BB6" t="s">
        <v>639</v>
      </c>
      <c r="BC6" t="s">
        <v>2766</v>
      </c>
      <c r="BD6" t="s">
        <v>2767</v>
      </c>
      <c r="BE6" t="s">
        <v>2768</v>
      </c>
    </row>
    <row r="7" spans="1:57" ht="16.5" customHeight="1" x14ac:dyDescent="0.25">
      <c r="A7">
        <v>65</v>
      </c>
      <c r="B7">
        <v>38</v>
      </c>
      <c r="C7">
        <v>5</v>
      </c>
      <c r="D7" t="s">
        <v>26</v>
      </c>
      <c r="E7" t="s">
        <v>21</v>
      </c>
      <c r="F7">
        <v>4</v>
      </c>
      <c r="G7">
        <v>4</v>
      </c>
      <c r="H7">
        <v>4</v>
      </c>
      <c r="I7">
        <v>4</v>
      </c>
      <c r="J7">
        <v>3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  <c r="T7">
        <v>3</v>
      </c>
      <c r="U7">
        <v>2</v>
      </c>
      <c r="V7">
        <v>2</v>
      </c>
      <c r="W7">
        <v>2</v>
      </c>
      <c r="X7">
        <v>2</v>
      </c>
      <c r="Z7">
        <v>2</v>
      </c>
      <c r="AB7">
        <v>2</v>
      </c>
      <c r="AC7">
        <v>2</v>
      </c>
      <c r="AG7">
        <v>2</v>
      </c>
      <c r="AI7">
        <v>2</v>
      </c>
      <c r="AJ7">
        <v>2</v>
      </c>
      <c r="AM7">
        <f t="shared" si="0"/>
        <v>58</v>
      </c>
      <c r="AN7">
        <f t="shared" si="1"/>
        <v>20</v>
      </c>
      <c r="AO7">
        <v>26</v>
      </c>
      <c r="AP7" s="2">
        <f t="shared" si="2"/>
        <v>0.87878787878787878</v>
      </c>
      <c r="AQ7" s="2" t="str">
        <f t="shared" si="3"/>
        <v>K-2</v>
      </c>
      <c r="AR7" s="2">
        <f t="shared" si="4"/>
        <v>0.76923076923076927</v>
      </c>
      <c r="AS7" s="2" t="str">
        <f t="shared" si="5"/>
        <v>K-2</v>
      </c>
      <c r="AU7" t="s">
        <v>617</v>
      </c>
      <c r="AV7" t="s">
        <v>618</v>
      </c>
      <c r="AW7" t="s">
        <v>640</v>
      </c>
      <c r="AX7" s="1">
        <v>28090</v>
      </c>
      <c r="AY7" t="s">
        <v>641</v>
      </c>
      <c r="AZ7" t="s">
        <v>621</v>
      </c>
      <c r="BA7" t="s">
        <v>642</v>
      </c>
      <c r="BB7" t="s">
        <v>643</v>
      </c>
      <c r="BC7" t="s">
        <v>2769</v>
      </c>
      <c r="BD7" t="s">
        <v>2770</v>
      </c>
      <c r="BE7" t="s">
        <v>2771</v>
      </c>
    </row>
    <row r="8" spans="1:57" ht="16.5" customHeight="1" x14ac:dyDescent="0.25">
      <c r="A8">
        <v>66</v>
      </c>
      <c r="B8">
        <v>39</v>
      </c>
      <c r="C8">
        <v>11</v>
      </c>
      <c r="D8" t="s">
        <v>27</v>
      </c>
      <c r="E8" t="s">
        <v>21</v>
      </c>
      <c r="F8">
        <v>5</v>
      </c>
      <c r="G8">
        <v>4</v>
      </c>
      <c r="H8">
        <v>5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3</v>
      </c>
      <c r="Q8">
        <v>4</v>
      </c>
      <c r="R8">
        <v>4</v>
      </c>
      <c r="S8">
        <v>4</v>
      </c>
      <c r="T8">
        <v>3</v>
      </c>
      <c r="U8">
        <v>2</v>
      </c>
      <c r="V8">
        <v>2</v>
      </c>
      <c r="W8">
        <v>2</v>
      </c>
      <c r="X8">
        <v>2</v>
      </c>
      <c r="AA8">
        <v>2</v>
      </c>
      <c r="AB8">
        <v>3</v>
      </c>
      <c r="AC8">
        <v>2</v>
      </c>
      <c r="AE8">
        <v>1</v>
      </c>
      <c r="AG8">
        <v>2</v>
      </c>
      <c r="AI8">
        <v>1</v>
      </c>
      <c r="AM8">
        <f t="shared" si="0"/>
        <v>60</v>
      </c>
      <c r="AN8">
        <f t="shared" si="1"/>
        <v>19</v>
      </c>
      <c r="AO8">
        <v>25</v>
      </c>
      <c r="AP8" s="2">
        <f t="shared" si="2"/>
        <v>0.90909090909090906</v>
      </c>
      <c r="AQ8" s="2" t="str">
        <f t="shared" si="3"/>
        <v>K-2</v>
      </c>
      <c r="AR8" s="2">
        <f t="shared" si="4"/>
        <v>0.76</v>
      </c>
      <c r="AS8" s="2" t="str">
        <f t="shared" si="5"/>
        <v>K-2</v>
      </c>
      <c r="AU8" t="s">
        <v>617</v>
      </c>
      <c r="AV8" t="s">
        <v>618</v>
      </c>
      <c r="AW8" t="s">
        <v>644</v>
      </c>
      <c r="AX8" s="1">
        <v>24161</v>
      </c>
      <c r="AY8" t="s">
        <v>645</v>
      </c>
      <c r="AZ8" t="s">
        <v>621</v>
      </c>
      <c r="BA8" t="s">
        <v>646</v>
      </c>
      <c r="BB8" t="s">
        <v>647</v>
      </c>
      <c r="BC8" t="s">
        <v>2772</v>
      </c>
      <c r="BD8" t="s">
        <v>2773</v>
      </c>
      <c r="BE8" t="s">
        <v>2774</v>
      </c>
    </row>
    <row r="9" spans="1:57" ht="16.5" customHeight="1" x14ac:dyDescent="0.25">
      <c r="A9">
        <v>67</v>
      </c>
      <c r="B9">
        <v>40</v>
      </c>
      <c r="C9">
        <v>23</v>
      </c>
      <c r="D9" t="s">
        <v>28</v>
      </c>
      <c r="E9" t="s">
        <v>21</v>
      </c>
      <c r="F9">
        <v>6</v>
      </c>
      <c r="G9">
        <v>6</v>
      </c>
      <c r="H9">
        <v>5</v>
      </c>
      <c r="I9">
        <v>5</v>
      </c>
      <c r="J9">
        <v>4</v>
      </c>
      <c r="K9">
        <v>2</v>
      </c>
      <c r="L9">
        <v>4</v>
      </c>
      <c r="M9">
        <v>3</v>
      </c>
      <c r="N9">
        <v>4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2</v>
      </c>
      <c r="V9">
        <v>1</v>
      </c>
      <c r="W9">
        <v>2</v>
      </c>
      <c r="X9">
        <v>3</v>
      </c>
      <c r="AA9">
        <v>3</v>
      </c>
      <c r="AC9">
        <v>1</v>
      </c>
      <c r="AE9">
        <v>3</v>
      </c>
      <c r="AF9">
        <v>2</v>
      </c>
      <c r="AG9">
        <v>2</v>
      </c>
      <c r="AI9">
        <v>2</v>
      </c>
      <c r="AM9">
        <f t="shared" si="0"/>
        <v>57</v>
      </c>
      <c r="AN9">
        <f t="shared" si="1"/>
        <v>21</v>
      </c>
      <c r="AO9">
        <v>25</v>
      </c>
      <c r="AP9" s="2">
        <f t="shared" si="2"/>
        <v>0.86363636363636365</v>
      </c>
      <c r="AQ9" s="2" t="str">
        <f t="shared" si="3"/>
        <v>K-2</v>
      </c>
      <c r="AR9" s="2">
        <f t="shared" si="4"/>
        <v>0.84</v>
      </c>
      <c r="AS9" s="2" t="str">
        <f t="shared" si="5"/>
        <v>K-2</v>
      </c>
      <c r="AU9" t="s">
        <v>617</v>
      </c>
      <c r="AV9" t="s">
        <v>618</v>
      </c>
      <c r="AW9" t="s">
        <v>648</v>
      </c>
      <c r="AX9" s="1">
        <v>26240</v>
      </c>
      <c r="AY9" t="s">
        <v>649</v>
      </c>
      <c r="AZ9" t="s">
        <v>621</v>
      </c>
      <c r="BA9" t="s">
        <v>650</v>
      </c>
      <c r="BB9" t="s">
        <v>651</v>
      </c>
      <c r="BC9" t="s">
        <v>2766</v>
      </c>
      <c r="BD9" t="s">
        <v>2767</v>
      </c>
      <c r="BE9" t="s">
        <v>2768</v>
      </c>
    </row>
    <row r="10" spans="1:57" ht="16.5" customHeight="1" x14ac:dyDescent="0.25">
      <c r="A10">
        <v>68</v>
      </c>
      <c r="B10">
        <v>41</v>
      </c>
      <c r="C10">
        <v>23</v>
      </c>
      <c r="D10" t="s">
        <v>29</v>
      </c>
      <c r="E10" t="s">
        <v>21</v>
      </c>
      <c r="F10">
        <v>5</v>
      </c>
      <c r="G10">
        <v>5</v>
      </c>
      <c r="H10">
        <v>5</v>
      </c>
      <c r="I10">
        <v>5</v>
      </c>
      <c r="J10">
        <v>3</v>
      </c>
      <c r="K10">
        <v>5</v>
      </c>
      <c r="L10">
        <v>4</v>
      </c>
      <c r="M10">
        <v>4</v>
      </c>
      <c r="N10">
        <v>4</v>
      </c>
      <c r="O10">
        <v>5</v>
      </c>
      <c r="P10">
        <v>5</v>
      </c>
      <c r="Q10">
        <v>3</v>
      </c>
      <c r="R10">
        <v>4</v>
      </c>
      <c r="S10">
        <v>3</v>
      </c>
      <c r="T10">
        <v>4</v>
      </c>
      <c r="U10">
        <v>3</v>
      </c>
      <c r="V10">
        <v>2</v>
      </c>
      <c r="W10">
        <v>2</v>
      </c>
      <c r="X10">
        <v>3</v>
      </c>
      <c r="AA10">
        <v>2</v>
      </c>
      <c r="AC10">
        <v>2</v>
      </c>
      <c r="AE10">
        <v>2</v>
      </c>
      <c r="AF10">
        <v>2</v>
      </c>
      <c r="AG10">
        <v>1</v>
      </c>
      <c r="AI10">
        <v>2</v>
      </c>
      <c r="AM10">
        <f t="shared" si="0"/>
        <v>64</v>
      </c>
      <c r="AN10">
        <f t="shared" si="1"/>
        <v>21</v>
      </c>
      <c r="AO10">
        <v>25</v>
      </c>
      <c r="AP10" s="2">
        <f t="shared" si="2"/>
        <v>0.96969696969696972</v>
      </c>
      <c r="AQ10" s="2" t="str">
        <f t="shared" si="3"/>
        <v>K-2</v>
      </c>
      <c r="AR10" s="2">
        <f t="shared" si="4"/>
        <v>0.84</v>
      </c>
      <c r="AS10" s="2" t="str">
        <f t="shared" si="5"/>
        <v>K-2</v>
      </c>
      <c r="AU10" t="s">
        <v>617</v>
      </c>
      <c r="AV10" t="s">
        <v>618</v>
      </c>
      <c r="AW10" t="s">
        <v>652</v>
      </c>
      <c r="AX10" s="1">
        <v>28191</v>
      </c>
      <c r="AY10" t="s">
        <v>653</v>
      </c>
      <c r="AZ10" t="s">
        <v>621</v>
      </c>
      <c r="BA10" t="s">
        <v>654</v>
      </c>
      <c r="BB10" t="s">
        <v>655</v>
      </c>
      <c r="BC10" t="s">
        <v>2766</v>
      </c>
      <c r="BD10" t="s">
        <v>2775</v>
      </c>
      <c r="BE10" t="s">
        <v>2768</v>
      </c>
    </row>
    <row r="11" spans="1:57" ht="16.5" customHeight="1" x14ac:dyDescent="0.25">
      <c r="A11">
        <v>69</v>
      </c>
      <c r="B11">
        <v>42</v>
      </c>
      <c r="C11">
        <v>23</v>
      </c>
      <c r="D11" t="s">
        <v>30</v>
      </c>
      <c r="E11" t="s">
        <v>21</v>
      </c>
      <c r="F11">
        <v>5</v>
      </c>
      <c r="G11">
        <v>5</v>
      </c>
      <c r="H11">
        <v>5</v>
      </c>
      <c r="I11">
        <v>5</v>
      </c>
      <c r="J11">
        <v>4</v>
      </c>
      <c r="K11">
        <v>4</v>
      </c>
      <c r="L11">
        <v>4</v>
      </c>
      <c r="M11">
        <v>4</v>
      </c>
      <c r="N11">
        <v>3</v>
      </c>
      <c r="O11">
        <v>5</v>
      </c>
      <c r="P11">
        <v>3</v>
      </c>
      <c r="Q11">
        <v>4</v>
      </c>
      <c r="R11">
        <v>3</v>
      </c>
      <c r="S11">
        <v>3</v>
      </c>
      <c r="T11">
        <v>4</v>
      </c>
      <c r="U11">
        <v>2</v>
      </c>
      <c r="V11">
        <v>2</v>
      </c>
      <c r="W11">
        <v>2</v>
      </c>
      <c r="X11">
        <v>3</v>
      </c>
      <c r="AA11">
        <v>3</v>
      </c>
      <c r="AC11">
        <v>2</v>
      </c>
      <c r="AE11">
        <v>3</v>
      </c>
      <c r="AF11">
        <v>2</v>
      </c>
      <c r="AG11">
        <v>1</v>
      </c>
      <c r="AI11">
        <v>1</v>
      </c>
      <c r="AM11">
        <f t="shared" si="0"/>
        <v>61</v>
      </c>
      <c r="AN11">
        <f t="shared" si="1"/>
        <v>21</v>
      </c>
      <c r="AO11">
        <v>25</v>
      </c>
      <c r="AP11" s="2">
        <f t="shared" si="2"/>
        <v>0.9242424242424242</v>
      </c>
      <c r="AQ11" s="2" t="str">
        <f t="shared" si="3"/>
        <v>K-2</v>
      </c>
      <c r="AR11" s="2">
        <f t="shared" si="4"/>
        <v>0.84</v>
      </c>
      <c r="AS11" s="2" t="str">
        <f t="shared" si="5"/>
        <v>K-2</v>
      </c>
      <c r="AU11" t="s">
        <v>617</v>
      </c>
      <c r="AV11" t="s">
        <v>618</v>
      </c>
      <c r="AW11" t="s">
        <v>656</v>
      </c>
      <c r="AX11" s="1">
        <v>27125</v>
      </c>
      <c r="AY11" t="s">
        <v>657</v>
      </c>
      <c r="AZ11" t="s">
        <v>621</v>
      </c>
      <c r="BA11" t="s">
        <v>658</v>
      </c>
      <c r="BB11" t="s">
        <v>659</v>
      </c>
      <c r="BC11" t="s">
        <v>2766</v>
      </c>
      <c r="BD11" t="s">
        <v>2776</v>
      </c>
      <c r="BE11" t="s">
        <v>2768</v>
      </c>
    </row>
    <row r="12" spans="1:57" ht="16.5" customHeight="1" x14ac:dyDescent="0.25">
      <c r="A12">
        <v>70</v>
      </c>
      <c r="B12">
        <v>43</v>
      </c>
      <c r="C12">
        <v>23</v>
      </c>
      <c r="D12" t="s">
        <v>31</v>
      </c>
      <c r="E12" t="s">
        <v>21</v>
      </c>
      <c r="F12">
        <v>4</v>
      </c>
      <c r="G12">
        <v>4</v>
      </c>
      <c r="H12">
        <v>4</v>
      </c>
      <c r="I12">
        <v>5</v>
      </c>
      <c r="J12">
        <v>4</v>
      </c>
      <c r="K12">
        <v>3</v>
      </c>
      <c r="L12">
        <v>2</v>
      </c>
      <c r="M12">
        <v>4</v>
      </c>
      <c r="N12">
        <v>3</v>
      </c>
      <c r="O12">
        <v>4</v>
      </c>
      <c r="P12">
        <v>3</v>
      </c>
      <c r="Q12">
        <v>3</v>
      </c>
      <c r="R12">
        <v>4</v>
      </c>
      <c r="S12">
        <v>4</v>
      </c>
      <c r="T12">
        <v>3</v>
      </c>
      <c r="U12">
        <v>2</v>
      </c>
      <c r="V12">
        <v>2</v>
      </c>
      <c r="W12">
        <v>2</v>
      </c>
      <c r="X12">
        <v>2</v>
      </c>
      <c r="AA12">
        <v>3</v>
      </c>
      <c r="AC12">
        <v>2</v>
      </c>
      <c r="AE12">
        <v>2</v>
      </c>
      <c r="AF12">
        <v>2</v>
      </c>
      <c r="AG12">
        <v>2</v>
      </c>
      <c r="AI12">
        <v>2</v>
      </c>
      <c r="AM12">
        <f t="shared" si="0"/>
        <v>54</v>
      </c>
      <c r="AN12">
        <f t="shared" si="1"/>
        <v>21</v>
      </c>
      <c r="AO12">
        <v>25</v>
      </c>
      <c r="AP12" s="2">
        <f t="shared" si="2"/>
        <v>0.81818181818181823</v>
      </c>
      <c r="AQ12" s="2" t="str">
        <f t="shared" si="3"/>
        <v>K-2</v>
      </c>
      <c r="AR12" s="2">
        <f t="shared" si="4"/>
        <v>0.84</v>
      </c>
      <c r="AS12" s="2" t="str">
        <f t="shared" si="5"/>
        <v>K-2</v>
      </c>
      <c r="AU12" t="s">
        <v>617</v>
      </c>
      <c r="AV12" t="s">
        <v>618</v>
      </c>
      <c r="AW12" t="s">
        <v>660</v>
      </c>
      <c r="AX12" s="1">
        <v>27905</v>
      </c>
      <c r="AY12" t="s">
        <v>661</v>
      </c>
      <c r="AZ12" t="s">
        <v>621</v>
      </c>
      <c r="BA12" t="s">
        <v>662</v>
      </c>
      <c r="BB12" t="s">
        <v>663</v>
      </c>
      <c r="BC12" t="s">
        <v>2766</v>
      </c>
      <c r="BD12" t="s">
        <v>2777</v>
      </c>
      <c r="BE12" t="s">
        <v>2768</v>
      </c>
    </row>
    <row r="13" spans="1:57" ht="16.5" customHeight="1" x14ac:dyDescent="0.25">
      <c r="A13">
        <v>71</v>
      </c>
      <c r="B13">
        <v>44</v>
      </c>
      <c r="C13">
        <v>14</v>
      </c>
      <c r="D13" t="s">
        <v>32</v>
      </c>
      <c r="E13" t="s">
        <v>21</v>
      </c>
      <c r="F13">
        <v>5</v>
      </c>
      <c r="G13">
        <v>5</v>
      </c>
      <c r="H13">
        <v>4</v>
      </c>
      <c r="I13">
        <v>5</v>
      </c>
      <c r="J13">
        <v>3</v>
      </c>
      <c r="K13">
        <v>3</v>
      </c>
      <c r="L13">
        <v>3</v>
      </c>
      <c r="M13">
        <v>5</v>
      </c>
      <c r="N13">
        <v>4</v>
      </c>
      <c r="O13">
        <v>4</v>
      </c>
      <c r="P13">
        <v>4</v>
      </c>
      <c r="Q13">
        <v>4</v>
      </c>
      <c r="R13">
        <v>4</v>
      </c>
      <c r="S13">
        <v>3</v>
      </c>
      <c r="T13">
        <v>3</v>
      </c>
      <c r="U13">
        <v>3</v>
      </c>
      <c r="V13">
        <v>1</v>
      </c>
      <c r="W13">
        <v>2</v>
      </c>
      <c r="X13">
        <v>2</v>
      </c>
      <c r="Z13">
        <v>2</v>
      </c>
      <c r="AA13">
        <v>3</v>
      </c>
      <c r="AB13">
        <v>3</v>
      </c>
      <c r="AC13">
        <v>2</v>
      </c>
      <c r="AG13">
        <v>2</v>
      </c>
      <c r="AI13">
        <v>1</v>
      </c>
      <c r="AM13">
        <f t="shared" si="0"/>
        <v>59</v>
      </c>
      <c r="AN13">
        <f t="shared" si="1"/>
        <v>21</v>
      </c>
      <c r="AO13">
        <v>25</v>
      </c>
      <c r="AP13" s="2">
        <f t="shared" si="2"/>
        <v>0.89393939393939392</v>
      </c>
      <c r="AQ13" s="2" t="str">
        <f t="shared" si="3"/>
        <v>K-2</v>
      </c>
      <c r="AR13" s="2">
        <f t="shared" si="4"/>
        <v>0.84</v>
      </c>
      <c r="AS13" s="2" t="str">
        <f t="shared" si="5"/>
        <v>K-2</v>
      </c>
      <c r="AU13" t="s">
        <v>617</v>
      </c>
      <c r="AV13" t="s">
        <v>618</v>
      </c>
      <c r="AW13" t="s">
        <v>664</v>
      </c>
      <c r="AX13" s="1">
        <v>30612</v>
      </c>
      <c r="AY13" t="s">
        <v>665</v>
      </c>
      <c r="AZ13" t="s">
        <v>621</v>
      </c>
      <c r="BA13" t="s">
        <v>666</v>
      </c>
      <c r="BB13" t="s">
        <v>667</v>
      </c>
      <c r="BC13" t="s">
        <v>2778</v>
      </c>
      <c r="BD13" t="s">
        <v>2779</v>
      </c>
      <c r="BE13" t="s">
        <v>2780</v>
      </c>
    </row>
    <row r="14" spans="1:57" ht="16.5" customHeight="1" x14ac:dyDescent="0.25">
      <c r="A14">
        <v>72</v>
      </c>
      <c r="B14">
        <v>45</v>
      </c>
      <c r="C14">
        <v>14</v>
      </c>
      <c r="D14" t="s">
        <v>33</v>
      </c>
      <c r="E14" t="s">
        <v>21</v>
      </c>
      <c r="F14">
        <v>5</v>
      </c>
      <c r="G14">
        <v>5</v>
      </c>
      <c r="H14">
        <v>5</v>
      </c>
      <c r="I14">
        <v>4</v>
      </c>
      <c r="J14">
        <v>4</v>
      </c>
      <c r="K14">
        <v>3</v>
      </c>
      <c r="L14">
        <v>4</v>
      </c>
      <c r="M14">
        <v>5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3</v>
      </c>
      <c r="U14">
        <v>3</v>
      </c>
      <c r="V14">
        <v>2</v>
      </c>
      <c r="W14">
        <v>2</v>
      </c>
      <c r="X14">
        <v>2</v>
      </c>
      <c r="Z14">
        <v>2</v>
      </c>
      <c r="AA14">
        <v>2</v>
      </c>
      <c r="AB14">
        <v>3</v>
      </c>
      <c r="AC14">
        <v>3</v>
      </c>
      <c r="AG14">
        <v>2</v>
      </c>
      <c r="AI14">
        <v>1</v>
      </c>
      <c r="AM14">
        <f t="shared" si="0"/>
        <v>62</v>
      </c>
      <c r="AN14">
        <f t="shared" si="1"/>
        <v>22</v>
      </c>
      <c r="AO14">
        <v>25</v>
      </c>
      <c r="AP14" s="2">
        <f t="shared" si="2"/>
        <v>0.93939393939393945</v>
      </c>
      <c r="AQ14" s="2" t="str">
        <f t="shared" si="3"/>
        <v>K-2</v>
      </c>
      <c r="AR14" s="2">
        <f t="shared" si="4"/>
        <v>0.88</v>
      </c>
      <c r="AS14" s="2" t="str">
        <f t="shared" si="5"/>
        <v>K-2</v>
      </c>
      <c r="AU14" t="s">
        <v>617</v>
      </c>
      <c r="AV14" t="s">
        <v>618</v>
      </c>
      <c r="AW14" t="s">
        <v>668</v>
      </c>
      <c r="AX14" s="1">
        <v>24559</v>
      </c>
      <c r="AY14" t="s">
        <v>665</v>
      </c>
      <c r="AZ14" t="s">
        <v>621</v>
      </c>
      <c r="BA14" t="s">
        <v>669</v>
      </c>
      <c r="BB14" t="s">
        <v>670</v>
      </c>
      <c r="BC14" t="s">
        <v>2778</v>
      </c>
      <c r="BD14" t="s">
        <v>2781</v>
      </c>
      <c r="BE14" t="s">
        <v>2780</v>
      </c>
    </row>
    <row r="15" spans="1:57" ht="16.5" customHeight="1" x14ac:dyDescent="0.25">
      <c r="A15">
        <v>73</v>
      </c>
      <c r="B15">
        <v>46</v>
      </c>
      <c r="C15">
        <v>14</v>
      </c>
      <c r="D15" t="s">
        <v>34</v>
      </c>
      <c r="E15" t="s">
        <v>21</v>
      </c>
      <c r="F15">
        <v>4</v>
      </c>
      <c r="G15">
        <v>3</v>
      </c>
      <c r="H15">
        <v>4</v>
      </c>
      <c r="I15">
        <v>4</v>
      </c>
      <c r="J15">
        <v>3</v>
      </c>
      <c r="K15">
        <v>4</v>
      </c>
      <c r="L15">
        <v>4</v>
      </c>
      <c r="M15">
        <v>4</v>
      </c>
      <c r="N15">
        <v>4</v>
      </c>
      <c r="O15">
        <v>4</v>
      </c>
      <c r="P15">
        <v>4</v>
      </c>
      <c r="Q15">
        <v>3</v>
      </c>
      <c r="R15">
        <v>3</v>
      </c>
      <c r="S15">
        <v>3</v>
      </c>
      <c r="T15">
        <v>4</v>
      </c>
      <c r="U15">
        <v>3</v>
      </c>
      <c r="V15">
        <v>2</v>
      </c>
      <c r="W15">
        <v>3</v>
      </c>
      <c r="X15">
        <v>2</v>
      </c>
      <c r="Z15">
        <v>2</v>
      </c>
      <c r="AA15">
        <v>3</v>
      </c>
      <c r="AB15">
        <v>3</v>
      </c>
      <c r="AC15">
        <v>3</v>
      </c>
      <c r="AG15">
        <v>2</v>
      </c>
      <c r="AI15">
        <v>2</v>
      </c>
      <c r="AM15">
        <f t="shared" si="0"/>
        <v>55</v>
      </c>
      <c r="AN15">
        <f t="shared" si="1"/>
        <v>25</v>
      </c>
      <c r="AO15">
        <v>25</v>
      </c>
      <c r="AP15" s="2">
        <f t="shared" si="2"/>
        <v>0.83333333333333337</v>
      </c>
      <c r="AQ15" s="2" t="str">
        <f t="shared" si="3"/>
        <v>K-2</v>
      </c>
      <c r="AR15" s="2">
        <f t="shared" si="4"/>
        <v>1</v>
      </c>
      <c r="AS15" s="2" t="str">
        <f t="shared" si="5"/>
        <v>K-1</v>
      </c>
      <c r="AU15" t="s">
        <v>617</v>
      </c>
      <c r="AV15" t="s">
        <v>618</v>
      </c>
      <c r="AW15" t="s">
        <v>671</v>
      </c>
      <c r="AX15" s="1">
        <v>25265</v>
      </c>
      <c r="AY15" t="s">
        <v>672</v>
      </c>
      <c r="AZ15" t="s">
        <v>621</v>
      </c>
      <c r="BA15" t="s">
        <v>673</v>
      </c>
      <c r="BB15" t="s">
        <v>674</v>
      </c>
      <c r="BC15" t="s">
        <v>2778</v>
      </c>
      <c r="BD15" t="s">
        <v>2782</v>
      </c>
      <c r="BE15" t="s">
        <v>2780</v>
      </c>
    </row>
    <row r="16" spans="1:57" ht="16.5" customHeight="1" x14ac:dyDescent="0.25">
      <c r="A16">
        <v>74</v>
      </c>
      <c r="B16">
        <v>47</v>
      </c>
      <c r="C16">
        <v>14</v>
      </c>
      <c r="D16" t="s">
        <v>35</v>
      </c>
      <c r="E16" t="s">
        <v>21</v>
      </c>
      <c r="F16">
        <v>3</v>
      </c>
      <c r="G16">
        <v>2</v>
      </c>
      <c r="H16">
        <v>3</v>
      </c>
      <c r="I16">
        <v>3</v>
      </c>
      <c r="J16">
        <v>3</v>
      </c>
      <c r="K16">
        <v>3</v>
      </c>
      <c r="L16">
        <v>4</v>
      </c>
      <c r="M16">
        <v>3</v>
      </c>
      <c r="N16">
        <v>4</v>
      </c>
      <c r="O16">
        <v>3</v>
      </c>
      <c r="P16">
        <v>3</v>
      </c>
      <c r="Q16">
        <v>3</v>
      </c>
      <c r="R16">
        <v>3</v>
      </c>
      <c r="S16">
        <v>4</v>
      </c>
      <c r="T16">
        <v>3</v>
      </c>
      <c r="U16">
        <v>2</v>
      </c>
      <c r="V16">
        <v>2</v>
      </c>
      <c r="W16">
        <v>2</v>
      </c>
      <c r="X16">
        <v>2</v>
      </c>
      <c r="Z16">
        <v>2</v>
      </c>
      <c r="AA16">
        <v>1</v>
      </c>
      <c r="AB16">
        <v>2</v>
      </c>
      <c r="AC16">
        <v>2</v>
      </c>
      <c r="AG16">
        <v>2</v>
      </c>
      <c r="AI16">
        <v>1</v>
      </c>
      <c r="AM16">
        <f t="shared" si="0"/>
        <v>47</v>
      </c>
      <c r="AN16">
        <f t="shared" si="1"/>
        <v>18</v>
      </c>
      <c r="AO16">
        <v>25</v>
      </c>
      <c r="AP16" s="2">
        <f t="shared" si="2"/>
        <v>0.71212121212121215</v>
      </c>
      <c r="AQ16" s="2" t="str">
        <f t="shared" si="3"/>
        <v>K-3</v>
      </c>
      <c r="AR16" s="2">
        <f t="shared" si="4"/>
        <v>0.72</v>
      </c>
      <c r="AS16" s="2" t="str">
        <f t="shared" si="5"/>
        <v>K-3</v>
      </c>
      <c r="AU16" t="s">
        <v>617</v>
      </c>
      <c r="AV16" t="s">
        <v>618</v>
      </c>
      <c r="AW16" t="s">
        <v>675</v>
      </c>
      <c r="AX16" s="1">
        <v>28935</v>
      </c>
      <c r="AY16" t="s">
        <v>676</v>
      </c>
      <c r="AZ16" t="s">
        <v>621</v>
      </c>
      <c r="BA16" t="s">
        <v>677</v>
      </c>
      <c r="BB16" t="s">
        <v>678</v>
      </c>
      <c r="BC16" t="s">
        <v>2778</v>
      </c>
      <c r="BD16" t="s">
        <v>2783</v>
      </c>
      <c r="BE16" t="s">
        <v>2780</v>
      </c>
    </row>
    <row r="17" spans="1:57" ht="16.5" customHeight="1" x14ac:dyDescent="0.25">
      <c r="A17">
        <v>75</v>
      </c>
      <c r="B17">
        <v>48</v>
      </c>
      <c r="C17">
        <v>20</v>
      </c>
      <c r="D17" t="s">
        <v>36</v>
      </c>
      <c r="E17" t="s">
        <v>21</v>
      </c>
      <c r="F17">
        <v>4</v>
      </c>
      <c r="G17">
        <v>4</v>
      </c>
      <c r="H17">
        <v>3</v>
      </c>
      <c r="I17">
        <v>4</v>
      </c>
      <c r="J17">
        <v>3</v>
      </c>
      <c r="K17">
        <v>3</v>
      </c>
      <c r="L17">
        <v>2</v>
      </c>
      <c r="M17">
        <v>3</v>
      </c>
      <c r="N17">
        <v>2</v>
      </c>
      <c r="O17">
        <v>3</v>
      </c>
      <c r="P17">
        <v>3</v>
      </c>
      <c r="Q17">
        <v>3</v>
      </c>
      <c r="R17">
        <v>3</v>
      </c>
      <c r="S17">
        <v>4</v>
      </c>
      <c r="T17">
        <v>3</v>
      </c>
      <c r="U17">
        <v>3</v>
      </c>
      <c r="V17">
        <v>2</v>
      </c>
      <c r="W17">
        <v>2</v>
      </c>
      <c r="X17">
        <v>2</v>
      </c>
      <c r="Z17">
        <v>2</v>
      </c>
      <c r="AA17">
        <v>2</v>
      </c>
      <c r="AC17">
        <v>2</v>
      </c>
      <c r="AD17">
        <v>2</v>
      </c>
      <c r="AI17">
        <v>2</v>
      </c>
      <c r="AK17">
        <v>2</v>
      </c>
      <c r="AM17">
        <f t="shared" si="0"/>
        <v>47</v>
      </c>
      <c r="AN17">
        <f t="shared" si="1"/>
        <v>21</v>
      </c>
      <c r="AO17">
        <v>25</v>
      </c>
      <c r="AP17" s="2">
        <f t="shared" si="2"/>
        <v>0.71212121212121215</v>
      </c>
      <c r="AQ17" s="2" t="str">
        <f t="shared" si="3"/>
        <v>K-3</v>
      </c>
      <c r="AR17" s="2">
        <f t="shared" si="4"/>
        <v>0.84</v>
      </c>
      <c r="AS17" s="2" t="str">
        <f t="shared" si="5"/>
        <v>K-2</v>
      </c>
      <c r="AU17" t="s">
        <v>617</v>
      </c>
      <c r="AV17" t="s">
        <v>618</v>
      </c>
      <c r="AW17" t="s">
        <v>679</v>
      </c>
      <c r="AX17" s="1">
        <v>23564</v>
      </c>
      <c r="AY17" t="s">
        <v>680</v>
      </c>
      <c r="AZ17" t="s">
        <v>621</v>
      </c>
      <c r="BA17" t="s">
        <v>681</v>
      </c>
      <c r="BB17" t="s">
        <v>682</v>
      </c>
      <c r="BC17" t="s">
        <v>2784</v>
      </c>
      <c r="BD17" t="s">
        <v>2785</v>
      </c>
      <c r="BE17" t="s">
        <v>2786</v>
      </c>
    </row>
    <row r="18" spans="1:57" ht="16.5" customHeight="1" x14ac:dyDescent="0.25">
      <c r="A18">
        <v>76</v>
      </c>
      <c r="B18">
        <v>49</v>
      </c>
      <c r="C18">
        <v>20</v>
      </c>
      <c r="D18" t="s">
        <v>37</v>
      </c>
      <c r="E18" t="s">
        <v>21</v>
      </c>
      <c r="F18">
        <v>4</v>
      </c>
      <c r="G18">
        <v>3</v>
      </c>
      <c r="H18">
        <v>3</v>
      </c>
      <c r="I18">
        <v>4</v>
      </c>
      <c r="J18">
        <v>4</v>
      </c>
      <c r="K18">
        <v>3</v>
      </c>
      <c r="L18">
        <v>3</v>
      </c>
      <c r="M18">
        <v>3</v>
      </c>
      <c r="N18">
        <v>4</v>
      </c>
      <c r="O18">
        <v>4</v>
      </c>
      <c r="P18">
        <v>3</v>
      </c>
      <c r="Q18">
        <v>3</v>
      </c>
      <c r="R18">
        <v>4</v>
      </c>
      <c r="S18">
        <v>4</v>
      </c>
      <c r="T18">
        <v>4</v>
      </c>
      <c r="U18">
        <v>2</v>
      </c>
      <c r="V18">
        <v>2</v>
      </c>
      <c r="W18">
        <v>3</v>
      </c>
      <c r="X18">
        <v>2</v>
      </c>
      <c r="Z18">
        <v>2</v>
      </c>
      <c r="AA18">
        <v>2</v>
      </c>
      <c r="AC18">
        <v>2</v>
      </c>
      <c r="AD18">
        <v>3</v>
      </c>
      <c r="AI18">
        <v>1</v>
      </c>
      <c r="AK18">
        <v>2</v>
      </c>
      <c r="AM18">
        <f t="shared" si="0"/>
        <v>53</v>
      </c>
      <c r="AN18">
        <f t="shared" si="1"/>
        <v>21</v>
      </c>
      <c r="AO18">
        <v>25</v>
      </c>
      <c r="AP18" s="2">
        <f t="shared" si="2"/>
        <v>0.80303030303030298</v>
      </c>
      <c r="AQ18" s="2" t="str">
        <f t="shared" si="3"/>
        <v>K-2</v>
      </c>
      <c r="AR18" s="2">
        <f t="shared" si="4"/>
        <v>0.84</v>
      </c>
      <c r="AS18" s="2" t="str">
        <f t="shared" si="5"/>
        <v>K-2</v>
      </c>
      <c r="AU18" t="s">
        <v>617</v>
      </c>
      <c r="AV18" t="s">
        <v>618</v>
      </c>
      <c r="AW18" t="s">
        <v>683</v>
      </c>
      <c r="AX18" s="1">
        <v>29800</v>
      </c>
      <c r="AY18" t="s">
        <v>645</v>
      </c>
      <c r="AZ18" t="s">
        <v>621</v>
      </c>
      <c r="BA18" t="s">
        <v>684</v>
      </c>
      <c r="BB18" t="s">
        <v>685</v>
      </c>
      <c r="BC18" t="s">
        <v>2784</v>
      </c>
      <c r="BD18" t="s">
        <v>2787</v>
      </c>
      <c r="BE18" t="s">
        <v>2786</v>
      </c>
    </row>
    <row r="19" spans="1:57" ht="16.5" customHeight="1" x14ac:dyDescent="0.25">
      <c r="A19">
        <v>77</v>
      </c>
      <c r="B19">
        <v>50</v>
      </c>
      <c r="C19">
        <v>20</v>
      </c>
      <c r="D19" t="s">
        <v>38</v>
      </c>
      <c r="E19" t="s">
        <v>21</v>
      </c>
      <c r="F19">
        <v>4</v>
      </c>
      <c r="G19">
        <v>4</v>
      </c>
      <c r="H19">
        <v>5</v>
      </c>
      <c r="I19">
        <v>4</v>
      </c>
      <c r="J19">
        <v>3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3</v>
      </c>
      <c r="R19">
        <v>3</v>
      </c>
      <c r="S19">
        <v>4</v>
      </c>
      <c r="T19">
        <v>3</v>
      </c>
      <c r="U19">
        <v>3</v>
      </c>
      <c r="V19">
        <v>2</v>
      </c>
      <c r="W19">
        <v>3</v>
      </c>
      <c r="X19">
        <v>2</v>
      </c>
      <c r="Z19">
        <v>2</v>
      </c>
      <c r="AA19">
        <v>3</v>
      </c>
      <c r="AC19">
        <v>3</v>
      </c>
      <c r="AD19">
        <v>2</v>
      </c>
      <c r="AI19">
        <v>2</v>
      </c>
      <c r="AK19">
        <v>2</v>
      </c>
      <c r="AM19">
        <f t="shared" si="0"/>
        <v>57</v>
      </c>
      <c r="AN19">
        <f t="shared" si="1"/>
        <v>24</v>
      </c>
      <c r="AO19">
        <v>25</v>
      </c>
      <c r="AP19" s="2">
        <f t="shared" si="2"/>
        <v>0.86363636363636365</v>
      </c>
      <c r="AQ19" s="2" t="str">
        <f t="shared" si="3"/>
        <v>K-2</v>
      </c>
      <c r="AR19" s="2">
        <f t="shared" si="4"/>
        <v>0.96</v>
      </c>
      <c r="AS19" s="2" t="str">
        <f t="shared" si="5"/>
        <v>K-2</v>
      </c>
      <c r="AU19" t="s">
        <v>617</v>
      </c>
      <c r="AV19" t="s">
        <v>618</v>
      </c>
      <c r="AW19" t="s">
        <v>686</v>
      </c>
      <c r="AX19" s="1">
        <v>25873</v>
      </c>
      <c r="AY19" t="s">
        <v>687</v>
      </c>
      <c r="AZ19" t="s">
        <v>621</v>
      </c>
      <c r="BA19" t="s">
        <v>688</v>
      </c>
      <c r="BB19" t="s">
        <v>689</v>
      </c>
      <c r="BC19" t="s">
        <v>2784</v>
      </c>
      <c r="BD19" t="s">
        <v>2788</v>
      </c>
      <c r="BE19" t="s">
        <v>2786</v>
      </c>
    </row>
    <row r="20" spans="1:57" ht="16.5" customHeight="1" x14ac:dyDescent="0.25">
      <c r="A20">
        <v>78</v>
      </c>
      <c r="B20">
        <v>51</v>
      </c>
      <c r="C20">
        <v>17</v>
      </c>
      <c r="D20" t="s">
        <v>39</v>
      </c>
      <c r="E20" t="s">
        <v>21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3</v>
      </c>
      <c r="M20">
        <v>3</v>
      </c>
      <c r="N20">
        <v>3</v>
      </c>
      <c r="O20">
        <v>4</v>
      </c>
      <c r="P20">
        <v>3</v>
      </c>
      <c r="Q20">
        <v>3</v>
      </c>
      <c r="R20">
        <v>4</v>
      </c>
      <c r="S20">
        <v>4</v>
      </c>
      <c r="T20">
        <v>3</v>
      </c>
      <c r="U20">
        <v>3</v>
      </c>
      <c r="V20">
        <v>2</v>
      </c>
      <c r="W20">
        <v>3</v>
      </c>
      <c r="X20">
        <v>2</v>
      </c>
      <c r="AA20">
        <v>2</v>
      </c>
      <c r="AC20">
        <v>2</v>
      </c>
      <c r="AE20">
        <v>3</v>
      </c>
      <c r="AG20">
        <v>2</v>
      </c>
      <c r="AI20">
        <v>2</v>
      </c>
      <c r="AL20">
        <v>2</v>
      </c>
      <c r="AM20">
        <f t="shared" si="0"/>
        <v>54</v>
      </c>
      <c r="AN20">
        <f t="shared" si="1"/>
        <v>23</v>
      </c>
      <c r="AO20">
        <v>25</v>
      </c>
      <c r="AP20" s="2">
        <f t="shared" si="2"/>
        <v>0.81818181818181823</v>
      </c>
      <c r="AQ20" s="2" t="str">
        <f t="shared" si="3"/>
        <v>K-2</v>
      </c>
      <c r="AR20" s="2">
        <f t="shared" si="4"/>
        <v>0.92</v>
      </c>
      <c r="AS20" s="2" t="str">
        <f t="shared" si="5"/>
        <v>K-2</v>
      </c>
      <c r="AU20" t="s">
        <v>617</v>
      </c>
      <c r="AV20" t="s">
        <v>618</v>
      </c>
      <c r="AW20" t="s">
        <v>690</v>
      </c>
      <c r="AX20" s="1">
        <v>27311</v>
      </c>
      <c r="AY20" t="s">
        <v>691</v>
      </c>
      <c r="AZ20" t="s">
        <v>621</v>
      </c>
      <c r="BA20" t="s">
        <v>692</v>
      </c>
      <c r="BB20" t="s">
        <v>693</v>
      </c>
      <c r="BC20" t="s">
        <v>2789</v>
      </c>
      <c r="BD20" t="s">
        <v>2790</v>
      </c>
      <c r="BE20" t="s">
        <v>2791</v>
      </c>
    </row>
    <row r="21" spans="1:57" ht="16.5" customHeight="1" x14ac:dyDescent="0.25">
      <c r="A21">
        <v>79</v>
      </c>
      <c r="B21">
        <v>52</v>
      </c>
      <c r="C21">
        <v>17</v>
      </c>
      <c r="D21" t="s">
        <v>40</v>
      </c>
      <c r="E21" t="s">
        <v>21</v>
      </c>
      <c r="F21">
        <v>4</v>
      </c>
      <c r="G21">
        <v>4</v>
      </c>
      <c r="H21">
        <v>4</v>
      </c>
      <c r="I21">
        <v>4</v>
      </c>
      <c r="J21">
        <v>3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4</v>
      </c>
      <c r="T21">
        <v>4</v>
      </c>
      <c r="U21">
        <v>3</v>
      </c>
      <c r="V21">
        <v>2</v>
      </c>
      <c r="W21">
        <v>3</v>
      </c>
      <c r="X21">
        <v>3</v>
      </c>
      <c r="AA21">
        <v>2</v>
      </c>
      <c r="AC21">
        <v>2</v>
      </c>
      <c r="AE21">
        <v>3</v>
      </c>
      <c r="AG21">
        <v>3</v>
      </c>
      <c r="AI21">
        <v>3</v>
      </c>
      <c r="AL21">
        <v>2</v>
      </c>
      <c r="AM21">
        <f t="shared" si="0"/>
        <v>59</v>
      </c>
      <c r="AN21">
        <f t="shared" si="1"/>
        <v>26</v>
      </c>
      <c r="AO21">
        <v>25</v>
      </c>
      <c r="AP21" s="2">
        <f t="shared" si="2"/>
        <v>0.89393939393939392</v>
      </c>
      <c r="AQ21" s="2" t="str">
        <f t="shared" si="3"/>
        <v>K-2</v>
      </c>
      <c r="AR21" s="2">
        <f t="shared" si="4"/>
        <v>1.04</v>
      </c>
      <c r="AS21" s="2" t="str">
        <f t="shared" si="5"/>
        <v>K-1</v>
      </c>
      <c r="AU21" t="s">
        <v>617</v>
      </c>
      <c r="AV21" t="s">
        <v>618</v>
      </c>
      <c r="AW21" t="s">
        <v>694</v>
      </c>
      <c r="AX21" s="1">
        <v>24679</v>
      </c>
      <c r="AY21" t="s">
        <v>695</v>
      </c>
      <c r="AZ21" t="s">
        <v>621</v>
      </c>
      <c r="BA21" t="s">
        <v>696</v>
      </c>
      <c r="BB21" t="s">
        <v>697</v>
      </c>
      <c r="BC21" t="s">
        <v>2789</v>
      </c>
      <c r="BD21" t="s">
        <v>2792</v>
      </c>
      <c r="BE21" t="s">
        <v>2791</v>
      </c>
    </row>
    <row r="22" spans="1:57" ht="16.5" customHeight="1" x14ac:dyDescent="0.25">
      <c r="A22">
        <v>80</v>
      </c>
      <c r="B22">
        <v>53</v>
      </c>
      <c r="C22">
        <v>17</v>
      </c>
      <c r="D22" t="s">
        <v>41</v>
      </c>
      <c r="E22" t="s">
        <v>21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3</v>
      </c>
      <c r="T22">
        <v>4</v>
      </c>
      <c r="U22">
        <v>2</v>
      </c>
      <c r="V22">
        <v>2</v>
      </c>
      <c r="W22">
        <v>3</v>
      </c>
      <c r="X22">
        <v>3</v>
      </c>
      <c r="AA22">
        <v>3</v>
      </c>
      <c r="AC22">
        <v>2</v>
      </c>
      <c r="AE22">
        <v>3</v>
      </c>
      <c r="AG22">
        <v>3</v>
      </c>
      <c r="AI22">
        <v>3</v>
      </c>
      <c r="AL22">
        <v>3</v>
      </c>
      <c r="AM22">
        <f t="shared" si="0"/>
        <v>59</v>
      </c>
      <c r="AN22">
        <f t="shared" si="1"/>
        <v>27</v>
      </c>
      <c r="AO22">
        <v>25</v>
      </c>
      <c r="AP22" s="2">
        <f t="shared" si="2"/>
        <v>0.89393939393939392</v>
      </c>
      <c r="AQ22" s="2" t="str">
        <f t="shared" si="3"/>
        <v>K-2</v>
      </c>
      <c r="AR22" s="2">
        <f t="shared" si="4"/>
        <v>1.08</v>
      </c>
      <c r="AS22" s="2" t="str">
        <f t="shared" si="5"/>
        <v>K-1</v>
      </c>
      <c r="AU22" t="s">
        <v>617</v>
      </c>
      <c r="AV22" t="s">
        <v>618</v>
      </c>
      <c r="AW22" t="s">
        <v>698</v>
      </c>
      <c r="AX22" s="1">
        <v>26404</v>
      </c>
      <c r="AY22" t="s">
        <v>699</v>
      </c>
      <c r="AZ22" t="s">
        <v>621</v>
      </c>
      <c r="BA22" t="s">
        <v>700</v>
      </c>
      <c r="BB22" t="s">
        <v>701</v>
      </c>
      <c r="BC22" t="s">
        <v>2789</v>
      </c>
      <c r="BD22" t="s">
        <v>2793</v>
      </c>
      <c r="BE22" t="s">
        <v>2791</v>
      </c>
    </row>
    <row r="23" spans="1:57" ht="16.5" customHeight="1" x14ac:dyDescent="0.25">
      <c r="A23">
        <v>81</v>
      </c>
      <c r="B23">
        <v>54</v>
      </c>
      <c r="C23">
        <v>17</v>
      </c>
      <c r="D23" t="s">
        <v>42</v>
      </c>
      <c r="E23" t="s">
        <v>21</v>
      </c>
      <c r="F23">
        <v>6</v>
      </c>
      <c r="G23">
        <v>5</v>
      </c>
      <c r="H23">
        <v>5</v>
      </c>
      <c r="I23">
        <v>5</v>
      </c>
      <c r="J23">
        <v>3</v>
      </c>
      <c r="K23">
        <v>4</v>
      </c>
      <c r="L23">
        <v>4</v>
      </c>
      <c r="M23">
        <v>4</v>
      </c>
      <c r="N23">
        <v>4</v>
      </c>
      <c r="O23">
        <v>5</v>
      </c>
      <c r="P23">
        <v>4</v>
      </c>
      <c r="Q23">
        <v>4</v>
      </c>
      <c r="R23">
        <v>4</v>
      </c>
      <c r="S23">
        <v>3</v>
      </c>
      <c r="T23">
        <v>4</v>
      </c>
      <c r="U23">
        <v>2</v>
      </c>
      <c r="V23">
        <v>2</v>
      </c>
      <c r="W23">
        <v>2</v>
      </c>
      <c r="X23">
        <v>3</v>
      </c>
      <c r="AA23">
        <v>3</v>
      </c>
      <c r="AC23">
        <v>2</v>
      </c>
      <c r="AE23">
        <v>2</v>
      </c>
      <c r="AG23">
        <v>3</v>
      </c>
      <c r="AI23">
        <v>3</v>
      </c>
      <c r="AL23">
        <v>2</v>
      </c>
      <c r="AM23">
        <f t="shared" si="0"/>
        <v>64</v>
      </c>
      <c r="AN23">
        <f t="shared" si="1"/>
        <v>24</v>
      </c>
      <c r="AO23">
        <v>25</v>
      </c>
      <c r="AP23" s="2">
        <f t="shared" si="2"/>
        <v>0.96969696969696972</v>
      </c>
      <c r="AQ23" s="2" t="str">
        <f t="shared" si="3"/>
        <v>K-2</v>
      </c>
      <c r="AR23" s="2">
        <f t="shared" si="4"/>
        <v>0.96</v>
      </c>
      <c r="AS23" s="2" t="str">
        <f t="shared" si="5"/>
        <v>K-2</v>
      </c>
      <c r="AU23" t="s">
        <v>617</v>
      </c>
      <c r="AV23" t="s">
        <v>618</v>
      </c>
      <c r="AW23" t="s">
        <v>702</v>
      </c>
      <c r="AX23" s="1">
        <v>26844</v>
      </c>
      <c r="AY23" t="s">
        <v>703</v>
      </c>
      <c r="AZ23" t="s">
        <v>621</v>
      </c>
      <c r="BA23" t="s">
        <v>704</v>
      </c>
      <c r="BB23" t="s">
        <v>705</v>
      </c>
      <c r="BC23" t="s">
        <v>2789</v>
      </c>
      <c r="BD23" t="s">
        <v>2794</v>
      </c>
      <c r="BE23" t="s">
        <v>2791</v>
      </c>
    </row>
    <row r="24" spans="1:57" ht="16.5" customHeight="1" x14ac:dyDescent="0.25">
      <c r="A24">
        <v>82</v>
      </c>
      <c r="B24">
        <v>55</v>
      </c>
      <c r="C24">
        <v>5</v>
      </c>
      <c r="D24" t="s">
        <v>43</v>
      </c>
      <c r="E24" t="s">
        <v>21</v>
      </c>
      <c r="F24">
        <v>4</v>
      </c>
      <c r="G24">
        <v>4</v>
      </c>
      <c r="H24">
        <v>4</v>
      </c>
      <c r="I24">
        <v>4</v>
      </c>
      <c r="J24">
        <v>3</v>
      </c>
      <c r="K24">
        <v>4</v>
      </c>
      <c r="L24">
        <v>4</v>
      </c>
      <c r="M24">
        <v>5</v>
      </c>
      <c r="N24">
        <v>4</v>
      </c>
      <c r="O24">
        <v>3</v>
      </c>
      <c r="P24">
        <v>4</v>
      </c>
      <c r="Q24">
        <v>3</v>
      </c>
      <c r="R24">
        <v>4</v>
      </c>
      <c r="S24">
        <v>3</v>
      </c>
      <c r="T24">
        <v>4</v>
      </c>
      <c r="U24">
        <v>3</v>
      </c>
      <c r="V24">
        <v>2</v>
      </c>
      <c r="W24">
        <v>2</v>
      </c>
      <c r="X24">
        <v>3</v>
      </c>
      <c r="Z24">
        <v>3</v>
      </c>
      <c r="AB24">
        <v>2</v>
      </c>
      <c r="AC24">
        <v>2</v>
      </c>
      <c r="AG24">
        <v>3</v>
      </c>
      <c r="AI24">
        <v>3</v>
      </c>
      <c r="AJ24">
        <v>2</v>
      </c>
      <c r="AM24">
        <f t="shared" si="0"/>
        <v>57</v>
      </c>
      <c r="AN24">
        <f t="shared" si="1"/>
        <v>25</v>
      </c>
      <c r="AO24">
        <v>26</v>
      </c>
      <c r="AP24" s="2">
        <f t="shared" si="2"/>
        <v>0.86363636363636365</v>
      </c>
      <c r="AQ24" s="2" t="str">
        <f t="shared" si="3"/>
        <v>K-2</v>
      </c>
      <c r="AR24" s="2">
        <f t="shared" si="4"/>
        <v>0.96153846153846156</v>
      </c>
      <c r="AS24" s="2" t="str">
        <f t="shared" si="5"/>
        <v>K-2</v>
      </c>
      <c r="AU24" t="s">
        <v>617</v>
      </c>
      <c r="AV24" t="s">
        <v>618</v>
      </c>
      <c r="AW24" t="s">
        <v>706</v>
      </c>
      <c r="AX24" s="1">
        <v>28442</v>
      </c>
      <c r="AY24" t="s">
        <v>707</v>
      </c>
      <c r="AZ24" t="s">
        <v>621</v>
      </c>
      <c r="BA24" t="s">
        <v>708</v>
      </c>
      <c r="BB24" t="s">
        <v>709</v>
      </c>
      <c r="BC24" t="s">
        <v>2769</v>
      </c>
      <c r="BD24" t="s">
        <v>2795</v>
      </c>
      <c r="BE24" t="s">
        <v>2771</v>
      </c>
    </row>
    <row r="25" spans="1:57" ht="16.5" customHeight="1" x14ac:dyDescent="0.25">
      <c r="A25">
        <v>83</v>
      </c>
      <c r="B25">
        <v>56</v>
      </c>
      <c r="C25">
        <v>5</v>
      </c>
      <c r="D25" t="s">
        <v>44</v>
      </c>
      <c r="E25" t="s">
        <v>21</v>
      </c>
      <c r="F25">
        <v>5</v>
      </c>
      <c r="G25">
        <v>4</v>
      </c>
      <c r="H25">
        <v>4</v>
      </c>
      <c r="I25">
        <v>5</v>
      </c>
      <c r="J25">
        <v>5</v>
      </c>
      <c r="K25">
        <v>4</v>
      </c>
      <c r="L25">
        <v>5</v>
      </c>
      <c r="M25">
        <v>5</v>
      </c>
      <c r="N25">
        <v>3</v>
      </c>
      <c r="O25">
        <v>4</v>
      </c>
      <c r="P25">
        <v>4</v>
      </c>
      <c r="Q25">
        <v>4</v>
      </c>
      <c r="R25">
        <v>4</v>
      </c>
      <c r="S25">
        <v>3</v>
      </c>
      <c r="T25">
        <v>4</v>
      </c>
      <c r="U25">
        <v>3</v>
      </c>
      <c r="V25">
        <v>3</v>
      </c>
      <c r="W25">
        <v>2</v>
      </c>
      <c r="X25">
        <v>3</v>
      </c>
      <c r="Z25">
        <v>3</v>
      </c>
      <c r="AB25">
        <v>2</v>
      </c>
      <c r="AC25">
        <v>3</v>
      </c>
      <c r="AG25">
        <v>2</v>
      </c>
      <c r="AI25">
        <v>2</v>
      </c>
      <c r="AJ25">
        <v>2</v>
      </c>
      <c r="AM25">
        <f t="shared" si="0"/>
        <v>63</v>
      </c>
      <c r="AN25">
        <f t="shared" si="1"/>
        <v>25</v>
      </c>
      <c r="AO25">
        <v>26</v>
      </c>
      <c r="AP25" s="2">
        <f t="shared" si="2"/>
        <v>0.95454545454545459</v>
      </c>
      <c r="AQ25" s="2" t="str">
        <f t="shared" si="3"/>
        <v>K-2</v>
      </c>
      <c r="AR25" s="2">
        <f t="shared" si="4"/>
        <v>0.96153846153846156</v>
      </c>
      <c r="AS25" s="2" t="str">
        <f t="shared" si="5"/>
        <v>K-2</v>
      </c>
      <c r="AU25" t="s">
        <v>617</v>
      </c>
      <c r="AV25" t="s">
        <v>618</v>
      </c>
      <c r="AW25" t="s">
        <v>710</v>
      </c>
      <c r="AX25" s="1">
        <v>28668</v>
      </c>
      <c r="AY25" t="s">
        <v>711</v>
      </c>
      <c r="AZ25" t="s">
        <v>621</v>
      </c>
      <c r="BA25" t="s">
        <v>712</v>
      </c>
      <c r="BB25" t="s">
        <v>713</v>
      </c>
      <c r="BC25" t="s">
        <v>2769</v>
      </c>
      <c r="BD25" t="s">
        <v>2770</v>
      </c>
      <c r="BE25" t="s">
        <v>2771</v>
      </c>
    </row>
    <row r="26" spans="1:57" ht="16.5" customHeight="1" x14ac:dyDescent="0.25">
      <c r="A26">
        <v>84</v>
      </c>
      <c r="B26">
        <v>57</v>
      </c>
      <c r="C26">
        <v>5</v>
      </c>
      <c r="D26" t="s">
        <v>45</v>
      </c>
      <c r="E26" t="s">
        <v>21</v>
      </c>
      <c r="F26">
        <v>5</v>
      </c>
      <c r="G26">
        <v>5</v>
      </c>
      <c r="H26">
        <v>4</v>
      </c>
      <c r="I26">
        <v>4</v>
      </c>
      <c r="J26">
        <v>4</v>
      </c>
      <c r="K26">
        <v>4</v>
      </c>
      <c r="L26">
        <v>3</v>
      </c>
      <c r="M26">
        <v>4</v>
      </c>
      <c r="N26">
        <v>3</v>
      </c>
      <c r="O26">
        <v>3</v>
      </c>
      <c r="P26">
        <v>4</v>
      </c>
      <c r="Q26">
        <v>4</v>
      </c>
      <c r="R26">
        <v>4</v>
      </c>
      <c r="S26">
        <v>4</v>
      </c>
      <c r="T26">
        <v>3</v>
      </c>
      <c r="U26">
        <v>2</v>
      </c>
      <c r="V26">
        <v>1</v>
      </c>
      <c r="W26">
        <v>1</v>
      </c>
      <c r="X26">
        <v>2</v>
      </c>
      <c r="Z26">
        <v>2</v>
      </c>
      <c r="AB26">
        <v>1</v>
      </c>
      <c r="AC26">
        <v>1</v>
      </c>
      <c r="AG26">
        <v>1</v>
      </c>
      <c r="AI26">
        <v>1</v>
      </c>
      <c r="AJ26">
        <v>1</v>
      </c>
      <c r="AM26">
        <f t="shared" si="0"/>
        <v>58</v>
      </c>
      <c r="AN26">
        <f t="shared" si="1"/>
        <v>13</v>
      </c>
      <c r="AO26">
        <v>26</v>
      </c>
      <c r="AP26" s="2">
        <f t="shared" si="2"/>
        <v>0.87878787878787878</v>
      </c>
      <c r="AQ26" s="2" t="str">
        <f t="shared" si="3"/>
        <v>K-2</v>
      </c>
      <c r="AR26" s="2">
        <f t="shared" si="4"/>
        <v>0.5</v>
      </c>
      <c r="AS26" s="2" t="str">
        <f t="shared" si="5"/>
        <v>K-3</v>
      </c>
      <c r="AU26" t="s">
        <v>617</v>
      </c>
      <c r="AV26" t="s">
        <v>618</v>
      </c>
      <c r="AW26" t="s">
        <v>714</v>
      </c>
      <c r="AX26" s="1">
        <v>24983</v>
      </c>
      <c r="AY26" t="s">
        <v>715</v>
      </c>
      <c r="AZ26" t="s">
        <v>621</v>
      </c>
      <c r="BA26" t="s">
        <v>716</v>
      </c>
      <c r="BB26" t="s">
        <v>717</v>
      </c>
      <c r="BC26" t="s">
        <v>2769</v>
      </c>
      <c r="BD26" t="s">
        <v>2796</v>
      </c>
      <c r="BE26" t="s">
        <v>2771</v>
      </c>
    </row>
    <row r="27" spans="1:57" ht="16.5" customHeight="1" x14ac:dyDescent="0.25">
      <c r="A27">
        <v>85</v>
      </c>
      <c r="B27">
        <v>58</v>
      </c>
      <c r="C27">
        <v>5</v>
      </c>
      <c r="D27" t="s">
        <v>46</v>
      </c>
      <c r="E27" t="s">
        <v>21</v>
      </c>
      <c r="F27">
        <v>3</v>
      </c>
      <c r="G27">
        <v>3</v>
      </c>
      <c r="H27">
        <v>4</v>
      </c>
      <c r="I27">
        <v>4</v>
      </c>
      <c r="J27">
        <v>4</v>
      </c>
      <c r="K27">
        <v>4</v>
      </c>
      <c r="L27">
        <v>4</v>
      </c>
      <c r="M27">
        <v>3</v>
      </c>
      <c r="N27">
        <v>4</v>
      </c>
      <c r="O27">
        <v>4</v>
      </c>
      <c r="P27">
        <v>5</v>
      </c>
      <c r="Q27">
        <v>3</v>
      </c>
      <c r="R27">
        <v>3</v>
      </c>
      <c r="S27">
        <v>3</v>
      </c>
      <c r="T27">
        <v>3</v>
      </c>
      <c r="U27">
        <v>2</v>
      </c>
      <c r="V27">
        <v>2</v>
      </c>
      <c r="W27">
        <v>2</v>
      </c>
      <c r="X27">
        <v>3</v>
      </c>
      <c r="Z27">
        <v>3</v>
      </c>
      <c r="AB27">
        <v>2</v>
      </c>
      <c r="AC27">
        <v>2</v>
      </c>
      <c r="AG27">
        <v>2</v>
      </c>
      <c r="AI27">
        <v>3</v>
      </c>
      <c r="AJ27">
        <v>3</v>
      </c>
      <c r="AM27">
        <f t="shared" si="0"/>
        <v>54</v>
      </c>
      <c r="AN27">
        <f t="shared" si="1"/>
        <v>24</v>
      </c>
      <c r="AO27">
        <v>26</v>
      </c>
      <c r="AP27" s="2">
        <f t="shared" si="2"/>
        <v>0.81818181818181823</v>
      </c>
      <c r="AQ27" s="2" t="str">
        <f t="shared" si="3"/>
        <v>K-2</v>
      </c>
      <c r="AR27" s="2">
        <f t="shared" si="4"/>
        <v>0.92307692307692313</v>
      </c>
      <c r="AS27" s="2" t="str">
        <f t="shared" si="5"/>
        <v>K-2</v>
      </c>
      <c r="AU27" t="s">
        <v>617</v>
      </c>
      <c r="AV27" t="s">
        <v>618</v>
      </c>
      <c r="AW27" t="s">
        <v>718</v>
      </c>
      <c r="AX27" s="1">
        <v>24167</v>
      </c>
      <c r="AY27" t="s">
        <v>719</v>
      </c>
      <c r="AZ27" t="s">
        <v>621</v>
      </c>
      <c r="BA27" t="s">
        <v>720</v>
      </c>
      <c r="BB27" t="s">
        <v>721</v>
      </c>
      <c r="BC27" t="s">
        <v>2769</v>
      </c>
      <c r="BD27" t="s">
        <v>2797</v>
      </c>
      <c r="BE27" t="s">
        <v>2771</v>
      </c>
    </row>
    <row r="28" spans="1:57" ht="16.5" customHeight="1" x14ac:dyDescent="0.25">
      <c r="A28">
        <v>86</v>
      </c>
      <c r="B28">
        <v>59</v>
      </c>
      <c r="C28">
        <v>8</v>
      </c>
      <c r="D28" t="s">
        <v>47</v>
      </c>
      <c r="E28" t="s">
        <v>21</v>
      </c>
      <c r="F28">
        <v>4</v>
      </c>
      <c r="G28">
        <v>4</v>
      </c>
      <c r="H28">
        <v>4</v>
      </c>
      <c r="I28">
        <v>4</v>
      </c>
      <c r="J28">
        <v>4</v>
      </c>
      <c r="K28">
        <v>5</v>
      </c>
      <c r="L28">
        <v>4</v>
      </c>
      <c r="M28">
        <v>4</v>
      </c>
      <c r="N28">
        <v>4</v>
      </c>
      <c r="O28">
        <v>5</v>
      </c>
      <c r="P28">
        <v>5</v>
      </c>
      <c r="Q28">
        <v>4</v>
      </c>
      <c r="R28">
        <v>3</v>
      </c>
      <c r="S28">
        <v>4</v>
      </c>
      <c r="T28">
        <v>4</v>
      </c>
      <c r="U28">
        <v>2</v>
      </c>
      <c r="V28">
        <v>3</v>
      </c>
      <c r="W28">
        <v>2</v>
      </c>
      <c r="X28">
        <v>3</v>
      </c>
      <c r="Z28">
        <v>2</v>
      </c>
      <c r="AB28">
        <v>3</v>
      </c>
      <c r="AC28">
        <v>3</v>
      </c>
      <c r="AD28">
        <v>2</v>
      </c>
      <c r="AF28">
        <v>2</v>
      </c>
      <c r="AG28">
        <v>3</v>
      </c>
      <c r="AM28">
        <f t="shared" si="0"/>
        <v>62</v>
      </c>
      <c r="AN28">
        <f t="shared" si="1"/>
        <v>25</v>
      </c>
      <c r="AO28">
        <v>26</v>
      </c>
      <c r="AP28" s="2">
        <f t="shared" si="2"/>
        <v>0.93939393939393945</v>
      </c>
      <c r="AQ28" s="2" t="str">
        <f t="shared" si="3"/>
        <v>K-2</v>
      </c>
      <c r="AR28" s="2">
        <f t="shared" si="4"/>
        <v>0.96153846153846156</v>
      </c>
      <c r="AS28" s="2" t="str">
        <f t="shared" si="5"/>
        <v>K-2</v>
      </c>
      <c r="AU28" t="s">
        <v>617</v>
      </c>
      <c r="AV28" t="s">
        <v>618</v>
      </c>
      <c r="AW28" t="s">
        <v>722</v>
      </c>
      <c r="AX28" s="1">
        <v>24031</v>
      </c>
      <c r="AY28" t="s">
        <v>723</v>
      </c>
      <c r="AZ28" t="s">
        <v>621</v>
      </c>
      <c r="BA28" t="s">
        <v>724</v>
      </c>
      <c r="BB28" t="s">
        <v>725</v>
      </c>
      <c r="BC28" t="s">
        <v>2769</v>
      </c>
      <c r="BD28" t="s">
        <v>2798</v>
      </c>
      <c r="BE28" t="s">
        <v>2799</v>
      </c>
    </row>
    <row r="29" spans="1:57" ht="16.5" customHeight="1" x14ac:dyDescent="0.25">
      <c r="A29">
        <v>87</v>
      </c>
      <c r="B29">
        <v>60</v>
      </c>
      <c r="C29">
        <v>8</v>
      </c>
      <c r="D29" t="s">
        <v>48</v>
      </c>
      <c r="E29" t="s">
        <v>21</v>
      </c>
      <c r="F29">
        <v>4</v>
      </c>
      <c r="G29">
        <v>4</v>
      </c>
      <c r="H29">
        <v>4</v>
      </c>
      <c r="I29">
        <v>4</v>
      </c>
      <c r="J29">
        <v>3</v>
      </c>
      <c r="K29">
        <v>4</v>
      </c>
      <c r="L29">
        <v>4</v>
      </c>
      <c r="M29">
        <v>3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3</v>
      </c>
      <c r="U29">
        <v>2</v>
      </c>
      <c r="V29">
        <v>2</v>
      </c>
      <c r="W29">
        <v>2</v>
      </c>
      <c r="X29">
        <v>3</v>
      </c>
      <c r="Z29">
        <v>2</v>
      </c>
      <c r="AB29">
        <v>2</v>
      </c>
      <c r="AC29">
        <v>2</v>
      </c>
      <c r="AD29">
        <v>2</v>
      </c>
      <c r="AF29">
        <v>3</v>
      </c>
      <c r="AG29">
        <v>2</v>
      </c>
      <c r="AM29">
        <f t="shared" si="0"/>
        <v>57</v>
      </c>
      <c r="AN29">
        <f t="shared" si="1"/>
        <v>22</v>
      </c>
      <c r="AO29">
        <v>26</v>
      </c>
      <c r="AP29" s="2">
        <f t="shared" si="2"/>
        <v>0.86363636363636365</v>
      </c>
      <c r="AQ29" s="2" t="str">
        <f t="shared" si="3"/>
        <v>K-2</v>
      </c>
      <c r="AR29" s="2">
        <f t="shared" si="4"/>
        <v>0.84615384615384615</v>
      </c>
      <c r="AS29" s="2" t="str">
        <f t="shared" si="5"/>
        <v>K-2</v>
      </c>
      <c r="AU29" t="s">
        <v>617</v>
      </c>
      <c r="AV29" t="s">
        <v>618</v>
      </c>
      <c r="AW29" t="s">
        <v>726</v>
      </c>
      <c r="AX29" s="1">
        <v>28121</v>
      </c>
      <c r="AY29" t="s">
        <v>727</v>
      </c>
      <c r="AZ29" t="s">
        <v>621</v>
      </c>
      <c r="BA29" t="s">
        <v>728</v>
      </c>
      <c r="BB29" t="s">
        <v>729</v>
      </c>
      <c r="BC29" t="s">
        <v>2769</v>
      </c>
      <c r="BD29" t="s">
        <v>2800</v>
      </c>
      <c r="BE29" t="s">
        <v>2799</v>
      </c>
    </row>
    <row r="30" spans="1:57" ht="16.5" customHeight="1" x14ac:dyDescent="0.25">
      <c r="A30">
        <v>88</v>
      </c>
      <c r="B30">
        <v>61</v>
      </c>
      <c r="C30">
        <v>5</v>
      </c>
      <c r="D30" t="s">
        <v>49</v>
      </c>
      <c r="E30" t="s">
        <v>21</v>
      </c>
      <c r="F30">
        <v>4</v>
      </c>
      <c r="G30">
        <v>4</v>
      </c>
      <c r="H30">
        <v>4</v>
      </c>
      <c r="I30">
        <v>4</v>
      </c>
      <c r="J30">
        <v>3</v>
      </c>
      <c r="K30">
        <v>4</v>
      </c>
      <c r="L30">
        <v>3</v>
      </c>
      <c r="M30">
        <v>3</v>
      </c>
      <c r="N30">
        <v>4</v>
      </c>
      <c r="O30">
        <v>3</v>
      </c>
      <c r="P30">
        <v>4</v>
      </c>
      <c r="Q30">
        <v>4</v>
      </c>
      <c r="R30">
        <v>4</v>
      </c>
      <c r="S30">
        <v>4</v>
      </c>
      <c r="T30">
        <v>3</v>
      </c>
      <c r="U30">
        <v>2</v>
      </c>
      <c r="V30">
        <v>2</v>
      </c>
      <c r="W30">
        <v>2</v>
      </c>
      <c r="X30">
        <v>2</v>
      </c>
      <c r="Z30">
        <v>1</v>
      </c>
      <c r="AB30">
        <v>2</v>
      </c>
      <c r="AC30">
        <v>2</v>
      </c>
      <c r="AG30">
        <v>2</v>
      </c>
      <c r="AI30">
        <v>2</v>
      </c>
      <c r="AJ30">
        <v>1</v>
      </c>
      <c r="AM30">
        <f t="shared" si="0"/>
        <v>55</v>
      </c>
      <c r="AN30">
        <f t="shared" si="1"/>
        <v>18</v>
      </c>
      <c r="AO30">
        <v>26</v>
      </c>
      <c r="AP30" s="2">
        <f t="shared" si="2"/>
        <v>0.83333333333333337</v>
      </c>
      <c r="AQ30" s="2" t="str">
        <f t="shared" si="3"/>
        <v>K-2</v>
      </c>
      <c r="AR30" s="2">
        <f t="shared" si="4"/>
        <v>0.69230769230769229</v>
      </c>
      <c r="AS30" s="2" t="str">
        <f t="shared" si="5"/>
        <v>K-3</v>
      </c>
      <c r="AU30" t="s">
        <v>617</v>
      </c>
      <c r="AV30" t="s">
        <v>618</v>
      </c>
      <c r="AW30" t="s">
        <v>730</v>
      </c>
      <c r="AX30" s="1">
        <v>25855</v>
      </c>
      <c r="AY30" t="s">
        <v>731</v>
      </c>
      <c r="AZ30" t="s">
        <v>621</v>
      </c>
      <c r="BA30" t="s">
        <v>732</v>
      </c>
      <c r="BB30" t="s">
        <v>733</v>
      </c>
      <c r="BC30" t="s">
        <v>2769</v>
      </c>
      <c r="BD30" t="s">
        <v>2801</v>
      </c>
      <c r="BE30" t="s">
        <v>2771</v>
      </c>
    </row>
    <row r="31" spans="1:57" ht="16.5" customHeight="1" x14ac:dyDescent="0.25">
      <c r="A31">
        <v>89</v>
      </c>
      <c r="B31">
        <v>62</v>
      </c>
      <c r="C31">
        <v>8</v>
      </c>
      <c r="D31" t="s">
        <v>50</v>
      </c>
      <c r="E31" t="s">
        <v>21</v>
      </c>
      <c r="F31">
        <v>4</v>
      </c>
      <c r="G31">
        <v>4</v>
      </c>
      <c r="H31">
        <v>4</v>
      </c>
      <c r="I31">
        <v>4</v>
      </c>
      <c r="J31">
        <v>3</v>
      </c>
      <c r="K31">
        <v>4</v>
      </c>
      <c r="L31">
        <v>3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2</v>
      </c>
      <c r="V31">
        <v>3</v>
      </c>
      <c r="W31">
        <v>2</v>
      </c>
      <c r="X31">
        <v>3</v>
      </c>
      <c r="Z31">
        <v>2</v>
      </c>
      <c r="AB31">
        <v>2</v>
      </c>
      <c r="AC31">
        <v>3</v>
      </c>
      <c r="AD31">
        <v>2</v>
      </c>
      <c r="AF31">
        <v>2</v>
      </c>
      <c r="AG31">
        <v>2</v>
      </c>
      <c r="AM31">
        <f t="shared" si="0"/>
        <v>58</v>
      </c>
      <c r="AN31">
        <f t="shared" si="1"/>
        <v>23</v>
      </c>
      <c r="AO31">
        <v>26</v>
      </c>
      <c r="AP31" s="2">
        <f t="shared" si="2"/>
        <v>0.87878787878787878</v>
      </c>
      <c r="AQ31" s="2" t="str">
        <f t="shared" si="3"/>
        <v>K-2</v>
      </c>
      <c r="AR31" s="2">
        <f t="shared" si="4"/>
        <v>0.88461538461538458</v>
      </c>
      <c r="AS31" s="2" t="str">
        <f t="shared" si="5"/>
        <v>K-2</v>
      </c>
      <c r="AU31" t="s">
        <v>617</v>
      </c>
      <c r="AV31" t="s">
        <v>618</v>
      </c>
      <c r="AW31" t="s">
        <v>734</v>
      </c>
      <c r="AX31" s="1">
        <v>25129</v>
      </c>
      <c r="AY31" t="s">
        <v>735</v>
      </c>
      <c r="AZ31" t="s">
        <v>621</v>
      </c>
      <c r="BA31" t="s">
        <v>736</v>
      </c>
      <c r="BB31" t="s">
        <v>737</v>
      </c>
      <c r="BC31" t="s">
        <v>2769</v>
      </c>
      <c r="BD31" t="s">
        <v>2802</v>
      </c>
      <c r="BE31" t="s">
        <v>2799</v>
      </c>
    </row>
    <row r="32" spans="1:57" ht="16.5" customHeight="1" x14ac:dyDescent="0.25">
      <c r="A32">
        <v>90</v>
      </c>
      <c r="B32">
        <v>63</v>
      </c>
      <c r="C32">
        <v>29</v>
      </c>
      <c r="D32" t="s">
        <v>51</v>
      </c>
      <c r="E32" t="s">
        <v>21</v>
      </c>
      <c r="F32">
        <v>5</v>
      </c>
      <c r="G32">
        <v>5</v>
      </c>
      <c r="H32">
        <v>5</v>
      </c>
      <c r="I32">
        <v>5</v>
      </c>
      <c r="J32">
        <v>4</v>
      </c>
      <c r="K32">
        <v>4</v>
      </c>
      <c r="L32">
        <v>4</v>
      </c>
      <c r="M32">
        <v>3</v>
      </c>
      <c r="N32">
        <v>4</v>
      </c>
      <c r="O32">
        <v>4</v>
      </c>
      <c r="P32">
        <v>4</v>
      </c>
      <c r="Q32">
        <v>4</v>
      </c>
      <c r="R32">
        <v>4</v>
      </c>
      <c r="S32">
        <v>3</v>
      </c>
      <c r="T32">
        <v>4</v>
      </c>
      <c r="U32">
        <v>2</v>
      </c>
      <c r="V32">
        <v>2</v>
      </c>
      <c r="W32">
        <v>2</v>
      </c>
      <c r="X32">
        <v>2</v>
      </c>
      <c r="AA32">
        <v>2</v>
      </c>
      <c r="AB32">
        <v>2</v>
      </c>
      <c r="AC32">
        <v>2</v>
      </c>
      <c r="AE32">
        <v>2</v>
      </c>
      <c r="AF32">
        <v>1</v>
      </c>
      <c r="AG32">
        <v>2</v>
      </c>
      <c r="AM32">
        <f t="shared" si="0"/>
        <v>62</v>
      </c>
      <c r="AN32">
        <f t="shared" si="1"/>
        <v>19</v>
      </c>
      <c r="AO32">
        <v>26</v>
      </c>
      <c r="AP32" s="2">
        <f t="shared" si="2"/>
        <v>0.93939393939393945</v>
      </c>
      <c r="AQ32" s="2" t="str">
        <f t="shared" si="3"/>
        <v>K-2</v>
      </c>
      <c r="AR32" s="2">
        <f t="shared" si="4"/>
        <v>0.73076923076923073</v>
      </c>
      <c r="AS32" s="2" t="str">
        <f t="shared" si="5"/>
        <v>K-3</v>
      </c>
      <c r="AU32" t="s">
        <v>617</v>
      </c>
      <c r="AV32" t="s">
        <v>738</v>
      </c>
      <c r="AW32" t="s">
        <v>739</v>
      </c>
      <c r="AX32" s="1">
        <v>26157</v>
      </c>
      <c r="AY32" t="s">
        <v>740</v>
      </c>
      <c r="AZ32" t="s">
        <v>621</v>
      </c>
      <c r="BA32" t="s">
        <v>741</v>
      </c>
      <c r="BB32" t="s">
        <v>742</v>
      </c>
      <c r="BC32" t="s">
        <v>2761</v>
      </c>
      <c r="BD32" t="s">
        <v>2803</v>
      </c>
      <c r="BE32" t="s">
        <v>2763</v>
      </c>
    </row>
    <row r="33" spans="1:57" ht="16.5" customHeight="1" x14ac:dyDescent="0.25">
      <c r="A33">
        <v>91</v>
      </c>
      <c r="B33">
        <v>64</v>
      </c>
      <c r="C33">
        <v>29</v>
      </c>
      <c r="D33" t="s">
        <v>52</v>
      </c>
      <c r="E33" t="s">
        <v>21</v>
      </c>
      <c r="F33">
        <v>3</v>
      </c>
      <c r="G33">
        <v>3</v>
      </c>
      <c r="H33">
        <v>3</v>
      </c>
      <c r="I33">
        <v>4</v>
      </c>
      <c r="J33">
        <v>3</v>
      </c>
      <c r="K33">
        <v>3</v>
      </c>
      <c r="L33">
        <v>3</v>
      </c>
      <c r="M33">
        <v>3</v>
      </c>
      <c r="N33">
        <v>3</v>
      </c>
      <c r="O33">
        <v>4</v>
      </c>
      <c r="P33">
        <v>3</v>
      </c>
      <c r="Q33">
        <v>4</v>
      </c>
      <c r="R33">
        <v>4</v>
      </c>
      <c r="S33">
        <v>3</v>
      </c>
      <c r="T33">
        <v>3</v>
      </c>
      <c r="U33">
        <v>2</v>
      </c>
      <c r="V33">
        <v>2</v>
      </c>
      <c r="W33">
        <v>3</v>
      </c>
      <c r="X33">
        <v>3</v>
      </c>
      <c r="AA33">
        <v>2</v>
      </c>
      <c r="AB33">
        <v>2</v>
      </c>
      <c r="AC33">
        <v>2</v>
      </c>
      <c r="AE33">
        <v>2</v>
      </c>
      <c r="AF33">
        <v>1</v>
      </c>
      <c r="AG33" t="s">
        <v>607</v>
      </c>
      <c r="AM33">
        <f t="shared" si="0"/>
        <v>49</v>
      </c>
      <c r="AN33">
        <f t="shared" si="1"/>
        <v>19</v>
      </c>
      <c r="AO33">
        <v>26</v>
      </c>
      <c r="AP33" s="2">
        <f t="shared" si="2"/>
        <v>0.74242424242424243</v>
      </c>
      <c r="AQ33" s="2" t="str">
        <f t="shared" si="3"/>
        <v>K-3</v>
      </c>
      <c r="AR33" s="2">
        <f t="shared" si="4"/>
        <v>0.73076923076923073</v>
      </c>
      <c r="AS33" s="2" t="str">
        <f t="shared" si="5"/>
        <v>K-3</v>
      </c>
      <c r="AU33" t="s">
        <v>617</v>
      </c>
      <c r="AV33" t="s">
        <v>738</v>
      </c>
      <c r="AW33" t="s">
        <v>743</v>
      </c>
      <c r="AX33" s="1">
        <v>31269</v>
      </c>
      <c r="AY33" t="s">
        <v>744</v>
      </c>
      <c r="AZ33" t="s">
        <v>621</v>
      </c>
      <c r="BA33" t="s">
        <v>745</v>
      </c>
      <c r="BB33" t="s">
        <v>746</v>
      </c>
      <c r="BC33" t="s">
        <v>2761</v>
      </c>
      <c r="BD33" t="s">
        <v>2762</v>
      </c>
      <c r="BE33" t="s">
        <v>2763</v>
      </c>
    </row>
    <row r="34" spans="1:57" ht="16.5" customHeight="1" x14ac:dyDescent="0.25">
      <c r="A34">
        <v>92</v>
      </c>
      <c r="B34">
        <v>65</v>
      </c>
      <c r="C34">
        <v>29</v>
      </c>
      <c r="D34" t="s">
        <v>53</v>
      </c>
      <c r="E34" t="s">
        <v>21</v>
      </c>
      <c r="F34">
        <v>4</v>
      </c>
      <c r="G34">
        <v>4</v>
      </c>
      <c r="H34">
        <v>4</v>
      </c>
      <c r="I34">
        <v>4</v>
      </c>
      <c r="J34">
        <v>3</v>
      </c>
      <c r="K34">
        <v>4</v>
      </c>
      <c r="L34">
        <v>3</v>
      </c>
      <c r="M34">
        <v>4</v>
      </c>
      <c r="N34">
        <v>3</v>
      </c>
      <c r="O34">
        <v>4</v>
      </c>
      <c r="P34">
        <v>4</v>
      </c>
      <c r="Q34">
        <v>3</v>
      </c>
      <c r="R34">
        <v>3</v>
      </c>
      <c r="S34">
        <v>4</v>
      </c>
      <c r="T34">
        <v>3</v>
      </c>
      <c r="U34">
        <v>2</v>
      </c>
      <c r="V34">
        <v>2</v>
      </c>
      <c r="W34">
        <v>2</v>
      </c>
      <c r="X34">
        <v>2</v>
      </c>
      <c r="AA34">
        <v>2</v>
      </c>
      <c r="AB34">
        <v>2</v>
      </c>
      <c r="AC34">
        <v>2</v>
      </c>
      <c r="AE34">
        <v>1</v>
      </c>
      <c r="AF34">
        <v>1</v>
      </c>
      <c r="AG34" t="s">
        <v>607</v>
      </c>
      <c r="AM34">
        <f t="shared" si="0"/>
        <v>54</v>
      </c>
      <c r="AN34">
        <f t="shared" si="1"/>
        <v>16</v>
      </c>
      <c r="AO34">
        <v>26</v>
      </c>
      <c r="AP34" s="2">
        <f t="shared" si="2"/>
        <v>0.81818181818181823</v>
      </c>
      <c r="AQ34" s="2" t="str">
        <f t="shared" si="3"/>
        <v>K-2</v>
      </c>
      <c r="AR34" s="2">
        <f t="shared" si="4"/>
        <v>0.61538461538461542</v>
      </c>
      <c r="AS34" s="2" t="str">
        <f t="shared" si="5"/>
        <v>K-3</v>
      </c>
      <c r="AU34" t="s">
        <v>617</v>
      </c>
      <c r="AV34" t="s">
        <v>738</v>
      </c>
      <c r="AW34" t="s">
        <v>747</v>
      </c>
      <c r="AX34" s="1">
        <v>24880</v>
      </c>
      <c r="AY34" t="s">
        <v>748</v>
      </c>
      <c r="AZ34" t="s">
        <v>621</v>
      </c>
      <c r="BA34" t="s">
        <v>749</v>
      </c>
      <c r="BB34" t="s">
        <v>750</v>
      </c>
      <c r="BC34" t="s">
        <v>2761</v>
      </c>
      <c r="BD34" t="s">
        <v>2804</v>
      </c>
      <c r="BE34" t="s">
        <v>2763</v>
      </c>
    </row>
    <row r="35" spans="1:57" ht="16.5" customHeight="1" x14ac:dyDescent="0.25">
      <c r="A35">
        <v>93</v>
      </c>
      <c r="B35">
        <v>66</v>
      </c>
      <c r="C35">
        <v>29</v>
      </c>
      <c r="D35" t="s">
        <v>54</v>
      </c>
      <c r="E35" t="s">
        <v>21</v>
      </c>
      <c r="F35">
        <v>4</v>
      </c>
      <c r="G35">
        <v>4</v>
      </c>
      <c r="H35">
        <v>4</v>
      </c>
      <c r="I35">
        <v>4</v>
      </c>
      <c r="J35">
        <v>3</v>
      </c>
      <c r="K35">
        <v>4</v>
      </c>
      <c r="L35">
        <v>4</v>
      </c>
      <c r="M35">
        <v>4</v>
      </c>
      <c r="N35">
        <v>4</v>
      </c>
      <c r="O35">
        <v>3</v>
      </c>
      <c r="P35">
        <v>4</v>
      </c>
      <c r="Q35">
        <v>4</v>
      </c>
      <c r="R35">
        <v>4</v>
      </c>
      <c r="S35">
        <v>4</v>
      </c>
      <c r="T35">
        <v>3</v>
      </c>
      <c r="U35">
        <v>2</v>
      </c>
      <c r="V35">
        <v>2</v>
      </c>
      <c r="W35">
        <v>1</v>
      </c>
      <c r="X35">
        <v>2</v>
      </c>
      <c r="AA35">
        <v>2</v>
      </c>
      <c r="AB35">
        <v>2</v>
      </c>
      <c r="AC35">
        <v>3</v>
      </c>
      <c r="AE35">
        <v>1</v>
      </c>
      <c r="AF35">
        <v>2</v>
      </c>
      <c r="AG35" t="s">
        <v>607</v>
      </c>
      <c r="AM35">
        <f t="shared" si="0"/>
        <v>57</v>
      </c>
      <c r="AN35">
        <f t="shared" si="1"/>
        <v>17</v>
      </c>
      <c r="AO35">
        <v>26</v>
      </c>
      <c r="AP35" s="2">
        <f t="shared" si="2"/>
        <v>0.86363636363636365</v>
      </c>
      <c r="AQ35" s="2" t="str">
        <f t="shared" si="3"/>
        <v>K-2</v>
      </c>
      <c r="AR35" s="2">
        <f t="shared" si="4"/>
        <v>0.65384615384615385</v>
      </c>
      <c r="AS35" s="2" t="str">
        <f t="shared" si="5"/>
        <v>K-3</v>
      </c>
      <c r="AU35" t="s">
        <v>617</v>
      </c>
      <c r="AV35" t="s">
        <v>738</v>
      </c>
      <c r="AW35" t="s">
        <v>751</v>
      </c>
      <c r="AX35" s="1">
        <v>26372</v>
      </c>
      <c r="AY35" t="s">
        <v>752</v>
      </c>
      <c r="AZ35" t="s">
        <v>621</v>
      </c>
      <c r="BA35" t="s">
        <v>753</v>
      </c>
      <c r="BB35" t="s">
        <v>754</v>
      </c>
      <c r="BC35" t="s">
        <v>2761</v>
      </c>
      <c r="BD35" t="s">
        <v>2765</v>
      </c>
      <c r="BE35" t="s">
        <v>2763</v>
      </c>
    </row>
    <row r="36" spans="1:57" ht="16.5" customHeight="1" x14ac:dyDescent="0.25">
      <c r="A36">
        <v>94</v>
      </c>
      <c r="B36">
        <v>67</v>
      </c>
      <c r="C36">
        <v>26</v>
      </c>
      <c r="D36" t="s">
        <v>55</v>
      </c>
      <c r="E36" t="s">
        <v>21</v>
      </c>
      <c r="F36">
        <v>4</v>
      </c>
      <c r="G36">
        <v>4</v>
      </c>
      <c r="H36">
        <v>5</v>
      </c>
      <c r="I36">
        <v>5</v>
      </c>
      <c r="J36">
        <v>3</v>
      </c>
      <c r="K36">
        <v>4</v>
      </c>
      <c r="L36">
        <v>4</v>
      </c>
      <c r="M36">
        <v>4</v>
      </c>
      <c r="N36">
        <v>4</v>
      </c>
      <c r="O36">
        <v>4</v>
      </c>
      <c r="P36">
        <v>4</v>
      </c>
      <c r="Q36">
        <v>4</v>
      </c>
      <c r="R36">
        <v>4</v>
      </c>
      <c r="S36">
        <v>3</v>
      </c>
      <c r="T36" t="s">
        <v>56</v>
      </c>
      <c r="U36">
        <v>3</v>
      </c>
      <c r="V36">
        <v>2</v>
      </c>
      <c r="W36">
        <v>3</v>
      </c>
      <c r="X36">
        <v>3</v>
      </c>
      <c r="AC36">
        <v>2</v>
      </c>
      <c r="AD36">
        <v>2</v>
      </c>
      <c r="AF36">
        <v>3</v>
      </c>
      <c r="AG36">
        <v>2</v>
      </c>
      <c r="AH36">
        <v>1</v>
      </c>
      <c r="AI36" t="s">
        <v>607</v>
      </c>
      <c r="AM36">
        <f t="shared" si="0"/>
        <v>56</v>
      </c>
      <c r="AN36">
        <f t="shared" si="1"/>
        <v>21</v>
      </c>
      <c r="AO36">
        <v>24</v>
      </c>
      <c r="AP36" s="2">
        <f t="shared" si="2"/>
        <v>0.84848484848484851</v>
      </c>
      <c r="AQ36" s="2" t="str">
        <f t="shared" si="3"/>
        <v>K-2</v>
      </c>
      <c r="AR36" s="2">
        <f t="shared" si="4"/>
        <v>0.875</v>
      </c>
      <c r="AS36" s="2" t="str">
        <f t="shared" si="5"/>
        <v>K-2</v>
      </c>
      <c r="AU36" t="s">
        <v>617</v>
      </c>
      <c r="AV36" t="s">
        <v>738</v>
      </c>
      <c r="AW36" t="s">
        <v>755</v>
      </c>
      <c r="AX36" s="1">
        <v>27566</v>
      </c>
      <c r="AY36" t="s">
        <v>756</v>
      </c>
      <c r="AZ36" t="s">
        <v>621</v>
      </c>
      <c r="BA36" t="s">
        <v>757</v>
      </c>
      <c r="BB36" t="s">
        <v>758</v>
      </c>
      <c r="BC36" t="s">
        <v>2805</v>
      </c>
      <c r="BD36" t="s">
        <v>2806</v>
      </c>
      <c r="BE36" t="s">
        <v>2807</v>
      </c>
    </row>
    <row r="37" spans="1:57" ht="16.5" customHeight="1" x14ac:dyDescent="0.25">
      <c r="A37">
        <v>95</v>
      </c>
      <c r="B37">
        <v>68</v>
      </c>
      <c r="C37">
        <v>23</v>
      </c>
      <c r="D37" t="s">
        <v>57</v>
      </c>
      <c r="E37" t="s">
        <v>21</v>
      </c>
      <c r="F37">
        <v>3</v>
      </c>
      <c r="G37">
        <v>3</v>
      </c>
      <c r="H37">
        <v>3</v>
      </c>
      <c r="I37">
        <v>3</v>
      </c>
      <c r="J37">
        <v>3</v>
      </c>
      <c r="K37">
        <v>4</v>
      </c>
      <c r="L37">
        <v>3</v>
      </c>
      <c r="M37">
        <v>3</v>
      </c>
      <c r="N37">
        <v>4</v>
      </c>
      <c r="O37">
        <v>4</v>
      </c>
      <c r="P37">
        <v>4</v>
      </c>
      <c r="Q37">
        <v>3</v>
      </c>
      <c r="R37">
        <v>4</v>
      </c>
      <c r="S37">
        <v>4</v>
      </c>
      <c r="T37">
        <v>3</v>
      </c>
      <c r="U37">
        <v>2</v>
      </c>
      <c r="V37">
        <v>1</v>
      </c>
      <c r="W37">
        <v>2</v>
      </c>
      <c r="X37">
        <v>2</v>
      </c>
      <c r="AA37">
        <v>1</v>
      </c>
      <c r="AC37">
        <v>2</v>
      </c>
      <c r="AE37">
        <v>1</v>
      </c>
      <c r="AF37">
        <v>2</v>
      </c>
      <c r="AG37">
        <v>1</v>
      </c>
      <c r="AI37" t="s">
        <v>608</v>
      </c>
      <c r="AM37">
        <f t="shared" si="0"/>
        <v>51</v>
      </c>
      <c r="AN37">
        <f t="shared" si="1"/>
        <v>14</v>
      </c>
      <c r="AO37">
        <v>25</v>
      </c>
      <c r="AP37" s="2">
        <f t="shared" si="2"/>
        <v>0.77272727272727271</v>
      </c>
      <c r="AQ37" s="2" t="str">
        <f t="shared" si="3"/>
        <v>K-2</v>
      </c>
      <c r="AR37" s="2">
        <f t="shared" si="4"/>
        <v>0.56000000000000005</v>
      </c>
      <c r="AS37" s="2" t="str">
        <f t="shared" si="5"/>
        <v>K-3</v>
      </c>
      <c r="AU37" t="s">
        <v>617</v>
      </c>
      <c r="AV37" t="s">
        <v>738</v>
      </c>
      <c r="AW37" t="s">
        <v>759</v>
      </c>
      <c r="AX37" s="1">
        <v>26311</v>
      </c>
      <c r="AY37" t="s">
        <v>760</v>
      </c>
      <c r="AZ37" t="s">
        <v>621</v>
      </c>
      <c r="BA37" t="s">
        <v>761</v>
      </c>
      <c r="BB37" t="s">
        <v>762</v>
      </c>
      <c r="BC37" t="s">
        <v>2766</v>
      </c>
      <c r="BD37" t="s">
        <v>2808</v>
      </c>
      <c r="BE37" t="s">
        <v>2768</v>
      </c>
    </row>
    <row r="38" spans="1:57" ht="16.5" customHeight="1" x14ac:dyDescent="0.25">
      <c r="A38">
        <v>96</v>
      </c>
      <c r="B38">
        <v>69</v>
      </c>
      <c r="C38">
        <v>14</v>
      </c>
      <c r="D38" t="s">
        <v>58</v>
      </c>
      <c r="E38" t="s">
        <v>21</v>
      </c>
      <c r="F38">
        <v>4</v>
      </c>
      <c r="G38">
        <v>4</v>
      </c>
      <c r="H38">
        <v>4</v>
      </c>
      <c r="I38">
        <v>4</v>
      </c>
      <c r="J38">
        <v>3</v>
      </c>
      <c r="K38">
        <v>3</v>
      </c>
      <c r="L38">
        <v>4</v>
      </c>
      <c r="M38">
        <v>3</v>
      </c>
      <c r="N38">
        <v>3</v>
      </c>
      <c r="O38">
        <v>4</v>
      </c>
      <c r="P38">
        <v>3</v>
      </c>
      <c r="Q38">
        <v>4</v>
      </c>
      <c r="R38">
        <v>4</v>
      </c>
      <c r="S38">
        <v>4</v>
      </c>
      <c r="T38" t="s">
        <v>56</v>
      </c>
      <c r="U38">
        <v>2</v>
      </c>
      <c r="V38">
        <v>2</v>
      </c>
      <c r="W38">
        <v>2</v>
      </c>
      <c r="X38">
        <v>2</v>
      </c>
      <c r="Z38">
        <v>2</v>
      </c>
      <c r="AA38">
        <v>2</v>
      </c>
      <c r="AB38">
        <v>2</v>
      </c>
      <c r="AC38">
        <v>2</v>
      </c>
      <c r="AG38">
        <v>2</v>
      </c>
      <c r="AI38" t="s">
        <v>607</v>
      </c>
      <c r="AM38">
        <f t="shared" si="0"/>
        <v>51</v>
      </c>
      <c r="AN38">
        <f t="shared" si="1"/>
        <v>18</v>
      </c>
      <c r="AO38">
        <v>25</v>
      </c>
      <c r="AP38" s="2">
        <f t="shared" si="2"/>
        <v>0.77272727272727271</v>
      </c>
      <c r="AQ38" s="2" t="str">
        <f t="shared" si="3"/>
        <v>K-2</v>
      </c>
      <c r="AR38" s="2">
        <f t="shared" si="4"/>
        <v>0.72</v>
      </c>
      <c r="AS38" s="2" t="str">
        <f t="shared" si="5"/>
        <v>K-3</v>
      </c>
      <c r="AU38" t="s">
        <v>617</v>
      </c>
      <c r="AV38" t="s">
        <v>738</v>
      </c>
      <c r="AW38" t="s">
        <v>763</v>
      </c>
      <c r="AX38" s="1">
        <v>28762</v>
      </c>
      <c r="AY38" t="s">
        <v>764</v>
      </c>
      <c r="AZ38" t="s">
        <v>621</v>
      </c>
      <c r="BA38" t="s">
        <v>765</v>
      </c>
      <c r="BB38" t="s">
        <v>766</v>
      </c>
      <c r="BC38" t="s">
        <v>2778</v>
      </c>
      <c r="BD38" t="s">
        <v>2809</v>
      </c>
      <c r="BE38" t="s">
        <v>2780</v>
      </c>
    </row>
    <row r="39" spans="1:57" ht="16.5" customHeight="1" x14ac:dyDescent="0.25">
      <c r="A39">
        <v>97</v>
      </c>
      <c r="B39">
        <v>70</v>
      </c>
      <c r="C39">
        <v>14</v>
      </c>
      <c r="D39" t="s">
        <v>59</v>
      </c>
      <c r="E39" t="s">
        <v>21</v>
      </c>
      <c r="F39">
        <v>3</v>
      </c>
      <c r="G39">
        <v>3</v>
      </c>
      <c r="H39">
        <v>4</v>
      </c>
      <c r="I39">
        <v>4</v>
      </c>
      <c r="J39">
        <v>4</v>
      </c>
      <c r="K39">
        <v>3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 t="s">
        <v>56</v>
      </c>
      <c r="U39">
        <v>2</v>
      </c>
      <c r="V39">
        <v>2</v>
      </c>
      <c r="W39">
        <v>3</v>
      </c>
      <c r="X39">
        <v>3</v>
      </c>
      <c r="Z39">
        <v>2</v>
      </c>
      <c r="AA39">
        <v>3</v>
      </c>
      <c r="AB39">
        <v>2</v>
      </c>
      <c r="AC39">
        <v>2</v>
      </c>
      <c r="AG39">
        <v>2</v>
      </c>
      <c r="AI39" t="s">
        <v>607</v>
      </c>
      <c r="AM39">
        <f t="shared" si="0"/>
        <v>53</v>
      </c>
      <c r="AN39">
        <f t="shared" si="1"/>
        <v>21</v>
      </c>
      <c r="AO39">
        <v>25</v>
      </c>
      <c r="AP39" s="2">
        <f t="shared" si="2"/>
        <v>0.80303030303030298</v>
      </c>
      <c r="AQ39" s="2" t="str">
        <f t="shared" si="3"/>
        <v>K-2</v>
      </c>
      <c r="AR39" s="2">
        <f t="shared" si="4"/>
        <v>0.84</v>
      </c>
      <c r="AS39" s="2" t="str">
        <f t="shared" si="5"/>
        <v>K-2</v>
      </c>
      <c r="AU39" t="s">
        <v>617</v>
      </c>
      <c r="AV39" t="s">
        <v>738</v>
      </c>
      <c r="AW39" t="s">
        <v>767</v>
      </c>
      <c r="AX39" s="1">
        <v>23870</v>
      </c>
      <c r="AY39" t="s">
        <v>768</v>
      </c>
      <c r="AZ39" t="s">
        <v>621</v>
      </c>
      <c r="BA39" t="s">
        <v>769</v>
      </c>
      <c r="BB39" t="s">
        <v>770</v>
      </c>
      <c r="BC39" t="s">
        <v>2778</v>
      </c>
      <c r="BD39" t="s">
        <v>2810</v>
      </c>
      <c r="BE39" t="s">
        <v>2780</v>
      </c>
    </row>
    <row r="40" spans="1:57" ht="16.5" customHeight="1" x14ac:dyDescent="0.25">
      <c r="A40">
        <v>98</v>
      </c>
      <c r="B40">
        <v>71</v>
      </c>
      <c r="C40">
        <v>20</v>
      </c>
      <c r="D40" t="s">
        <v>60</v>
      </c>
      <c r="E40" t="s">
        <v>21</v>
      </c>
      <c r="F40">
        <v>3</v>
      </c>
      <c r="G40">
        <v>4</v>
      </c>
      <c r="H40">
        <v>3</v>
      </c>
      <c r="I40">
        <v>4</v>
      </c>
      <c r="J40">
        <v>3</v>
      </c>
      <c r="K40">
        <v>3</v>
      </c>
      <c r="L40">
        <v>3</v>
      </c>
      <c r="M40">
        <v>3</v>
      </c>
      <c r="N40">
        <v>3</v>
      </c>
      <c r="O40">
        <v>4</v>
      </c>
      <c r="P40">
        <v>4</v>
      </c>
      <c r="Q40">
        <v>4</v>
      </c>
      <c r="R40">
        <v>3</v>
      </c>
      <c r="S40">
        <v>4</v>
      </c>
      <c r="T40">
        <v>3</v>
      </c>
      <c r="U40">
        <v>3</v>
      </c>
      <c r="V40">
        <v>2</v>
      </c>
      <c r="W40">
        <v>2</v>
      </c>
      <c r="X40">
        <v>2</v>
      </c>
      <c r="Z40">
        <v>2</v>
      </c>
      <c r="AA40">
        <v>2</v>
      </c>
      <c r="AC40">
        <v>2</v>
      </c>
      <c r="AD40">
        <v>3</v>
      </c>
      <c r="AI40">
        <v>2</v>
      </c>
      <c r="AK40" t="s">
        <v>607</v>
      </c>
      <c r="AM40">
        <f t="shared" si="0"/>
        <v>51</v>
      </c>
      <c r="AN40">
        <f t="shared" si="1"/>
        <v>20</v>
      </c>
      <c r="AO40">
        <v>25</v>
      </c>
      <c r="AP40" s="2">
        <f t="shared" si="2"/>
        <v>0.77272727272727271</v>
      </c>
      <c r="AQ40" s="2" t="str">
        <f t="shared" si="3"/>
        <v>K-2</v>
      </c>
      <c r="AR40" s="2">
        <f t="shared" si="4"/>
        <v>0.8</v>
      </c>
      <c r="AS40" s="2" t="str">
        <f t="shared" si="5"/>
        <v>K-2</v>
      </c>
      <c r="AU40" t="s">
        <v>617</v>
      </c>
      <c r="AV40" t="s">
        <v>738</v>
      </c>
      <c r="AW40" t="s">
        <v>771</v>
      </c>
      <c r="AX40" s="1">
        <v>24965</v>
      </c>
      <c r="AY40" t="s">
        <v>772</v>
      </c>
      <c r="AZ40" t="s">
        <v>621</v>
      </c>
      <c r="BA40" t="s">
        <v>773</v>
      </c>
      <c r="BB40" t="s">
        <v>682</v>
      </c>
      <c r="BC40" t="s">
        <v>2784</v>
      </c>
      <c r="BD40" t="s">
        <v>2785</v>
      </c>
      <c r="BE40" t="s">
        <v>2786</v>
      </c>
    </row>
    <row r="41" spans="1:57" ht="16.5" customHeight="1" x14ac:dyDescent="0.25">
      <c r="A41">
        <v>99</v>
      </c>
      <c r="B41">
        <v>72</v>
      </c>
      <c r="C41">
        <v>20</v>
      </c>
      <c r="D41" t="s">
        <v>61</v>
      </c>
      <c r="E41" t="s">
        <v>21</v>
      </c>
      <c r="F41">
        <v>3</v>
      </c>
      <c r="G41">
        <v>4</v>
      </c>
      <c r="H41">
        <v>4</v>
      </c>
      <c r="I41">
        <v>4</v>
      </c>
      <c r="J41">
        <v>3</v>
      </c>
      <c r="K41">
        <v>3</v>
      </c>
      <c r="L41">
        <v>3</v>
      </c>
      <c r="M41">
        <v>3</v>
      </c>
      <c r="N41">
        <v>4</v>
      </c>
      <c r="O41">
        <v>4</v>
      </c>
      <c r="P41">
        <v>4</v>
      </c>
      <c r="Q41">
        <v>3</v>
      </c>
      <c r="R41">
        <v>3</v>
      </c>
      <c r="S41">
        <v>3</v>
      </c>
      <c r="T41">
        <v>3</v>
      </c>
      <c r="U41">
        <v>2</v>
      </c>
      <c r="V41">
        <v>1</v>
      </c>
      <c r="W41">
        <v>2</v>
      </c>
      <c r="X41">
        <v>2</v>
      </c>
      <c r="Z41">
        <v>2</v>
      </c>
      <c r="AA41">
        <v>2</v>
      </c>
      <c r="AC41">
        <v>3</v>
      </c>
      <c r="AD41">
        <v>3</v>
      </c>
      <c r="AI41">
        <v>1</v>
      </c>
      <c r="AK41" t="s">
        <v>607</v>
      </c>
      <c r="AM41">
        <f t="shared" si="0"/>
        <v>51</v>
      </c>
      <c r="AN41">
        <f t="shared" si="1"/>
        <v>18</v>
      </c>
      <c r="AO41">
        <v>25</v>
      </c>
      <c r="AP41" s="2">
        <f t="shared" si="2"/>
        <v>0.77272727272727271</v>
      </c>
      <c r="AQ41" s="2" t="str">
        <f t="shared" si="3"/>
        <v>K-2</v>
      </c>
      <c r="AR41" s="2">
        <f t="shared" si="4"/>
        <v>0.72</v>
      </c>
      <c r="AS41" s="2" t="str">
        <f t="shared" si="5"/>
        <v>K-3</v>
      </c>
      <c r="AU41" t="s">
        <v>617</v>
      </c>
      <c r="AV41" t="s">
        <v>738</v>
      </c>
      <c r="AW41" t="s">
        <v>774</v>
      </c>
      <c r="AX41" s="1">
        <v>29661</v>
      </c>
      <c r="AY41" t="s">
        <v>775</v>
      </c>
      <c r="AZ41" t="s">
        <v>621</v>
      </c>
      <c r="BA41" t="s">
        <v>776</v>
      </c>
      <c r="BB41" t="s">
        <v>777</v>
      </c>
      <c r="BC41" t="s">
        <v>2784</v>
      </c>
      <c r="BD41" t="s">
        <v>2811</v>
      </c>
      <c r="BE41" t="s">
        <v>2786</v>
      </c>
    </row>
    <row r="42" spans="1:57" ht="16.5" customHeight="1" x14ac:dyDescent="0.25">
      <c r="A42">
        <v>100</v>
      </c>
      <c r="B42">
        <v>73</v>
      </c>
      <c r="C42">
        <v>20</v>
      </c>
      <c r="D42" t="s">
        <v>62</v>
      </c>
      <c r="E42" t="s">
        <v>21</v>
      </c>
      <c r="F42">
        <v>4</v>
      </c>
      <c r="G42">
        <v>5</v>
      </c>
      <c r="H42">
        <v>4</v>
      </c>
      <c r="I42">
        <v>4</v>
      </c>
      <c r="J42">
        <v>4</v>
      </c>
      <c r="K42">
        <v>3</v>
      </c>
      <c r="L42">
        <v>4</v>
      </c>
      <c r="M42">
        <v>3</v>
      </c>
      <c r="N42">
        <v>3</v>
      </c>
      <c r="O42">
        <v>4</v>
      </c>
      <c r="P42">
        <v>3</v>
      </c>
      <c r="Q42">
        <v>4</v>
      </c>
      <c r="R42">
        <v>4</v>
      </c>
      <c r="S42">
        <v>4</v>
      </c>
      <c r="T42">
        <v>4</v>
      </c>
      <c r="U42">
        <v>3</v>
      </c>
      <c r="V42">
        <v>1</v>
      </c>
      <c r="W42">
        <v>2</v>
      </c>
      <c r="X42">
        <v>3</v>
      </c>
      <c r="Z42">
        <v>2</v>
      </c>
      <c r="AA42">
        <v>2</v>
      </c>
      <c r="AC42">
        <v>2</v>
      </c>
      <c r="AD42">
        <v>3</v>
      </c>
      <c r="AI42">
        <v>2</v>
      </c>
      <c r="AK42" t="s">
        <v>607</v>
      </c>
      <c r="AM42">
        <f t="shared" si="0"/>
        <v>57</v>
      </c>
      <c r="AN42">
        <f t="shared" si="1"/>
        <v>20</v>
      </c>
      <c r="AO42">
        <v>25</v>
      </c>
      <c r="AP42" s="2">
        <f t="shared" si="2"/>
        <v>0.86363636363636365</v>
      </c>
      <c r="AQ42" s="2" t="str">
        <f t="shared" si="3"/>
        <v>K-2</v>
      </c>
      <c r="AR42" s="2">
        <f t="shared" si="4"/>
        <v>0.8</v>
      </c>
      <c r="AS42" s="2" t="str">
        <f t="shared" si="5"/>
        <v>K-2</v>
      </c>
      <c r="AU42" t="s">
        <v>617</v>
      </c>
      <c r="AV42" t="s">
        <v>738</v>
      </c>
      <c r="AW42" t="s">
        <v>778</v>
      </c>
      <c r="AX42" s="1">
        <v>28588</v>
      </c>
      <c r="AY42" t="s">
        <v>779</v>
      </c>
      <c r="AZ42" t="s">
        <v>621</v>
      </c>
      <c r="BA42" t="s">
        <v>780</v>
      </c>
      <c r="BB42" t="s">
        <v>781</v>
      </c>
      <c r="BC42" t="s">
        <v>2784</v>
      </c>
      <c r="BD42" t="s">
        <v>2788</v>
      </c>
      <c r="BE42" t="s">
        <v>2786</v>
      </c>
    </row>
    <row r="43" spans="1:57" ht="16.5" customHeight="1" x14ac:dyDescent="0.25">
      <c r="A43">
        <v>101</v>
      </c>
      <c r="B43">
        <v>74</v>
      </c>
      <c r="C43">
        <v>20</v>
      </c>
      <c r="D43" t="s">
        <v>63</v>
      </c>
      <c r="E43" t="s">
        <v>21</v>
      </c>
      <c r="F43">
        <v>3</v>
      </c>
      <c r="G43">
        <v>4</v>
      </c>
      <c r="H43">
        <v>4</v>
      </c>
      <c r="I43">
        <v>3</v>
      </c>
      <c r="J43">
        <v>4</v>
      </c>
      <c r="K43">
        <v>4</v>
      </c>
      <c r="L43">
        <v>3</v>
      </c>
      <c r="M43">
        <v>3</v>
      </c>
      <c r="N43">
        <v>3</v>
      </c>
      <c r="O43">
        <v>4</v>
      </c>
      <c r="P43">
        <v>3</v>
      </c>
      <c r="Q43">
        <v>3</v>
      </c>
      <c r="R43">
        <v>4</v>
      </c>
      <c r="S43">
        <v>3</v>
      </c>
      <c r="T43">
        <v>3</v>
      </c>
      <c r="U43">
        <v>2</v>
      </c>
      <c r="V43">
        <v>2</v>
      </c>
      <c r="W43">
        <v>2</v>
      </c>
      <c r="X43">
        <v>2</v>
      </c>
      <c r="Z43">
        <v>2</v>
      </c>
      <c r="AA43">
        <v>2</v>
      </c>
      <c r="AC43">
        <v>2</v>
      </c>
      <c r="AD43">
        <v>3</v>
      </c>
      <c r="AI43">
        <v>2</v>
      </c>
      <c r="AK43">
        <v>2</v>
      </c>
      <c r="AM43">
        <f t="shared" si="0"/>
        <v>51</v>
      </c>
      <c r="AN43">
        <f t="shared" si="1"/>
        <v>21</v>
      </c>
      <c r="AO43">
        <v>25</v>
      </c>
      <c r="AP43" s="2">
        <f t="shared" si="2"/>
        <v>0.77272727272727271</v>
      </c>
      <c r="AQ43" s="2" t="str">
        <f t="shared" si="3"/>
        <v>K-2</v>
      </c>
      <c r="AR43" s="2">
        <f t="shared" si="4"/>
        <v>0.84</v>
      </c>
      <c r="AS43" s="2" t="str">
        <f t="shared" si="5"/>
        <v>K-2</v>
      </c>
      <c r="AU43" t="s">
        <v>617</v>
      </c>
      <c r="AV43" t="s">
        <v>738</v>
      </c>
      <c r="AW43" t="s">
        <v>782</v>
      </c>
      <c r="AX43" s="1">
        <v>23161</v>
      </c>
      <c r="AY43" t="s">
        <v>783</v>
      </c>
      <c r="AZ43" t="s">
        <v>621</v>
      </c>
      <c r="BA43" t="s">
        <v>784</v>
      </c>
      <c r="BB43" t="s">
        <v>785</v>
      </c>
      <c r="BC43" t="s">
        <v>2784</v>
      </c>
      <c r="BD43" t="s">
        <v>2812</v>
      </c>
      <c r="BE43" t="s">
        <v>2786</v>
      </c>
    </row>
    <row r="44" spans="1:57" ht="16.5" customHeight="1" x14ac:dyDescent="0.25">
      <c r="A44">
        <v>102</v>
      </c>
      <c r="B44">
        <v>75</v>
      </c>
      <c r="C44">
        <v>20</v>
      </c>
      <c r="D44" t="s">
        <v>64</v>
      </c>
      <c r="E44" t="s">
        <v>21</v>
      </c>
      <c r="F44">
        <v>4</v>
      </c>
      <c r="G44">
        <v>4</v>
      </c>
      <c r="H44">
        <v>4</v>
      </c>
      <c r="I44">
        <v>4</v>
      </c>
      <c r="J44">
        <v>4</v>
      </c>
      <c r="K44">
        <v>3</v>
      </c>
      <c r="L44">
        <v>4</v>
      </c>
      <c r="M44">
        <v>3</v>
      </c>
      <c r="N44">
        <v>4</v>
      </c>
      <c r="O44">
        <v>5</v>
      </c>
      <c r="P44">
        <v>4</v>
      </c>
      <c r="Q44">
        <v>4</v>
      </c>
      <c r="R44">
        <v>3</v>
      </c>
      <c r="S44">
        <v>3</v>
      </c>
      <c r="T44">
        <v>3</v>
      </c>
      <c r="U44">
        <v>1</v>
      </c>
      <c r="V44">
        <v>2</v>
      </c>
      <c r="W44">
        <v>3</v>
      </c>
      <c r="X44">
        <v>2</v>
      </c>
      <c r="Z44">
        <v>2</v>
      </c>
      <c r="AA44">
        <v>2</v>
      </c>
      <c r="AC44">
        <v>2</v>
      </c>
      <c r="AD44">
        <v>3</v>
      </c>
      <c r="AI44">
        <v>1</v>
      </c>
      <c r="AK44">
        <v>1</v>
      </c>
      <c r="AM44">
        <f t="shared" si="0"/>
        <v>56</v>
      </c>
      <c r="AN44">
        <f t="shared" si="1"/>
        <v>19</v>
      </c>
      <c r="AO44">
        <v>25</v>
      </c>
      <c r="AP44" s="2">
        <f t="shared" si="2"/>
        <v>0.84848484848484851</v>
      </c>
      <c r="AQ44" s="2" t="str">
        <f t="shared" si="3"/>
        <v>K-2</v>
      </c>
      <c r="AR44" s="2">
        <f t="shared" si="4"/>
        <v>0.76</v>
      </c>
      <c r="AS44" s="2" t="str">
        <f t="shared" si="5"/>
        <v>K-2</v>
      </c>
      <c r="AU44" t="s">
        <v>617</v>
      </c>
      <c r="AV44" t="s">
        <v>738</v>
      </c>
      <c r="AW44" t="s">
        <v>786</v>
      </c>
      <c r="AX44" s="1">
        <v>25811</v>
      </c>
      <c r="AY44" t="s">
        <v>787</v>
      </c>
      <c r="AZ44" t="s">
        <v>621</v>
      </c>
      <c r="BA44" t="s">
        <v>788</v>
      </c>
      <c r="BB44" t="s">
        <v>789</v>
      </c>
      <c r="BC44" t="s">
        <v>2784</v>
      </c>
      <c r="BD44" t="s">
        <v>2813</v>
      </c>
      <c r="BE44" t="s">
        <v>2786</v>
      </c>
    </row>
    <row r="45" spans="1:57" ht="16.5" customHeight="1" x14ac:dyDescent="0.25">
      <c r="A45">
        <v>103</v>
      </c>
      <c r="B45">
        <v>76</v>
      </c>
      <c r="C45">
        <v>17</v>
      </c>
      <c r="D45" t="s">
        <v>65</v>
      </c>
      <c r="E45" t="s">
        <v>21</v>
      </c>
      <c r="F45">
        <v>4</v>
      </c>
      <c r="G45">
        <v>5</v>
      </c>
      <c r="H45">
        <v>4</v>
      </c>
      <c r="I45">
        <v>4</v>
      </c>
      <c r="J45">
        <v>3</v>
      </c>
      <c r="K45">
        <v>4</v>
      </c>
      <c r="L45">
        <v>3</v>
      </c>
      <c r="M45">
        <v>5</v>
      </c>
      <c r="N45">
        <v>4</v>
      </c>
      <c r="O45">
        <v>5</v>
      </c>
      <c r="P45">
        <v>4</v>
      </c>
      <c r="Q45">
        <v>4</v>
      </c>
      <c r="R45">
        <v>5</v>
      </c>
      <c r="S45">
        <v>4</v>
      </c>
      <c r="T45" t="s">
        <v>56</v>
      </c>
      <c r="U45">
        <v>3</v>
      </c>
      <c r="V45">
        <v>2</v>
      </c>
      <c r="W45">
        <v>3</v>
      </c>
      <c r="X45">
        <v>3</v>
      </c>
      <c r="AA45">
        <v>3</v>
      </c>
      <c r="AC45">
        <v>2</v>
      </c>
      <c r="AE45">
        <v>2</v>
      </c>
      <c r="AG45">
        <v>3</v>
      </c>
      <c r="AI45">
        <v>3</v>
      </c>
      <c r="AL45" t="s">
        <v>67</v>
      </c>
      <c r="AM45">
        <f t="shared" si="0"/>
        <v>58</v>
      </c>
      <c r="AN45">
        <f t="shared" si="1"/>
        <v>24</v>
      </c>
      <c r="AO45">
        <v>25</v>
      </c>
      <c r="AP45" s="2">
        <f t="shared" si="2"/>
        <v>0.87878787878787878</v>
      </c>
      <c r="AQ45" s="2" t="str">
        <f t="shared" si="3"/>
        <v>K-2</v>
      </c>
      <c r="AR45" s="2">
        <f t="shared" si="4"/>
        <v>0.96</v>
      </c>
      <c r="AS45" s="2" t="str">
        <f t="shared" si="5"/>
        <v>K-2</v>
      </c>
      <c r="AU45" t="s">
        <v>617</v>
      </c>
      <c r="AV45" t="s">
        <v>738</v>
      </c>
      <c r="AW45" t="s">
        <v>790</v>
      </c>
      <c r="AX45" s="1">
        <v>24948</v>
      </c>
      <c r="AY45" t="s">
        <v>791</v>
      </c>
      <c r="AZ45" t="s">
        <v>621</v>
      </c>
      <c r="BA45" t="s">
        <v>792</v>
      </c>
      <c r="BB45" t="s">
        <v>793</v>
      </c>
      <c r="BC45" t="s">
        <v>2789</v>
      </c>
      <c r="BD45" t="s">
        <v>2793</v>
      </c>
      <c r="BE45" t="s">
        <v>2791</v>
      </c>
    </row>
    <row r="46" spans="1:57" ht="16.5" customHeight="1" x14ac:dyDescent="0.25">
      <c r="A46">
        <v>104</v>
      </c>
      <c r="B46">
        <v>77</v>
      </c>
      <c r="C46">
        <v>17</v>
      </c>
      <c r="D46" t="s">
        <v>66</v>
      </c>
      <c r="E46" t="s">
        <v>21</v>
      </c>
      <c r="F46">
        <v>4</v>
      </c>
      <c r="G46">
        <v>5</v>
      </c>
      <c r="H46">
        <v>4</v>
      </c>
      <c r="I46">
        <v>4</v>
      </c>
      <c r="J46">
        <v>4</v>
      </c>
      <c r="K46">
        <v>3</v>
      </c>
      <c r="L46">
        <v>4</v>
      </c>
      <c r="M46">
        <v>5</v>
      </c>
      <c r="N46">
        <v>4</v>
      </c>
      <c r="O46">
        <v>5</v>
      </c>
      <c r="P46">
        <v>4</v>
      </c>
      <c r="Q46">
        <v>4</v>
      </c>
      <c r="R46">
        <v>5</v>
      </c>
      <c r="S46">
        <v>5</v>
      </c>
      <c r="T46" t="s">
        <v>67</v>
      </c>
      <c r="U46">
        <v>3</v>
      </c>
      <c r="V46">
        <v>2</v>
      </c>
      <c r="W46">
        <v>3</v>
      </c>
      <c r="X46">
        <v>3</v>
      </c>
      <c r="AA46">
        <v>2</v>
      </c>
      <c r="AC46">
        <v>2</v>
      </c>
      <c r="AE46">
        <v>2</v>
      </c>
      <c r="AG46">
        <v>2</v>
      </c>
      <c r="AI46">
        <v>2</v>
      </c>
      <c r="AL46" t="s">
        <v>607</v>
      </c>
      <c r="AM46">
        <f t="shared" si="0"/>
        <v>60</v>
      </c>
      <c r="AN46">
        <f t="shared" si="1"/>
        <v>21</v>
      </c>
      <c r="AO46">
        <v>25</v>
      </c>
      <c r="AP46" s="2">
        <f t="shared" si="2"/>
        <v>0.90909090909090906</v>
      </c>
      <c r="AQ46" s="2" t="str">
        <f t="shared" si="3"/>
        <v>K-2</v>
      </c>
      <c r="AR46" s="2">
        <f t="shared" si="4"/>
        <v>0.84</v>
      </c>
      <c r="AS46" s="2" t="str">
        <f t="shared" si="5"/>
        <v>K-2</v>
      </c>
      <c r="AU46" t="s">
        <v>617</v>
      </c>
      <c r="AV46" t="s">
        <v>738</v>
      </c>
      <c r="AW46" t="s">
        <v>794</v>
      </c>
      <c r="AX46" s="1">
        <v>25258</v>
      </c>
      <c r="AY46" t="s">
        <v>795</v>
      </c>
      <c r="AZ46" t="s">
        <v>621</v>
      </c>
      <c r="BA46" t="s">
        <v>796</v>
      </c>
      <c r="BB46" t="s">
        <v>797</v>
      </c>
      <c r="BC46" t="s">
        <v>2789</v>
      </c>
      <c r="BD46" t="s">
        <v>2814</v>
      </c>
      <c r="BE46" t="s">
        <v>2791</v>
      </c>
    </row>
    <row r="47" spans="1:57" ht="16.5" customHeight="1" x14ac:dyDescent="0.25">
      <c r="A47">
        <v>105</v>
      </c>
      <c r="B47">
        <v>78</v>
      </c>
      <c r="C47">
        <v>17</v>
      </c>
      <c r="D47" t="s">
        <v>68</v>
      </c>
      <c r="E47" t="s">
        <v>21</v>
      </c>
      <c r="F47">
        <v>4</v>
      </c>
      <c r="G47">
        <v>3</v>
      </c>
      <c r="H47">
        <v>3</v>
      </c>
      <c r="I47">
        <v>3</v>
      </c>
      <c r="J47">
        <v>4</v>
      </c>
      <c r="K47">
        <v>4</v>
      </c>
      <c r="L47">
        <v>3</v>
      </c>
      <c r="M47">
        <v>5</v>
      </c>
      <c r="N47">
        <v>3</v>
      </c>
      <c r="O47">
        <v>4</v>
      </c>
      <c r="P47">
        <v>3</v>
      </c>
      <c r="Q47">
        <v>4</v>
      </c>
      <c r="R47">
        <v>5</v>
      </c>
      <c r="S47">
        <v>5</v>
      </c>
      <c r="T47">
        <v>4</v>
      </c>
      <c r="U47">
        <v>3</v>
      </c>
      <c r="V47">
        <v>1</v>
      </c>
      <c r="W47">
        <v>2</v>
      </c>
      <c r="X47">
        <v>1</v>
      </c>
      <c r="AA47">
        <v>1</v>
      </c>
      <c r="AC47">
        <v>2</v>
      </c>
      <c r="AE47">
        <v>1</v>
      </c>
      <c r="AG47">
        <v>1</v>
      </c>
      <c r="AI47">
        <v>2</v>
      </c>
      <c r="AL47" t="s">
        <v>607</v>
      </c>
      <c r="AM47">
        <f t="shared" si="0"/>
        <v>57</v>
      </c>
      <c r="AN47">
        <f t="shared" si="1"/>
        <v>14</v>
      </c>
      <c r="AO47">
        <v>25</v>
      </c>
      <c r="AP47" s="2">
        <f t="shared" si="2"/>
        <v>0.86363636363636365</v>
      </c>
      <c r="AQ47" s="2" t="str">
        <f t="shared" si="3"/>
        <v>K-2</v>
      </c>
      <c r="AR47" s="2">
        <f t="shared" si="4"/>
        <v>0.56000000000000005</v>
      </c>
      <c r="AS47" s="2" t="str">
        <f t="shared" si="5"/>
        <v>K-3</v>
      </c>
      <c r="AU47" t="s">
        <v>617</v>
      </c>
      <c r="AV47" t="s">
        <v>738</v>
      </c>
      <c r="AW47" t="s">
        <v>798</v>
      </c>
      <c r="AX47" s="1">
        <v>24076</v>
      </c>
      <c r="AY47" t="s">
        <v>799</v>
      </c>
      <c r="AZ47" t="s">
        <v>621</v>
      </c>
      <c r="BA47" t="s">
        <v>800</v>
      </c>
      <c r="BB47" t="s">
        <v>801</v>
      </c>
      <c r="BC47" t="s">
        <v>2789</v>
      </c>
      <c r="BD47" t="s">
        <v>2815</v>
      </c>
      <c r="BE47" t="s">
        <v>2791</v>
      </c>
    </row>
    <row r="48" spans="1:57" ht="16.5" customHeight="1" x14ac:dyDescent="0.25">
      <c r="A48">
        <v>106</v>
      </c>
      <c r="B48">
        <v>79</v>
      </c>
      <c r="C48">
        <v>17</v>
      </c>
      <c r="D48" t="s">
        <v>69</v>
      </c>
      <c r="E48" t="s">
        <v>21</v>
      </c>
      <c r="F48">
        <v>4</v>
      </c>
      <c r="G48">
        <v>4</v>
      </c>
      <c r="H48">
        <v>5</v>
      </c>
      <c r="I48">
        <v>4</v>
      </c>
      <c r="J48">
        <v>3</v>
      </c>
      <c r="K48">
        <v>4</v>
      </c>
      <c r="L48">
        <v>4</v>
      </c>
      <c r="M48">
        <v>5</v>
      </c>
      <c r="N48">
        <v>4</v>
      </c>
      <c r="O48">
        <v>5</v>
      </c>
      <c r="P48">
        <v>4</v>
      </c>
      <c r="Q48">
        <v>4</v>
      </c>
      <c r="R48">
        <v>4</v>
      </c>
      <c r="S48">
        <v>5</v>
      </c>
      <c r="T48">
        <v>3</v>
      </c>
      <c r="U48">
        <v>3</v>
      </c>
      <c r="V48">
        <v>1</v>
      </c>
      <c r="W48">
        <v>3</v>
      </c>
      <c r="X48">
        <v>2</v>
      </c>
      <c r="AA48">
        <v>2</v>
      </c>
      <c r="AC48">
        <v>2</v>
      </c>
      <c r="AE48">
        <v>2</v>
      </c>
      <c r="AG48">
        <v>2</v>
      </c>
      <c r="AI48">
        <v>2</v>
      </c>
      <c r="AL48" t="s">
        <v>67</v>
      </c>
      <c r="AM48">
        <f t="shared" si="0"/>
        <v>62</v>
      </c>
      <c r="AN48">
        <f t="shared" si="1"/>
        <v>19</v>
      </c>
      <c r="AO48">
        <v>25</v>
      </c>
      <c r="AP48" s="2">
        <f t="shared" si="2"/>
        <v>0.93939393939393945</v>
      </c>
      <c r="AQ48" s="2" t="str">
        <f t="shared" si="3"/>
        <v>K-2</v>
      </c>
      <c r="AR48" s="2">
        <f t="shared" si="4"/>
        <v>0.76</v>
      </c>
      <c r="AS48" s="2" t="str">
        <f t="shared" si="5"/>
        <v>K-2</v>
      </c>
      <c r="AU48" t="s">
        <v>617</v>
      </c>
      <c r="AV48" t="s">
        <v>738</v>
      </c>
      <c r="AW48" t="s">
        <v>802</v>
      </c>
      <c r="AX48" s="1">
        <v>25923</v>
      </c>
      <c r="AY48" t="s">
        <v>699</v>
      </c>
      <c r="AZ48" t="s">
        <v>621</v>
      </c>
      <c r="BA48" t="s">
        <v>803</v>
      </c>
      <c r="BB48" t="s">
        <v>804</v>
      </c>
      <c r="BC48" t="s">
        <v>2789</v>
      </c>
      <c r="BD48" t="s">
        <v>2794</v>
      </c>
      <c r="BE48" t="s">
        <v>2791</v>
      </c>
    </row>
    <row r="49" spans="1:57" ht="16.5" customHeight="1" x14ac:dyDescent="0.25">
      <c r="A49">
        <v>107</v>
      </c>
      <c r="B49">
        <v>80</v>
      </c>
      <c r="C49">
        <v>26</v>
      </c>
      <c r="D49" t="s">
        <v>70</v>
      </c>
      <c r="E49" t="s">
        <v>21</v>
      </c>
      <c r="F49">
        <v>4</v>
      </c>
      <c r="G49">
        <v>4</v>
      </c>
      <c r="H49">
        <v>4</v>
      </c>
      <c r="I49">
        <v>3</v>
      </c>
      <c r="J49">
        <v>3</v>
      </c>
      <c r="K49">
        <v>3</v>
      </c>
      <c r="L49">
        <v>4</v>
      </c>
      <c r="M49">
        <v>5</v>
      </c>
      <c r="N49">
        <v>4</v>
      </c>
      <c r="O49">
        <v>4</v>
      </c>
      <c r="P49">
        <v>3</v>
      </c>
      <c r="Q49">
        <v>4</v>
      </c>
      <c r="R49">
        <v>5</v>
      </c>
      <c r="S49">
        <v>4</v>
      </c>
      <c r="T49">
        <v>3</v>
      </c>
      <c r="U49">
        <v>3</v>
      </c>
      <c r="V49">
        <v>2</v>
      </c>
      <c r="W49">
        <v>2</v>
      </c>
      <c r="X49">
        <v>2</v>
      </c>
      <c r="AC49">
        <v>2</v>
      </c>
      <c r="AD49">
        <v>1</v>
      </c>
      <c r="AF49">
        <v>1</v>
      </c>
      <c r="AG49">
        <v>2</v>
      </c>
      <c r="AH49">
        <v>2</v>
      </c>
      <c r="AI49" t="s">
        <v>608</v>
      </c>
      <c r="AM49">
        <f t="shared" si="0"/>
        <v>57</v>
      </c>
      <c r="AN49">
        <f t="shared" si="1"/>
        <v>17</v>
      </c>
      <c r="AO49">
        <v>24</v>
      </c>
      <c r="AP49" s="2">
        <f t="shared" si="2"/>
        <v>0.86363636363636365</v>
      </c>
      <c r="AQ49" s="2" t="str">
        <f t="shared" si="3"/>
        <v>K-2</v>
      </c>
      <c r="AR49" s="2">
        <f t="shared" si="4"/>
        <v>0.70833333333333337</v>
      </c>
      <c r="AS49" s="2" t="str">
        <f t="shared" si="5"/>
        <v>K-3</v>
      </c>
      <c r="AU49" t="s">
        <v>617</v>
      </c>
      <c r="AV49" t="s">
        <v>738</v>
      </c>
      <c r="AW49" t="s">
        <v>805</v>
      </c>
      <c r="AX49" s="1">
        <v>24444</v>
      </c>
      <c r="AY49" t="s">
        <v>806</v>
      </c>
      <c r="AZ49" t="s">
        <v>621</v>
      </c>
      <c r="BA49" t="s">
        <v>807</v>
      </c>
      <c r="BB49" t="s">
        <v>808</v>
      </c>
      <c r="BC49" t="s">
        <v>2805</v>
      </c>
      <c r="BD49" t="s">
        <v>2806</v>
      </c>
      <c r="BE49" t="s">
        <v>2807</v>
      </c>
    </row>
    <row r="50" spans="1:57" ht="16.5" customHeight="1" x14ac:dyDescent="0.25">
      <c r="A50">
        <v>108</v>
      </c>
      <c r="B50">
        <v>81</v>
      </c>
      <c r="C50">
        <v>5</v>
      </c>
      <c r="D50" t="s">
        <v>71</v>
      </c>
      <c r="E50" t="s">
        <v>21</v>
      </c>
      <c r="F50">
        <v>5</v>
      </c>
      <c r="G50">
        <v>4</v>
      </c>
      <c r="H50">
        <v>5</v>
      </c>
      <c r="I50">
        <v>4</v>
      </c>
      <c r="J50">
        <v>4</v>
      </c>
      <c r="K50">
        <v>3</v>
      </c>
      <c r="L50">
        <v>3</v>
      </c>
      <c r="M50">
        <v>5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3</v>
      </c>
      <c r="U50">
        <v>3</v>
      </c>
      <c r="V50">
        <v>2</v>
      </c>
      <c r="W50">
        <v>3</v>
      </c>
      <c r="X50">
        <v>2</v>
      </c>
      <c r="Z50">
        <v>2</v>
      </c>
      <c r="AB50">
        <v>3</v>
      </c>
      <c r="AC50">
        <v>2</v>
      </c>
      <c r="AG50">
        <v>2</v>
      </c>
      <c r="AI50">
        <v>2</v>
      </c>
      <c r="AJ50">
        <v>2</v>
      </c>
      <c r="AM50">
        <f t="shared" si="0"/>
        <v>60</v>
      </c>
      <c r="AN50">
        <f t="shared" si="1"/>
        <v>23</v>
      </c>
      <c r="AO50">
        <v>26</v>
      </c>
      <c r="AP50" s="2">
        <f t="shared" si="2"/>
        <v>0.90909090909090906</v>
      </c>
      <c r="AQ50" s="2" t="str">
        <f t="shared" si="3"/>
        <v>K-2</v>
      </c>
      <c r="AR50" s="2">
        <f t="shared" si="4"/>
        <v>0.88461538461538458</v>
      </c>
      <c r="AS50" s="2" t="str">
        <f t="shared" si="5"/>
        <v>K-2</v>
      </c>
      <c r="AU50" t="s">
        <v>617</v>
      </c>
      <c r="AV50" t="s">
        <v>738</v>
      </c>
      <c r="AW50" t="s">
        <v>809</v>
      </c>
      <c r="AX50" s="1">
        <v>29227</v>
      </c>
      <c r="AY50" t="s">
        <v>645</v>
      </c>
      <c r="AZ50" t="s">
        <v>621</v>
      </c>
      <c r="BA50" t="s">
        <v>810</v>
      </c>
      <c r="BB50" t="s">
        <v>811</v>
      </c>
      <c r="BC50" t="s">
        <v>2769</v>
      </c>
      <c r="BD50" t="s">
        <v>2797</v>
      </c>
      <c r="BE50" t="s">
        <v>2771</v>
      </c>
    </row>
    <row r="51" spans="1:57" ht="16.5" customHeight="1" x14ac:dyDescent="0.25">
      <c r="A51">
        <v>109</v>
      </c>
      <c r="B51">
        <v>82</v>
      </c>
      <c r="C51">
        <v>5</v>
      </c>
      <c r="D51" t="s">
        <v>72</v>
      </c>
      <c r="E51" t="s">
        <v>21</v>
      </c>
      <c r="F51">
        <v>4</v>
      </c>
      <c r="G51">
        <v>4</v>
      </c>
      <c r="H51">
        <v>5</v>
      </c>
      <c r="I51">
        <v>4</v>
      </c>
      <c r="J51">
        <v>4</v>
      </c>
      <c r="K51">
        <v>3</v>
      </c>
      <c r="L51">
        <v>3</v>
      </c>
      <c r="M51">
        <v>5</v>
      </c>
      <c r="N51">
        <v>4</v>
      </c>
      <c r="O51">
        <v>3</v>
      </c>
      <c r="P51">
        <v>4</v>
      </c>
      <c r="Q51">
        <v>3</v>
      </c>
      <c r="R51">
        <v>3</v>
      </c>
      <c r="S51">
        <v>3</v>
      </c>
      <c r="T51">
        <v>4</v>
      </c>
      <c r="U51">
        <v>2</v>
      </c>
      <c r="V51">
        <v>2</v>
      </c>
      <c r="W51">
        <v>2</v>
      </c>
      <c r="X51">
        <v>3</v>
      </c>
      <c r="Z51">
        <v>2</v>
      </c>
      <c r="AB51">
        <v>2</v>
      </c>
      <c r="AC51">
        <v>2</v>
      </c>
      <c r="AG51">
        <v>2</v>
      </c>
      <c r="AI51">
        <v>2</v>
      </c>
      <c r="AJ51" t="s">
        <v>607</v>
      </c>
      <c r="AM51">
        <f t="shared" si="0"/>
        <v>56</v>
      </c>
      <c r="AN51">
        <f t="shared" si="1"/>
        <v>19</v>
      </c>
      <c r="AO51">
        <v>26</v>
      </c>
      <c r="AP51" s="2">
        <f t="shared" si="2"/>
        <v>0.84848484848484851</v>
      </c>
      <c r="AQ51" s="2" t="str">
        <f t="shared" si="3"/>
        <v>K-2</v>
      </c>
      <c r="AR51" s="2">
        <f t="shared" si="4"/>
        <v>0.73076923076923073</v>
      </c>
      <c r="AS51" s="2" t="str">
        <f t="shared" si="5"/>
        <v>K-3</v>
      </c>
      <c r="AU51" t="s">
        <v>617</v>
      </c>
      <c r="AV51" t="s">
        <v>738</v>
      </c>
      <c r="AW51" t="s">
        <v>812</v>
      </c>
      <c r="AX51" s="1">
        <v>30091</v>
      </c>
      <c r="AY51" t="s">
        <v>813</v>
      </c>
      <c r="AZ51" t="s">
        <v>621</v>
      </c>
      <c r="BA51" t="s">
        <v>814</v>
      </c>
      <c r="BB51" t="s">
        <v>815</v>
      </c>
      <c r="BC51" t="s">
        <v>2769</v>
      </c>
      <c r="BD51" t="s">
        <v>2816</v>
      </c>
      <c r="BE51" t="s">
        <v>2771</v>
      </c>
    </row>
    <row r="52" spans="1:57" ht="16.5" customHeight="1" x14ac:dyDescent="0.25">
      <c r="A52">
        <v>110</v>
      </c>
      <c r="B52">
        <v>83</v>
      </c>
      <c r="C52">
        <v>5</v>
      </c>
      <c r="D52" t="s">
        <v>73</v>
      </c>
      <c r="E52" t="s">
        <v>21</v>
      </c>
      <c r="F52">
        <v>4</v>
      </c>
      <c r="G52">
        <v>4</v>
      </c>
      <c r="H52">
        <v>4</v>
      </c>
      <c r="I52">
        <v>3</v>
      </c>
      <c r="J52">
        <v>3</v>
      </c>
      <c r="K52">
        <v>3</v>
      </c>
      <c r="L52">
        <v>4</v>
      </c>
      <c r="M52">
        <v>4</v>
      </c>
      <c r="N52">
        <v>4</v>
      </c>
      <c r="O52">
        <v>3</v>
      </c>
      <c r="P52">
        <v>3</v>
      </c>
      <c r="Q52">
        <v>3</v>
      </c>
      <c r="R52">
        <v>3</v>
      </c>
      <c r="S52">
        <v>4</v>
      </c>
      <c r="T52">
        <v>3</v>
      </c>
      <c r="U52">
        <v>2</v>
      </c>
      <c r="V52">
        <v>2</v>
      </c>
      <c r="W52">
        <v>2</v>
      </c>
      <c r="X52">
        <v>2</v>
      </c>
      <c r="Z52">
        <v>2</v>
      </c>
      <c r="AB52">
        <v>2</v>
      </c>
      <c r="AC52">
        <v>1</v>
      </c>
      <c r="AG52">
        <v>2</v>
      </c>
      <c r="AI52">
        <v>2</v>
      </c>
      <c r="AJ52" t="s">
        <v>607</v>
      </c>
      <c r="AM52">
        <f t="shared" si="0"/>
        <v>52</v>
      </c>
      <c r="AN52">
        <f t="shared" si="1"/>
        <v>17</v>
      </c>
      <c r="AO52">
        <v>26</v>
      </c>
      <c r="AP52" s="2">
        <f t="shared" si="2"/>
        <v>0.78787878787878785</v>
      </c>
      <c r="AQ52" s="2" t="str">
        <f t="shared" si="3"/>
        <v>K-2</v>
      </c>
      <c r="AR52" s="2">
        <f t="shared" si="4"/>
        <v>0.65384615384615385</v>
      </c>
      <c r="AS52" s="2" t="str">
        <f t="shared" si="5"/>
        <v>K-3</v>
      </c>
      <c r="AU52" t="s">
        <v>617</v>
      </c>
      <c r="AV52" t="s">
        <v>738</v>
      </c>
      <c r="AW52" t="s">
        <v>816</v>
      </c>
      <c r="AX52" s="1">
        <v>25218</v>
      </c>
      <c r="AY52" t="s">
        <v>817</v>
      </c>
      <c r="AZ52" t="s">
        <v>621</v>
      </c>
      <c r="BA52" t="s">
        <v>818</v>
      </c>
      <c r="BB52" t="s">
        <v>819</v>
      </c>
      <c r="BC52" t="s">
        <v>2769</v>
      </c>
      <c r="BD52" t="s">
        <v>2801</v>
      </c>
      <c r="BE52" t="s">
        <v>2771</v>
      </c>
    </row>
    <row r="53" spans="1:57" ht="16.5" customHeight="1" x14ac:dyDescent="0.25">
      <c r="A53">
        <v>111</v>
      </c>
      <c r="B53">
        <v>84</v>
      </c>
      <c r="C53">
        <v>5</v>
      </c>
      <c r="D53" t="s">
        <v>74</v>
      </c>
      <c r="E53" t="s">
        <v>21</v>
      </c>
      <c r="F53">
        <v>4</v>
      </c>
      <c r="G53">
        <v>4</v>
      </c>
      <c r="H53">
        <v>4</v>
      </c>
      <c r="I53">
        <v>3</v>
      </c>
      <c r="J53">
        <v>3</v>
      </c>
      <c r="K53">
        <v>4</v>
      </c>
      <c r="L53">
        <v>3</v>
      </c>
      <c r="M53">
        <v>4</v>
      </c>
      <c r="N53">
        <v>3</v>
      </c>
      <c r="O53">
        <v>3</v>
      </c>
      <c r="P53">
        <v>4</v>
      </c>
      <c r="Q53">
        <v>4</v>
      </c>
      <c r="R53">
        <v>4</v>
      </c>
      <c r="S53">
        <v>4</v>
      </c>
      <c r="T53">
        <v>3</v>
      </c>
      <c r="U53">
        <v>2</v>
      </c>
      <c r="V53">
        <v>1</v>
      </c>
      <c r="W53">
        <v>2</v>
      </c>
      <c r="X53">
        <v>3</v>
      </c>
      <c r="Z53">
        <v>2</v>
      </c>
      <c r="AB53">
        <v>2</v>
      </c>
      <c r="AC53">
        <v>2</v>
      </c>
      <c r="AG53">
        <v>2</v>
      </c>
      <c r="AI53">
        <v>2</v>
      </c>
      <c r="AJ53" t="s">
        <v>607</v>
      </c>
      <c r="AM53">
        <f t="shared" si="0"/>
        <v>54</v>
      </c>
      <c r="AN53">
        <f t="shared" si="1"/>
        <v>18</v>
      </c>
      <c r="AO53">
        <v>26</v>
      </c>
      <c r="AP53" s="2">
        <f t="shared" si="2"/>
        <v>0.81818181818181823</v>
      </c>
      <c r="AQ53" s="2" t="str">
        <f t="shared" si="3"/>
        <v>K-2</v>
      </c>
      <c r="AR53" s="2">
        <f t="shared" si="4"/>
        <v>0.69230769230769229</v>
      </c>
      <c r="AS53" s="2" t="str">
        <f t="shared" si="5"/>
        <v>K-3</v>
      </c>
      <c r="AU53" t="s">
        <v>617</v>
      </c>
      <c r="AV53" t="s">
        <v>738</v>
      </c>
      <c r="AW53" t="s">
        <v>820</v>
      </c>
      <c r="AX53" s="1">
        <v>27914</v>
      </c>
      <c r="AY53" t="s">
        <v>821</v>
      </c>
      <c r="AZ53" t="s">
        <v>621</v>
      </c>
      <c r="BA53" t="s">
        <v>822</v>
      </c>
      <c r="BB53" t="s">
        <v>823</v>
      </c>
      <c r="BC53" t="s">
        <v>2769</v>
      </c>
      <c r="BD53" t="s">
        <v>2796</v>
      </c>
      <c r="BE53" t="s">
        <v>2771</v>
      </c>
    </row>
    <row r="54" spans="1:57" ht="16.5" customHeight="1" x14ac:dyDescent="0.25">
      <c r="A54">
        <v>112</v>
      </c>
      <c r="B54">
        <v>85</v>
      </c>
      <c r="C54">
        <v>5</v>
      </c>
      <c r="D54" t="s">
        <v>75</v>
      </c>
      <c r="E54" t="s">
        <v>21</v>
      </c>
      <c r="F54">
        <v>4</v>
      </c>
      <c r="G54">
        <v>4</v>
      </c>
      <c r="H54">
        <v>4</v>
      </c>
      <c r="I54">
        <v>5</v>
      </c>
      <c r="J54">
        <v>4</v>
      </c>
      <c r="K54">
        <v>4</v>
      </c>
      <c r="L54">
        <v>3</v>
      </c>
      <c r="M54">
        <v>4</v>
      </c>
      <c r="N54">
        <v>4</v>
      </c>
      <c r="O54">
        <v>5</v>
      </c>
      <c r="P54">
        <v>3</v>
      </c>
      <c r="Q54">
        <v>3</v>
      </c>
      <c r="R54">
        <v>4</v>
      </c>
      <c r="S54">
        <v>4</v>
      </c>
      <c r="T54">
        <v>4</v>
      </c>
      <c r="U54">
        <v>3</v>
      </c>
      <c r="V54">
        <v>2</v>
      </c>
      <c r="W54">
        <v>3</v>
      </c>
      <c r="X54">
        <v>3</v>
      </c>
      <c r="Z54">
        <v>3</v>
      </c>
      <c r="AB54">
        <v>2</v>
      </c>
      <c r="AC54">
        <v>2</v>
      </c>
      <c r="AG54">
        <v>2</v>
      </c>
      <c r="AI54">
        <v>3</v>
      </c>
      <c r="AJ54" t="s">
        <v>607</v>
      </c>
      <c r="AM54">
        <f t="shared" si="0"/>
        <v>59</v>
      </c>
      <c r="AN54">
        <f t="shared" si="1"/>
        <v>23</v>
      </c>
      <c r="AO54">
        <v>26</v>
      </c>
      <c r="AP54" s="2">
        <f t="shared" si="2"/>
        <v>0.89393939393939392</v>
      </c>
      <c r="AQ54" s="2" t="str">
        <f t="shared" si="3"/>
        <v>K-2</v>
      </c>
      <c r="AR54" s="2">
        <f t="shared" si="4"/>
        <v>0.88461538461538458</v>
      </c>
      <c r="AS54" s="2" t="str">
        <f t="shared" si="5"/>
        <v>K-2</v>
      </c>
      <c r="AU54" t="s">
        <v>617</v>
      </c>
      <c r="AV54" t="s">
        <v>738</v>
      </c>
      <c r="AW54" t="s">
        <v>824</v>
      </c>
      <c r="AX54" s="1">
        <v>25425</v>
      </c>
      <c r="AY54" t="s">
        <v>825</v>
      </c>
      <c r="AZ54" t="s">
        <v>621</v>
      </c>
      <c r="BA54" t="s">
        <v>826</v>
      </c>
      <c r="BB54" t="s">
        <v>827</v>
      </c>
      <c r="BC54" t="s">
        <v>2769</v>
      </c>
      <c r="BD54" t="s">
        <v>2817</v>
      </c>
      <c r="BE54" t="s">
        <v>2771</v>
      </c>
    </row>
    <row r="55" spans="1:57" ht="16.5" customHeight="1" x14ac:dyDescent="0.25">
      <c r="A55">
        <v>113</v>
      </c>
      <c r="B55">
        <v>86</v>
      </c>
      <c r="C55">
        <v>8</v>
      </c>
      <c r="D55" t="s">
        <v>76</v>
      </c>
      <c r="E55" t="s">
        <v>21</v>
      </c>
      <c r="F55">
        <v>4</v>
      </c>
      <c r="G55">
        <v>4</v>
      </c>
      <c r="H55">
        <v>4</v>
      </c>
      <c r="I55">
        <v>4</v>
      </c>
      <c r="J55">
        <v>3</v>
      </c>
      <c r="K55">
        <v>3</v>
      </c>
      <c r="L55">
        <v>3</v>
      </c>
      <c r="M55">
        <v>4</v>
      </c>
      <c r="N55">
        <v>3</v>
      </c>
      <c r="O55">
        <v>3</v>
      </c>
      <c r="P55">
        <v>3</v>
      </c>
      <c r="Q55">
        <v>4</v>
      </c>
      <c r="R55">
        <v>4</v>
      </c>
      <c r="S55">
        <v>4</v>
      </c>
      <c r="T55">
        <v>3</v>
      </c>
      <c r="U55">
        <v>2</v>
      </c>
      <c r="V55">
        <v>2</v>
      </c>
      <c r="W55">
        <v>2</v>
      </c>
      <c r="X55">
        <v>3</v>
      </c>
      <c r="Z55">
        <v>2</v>
      </c>
      <c r="AB55">
        <v>2</v>
      </c>
      <c r="AC55">
        <v>2</v>
      </c>
      <c r="AD55">
        <v>2</v>
      </c>
      <c r="AF55">
        <v>2</v>
      </c>
      <c r="AG55" t="s">
        <v>607</v>
      </c>
      <c r="AM55">
        <f t="shared" si="0"/>
        <v>53</v>
      </c>
      <c r="AN55">
        <f t="shared" si="1"/>
        <v>19</v>
      </c>
      <c r="AO55">
        <v>26</v>
      </c>
      <c r="AP55" s="2">
        <f t="shared" si="2"/>
        <v>0.80303030303030298</v>
      </c>
      <c r="AQ55" s="2" t="str">
        <f t="shared" si="3"/>
        <v>K-2</v>
      </c>
      <c r="AR55" s="2">
        <f t="shared" si="4"/>
        <v>0.73076923076923073</v>
      </c>
      <c r="AS55" s="2" t="str">
        <f t="shared" si="5"/>
        <v>K-3</v>
      </c>
      <c r="AU55" t="s">
        <v>617</v>
      </c>
      <c r="AV55" t="s">
        <v>738</v>
      </c>
      <c r="AW55" t="s">
        <v>828</v>
      </c>
      <c r="AX55" s="1">
        <v>28260</v>
      </c>
      <c r="AY55" t="s">
        <v>829</v>
      </c>
      <c r="AZ55" t="s">
        <v>621</v>
      </c>
      <c r="BA55" t="s">
        <v>830</v>
      </c>
      <c r="BB55" t="s">
        <v>831</v>
      </c>
      <c r="BC55" t="s">
        <v>2769</v>
      </c>
      <c r="BD55" t="s">
        <v>2818</v>
      </c>
      <c r="BE55" t="s">
        <v>2799</v>
      </c>
    </row>
    <row r="56" spans="1:57" ht="16.5" customHeight="1" x14ac:dyDescent="0.25">
      <c r="A56">
        <v>114</v>
      </c>
      <c r="B56">
        <v>87</v>
      </c>
      <c r="C56">
        <v>8</v>
      </c>
      <c r="D56" t="s">
        <v>77</v>
      </c>
      <c r="E56" t="s">
        <v>21</v>
      </c>
      <c r="F56">
        <v>5</v>
      </c>
      <c r="G56">
        <v>4</v>
      </c>
      <c r="H56">
        <v>5</v>
      </c>
      <c r="I56">
        <v>4</v>
      </c>
      <c r="J56">
        <v>4</v>
      </c>
      <c r="K56">
        <v>4</v>
      </c>
      <c r="L56">
        <v>3</v>
      </c>
      <c r="M56">
        <v>4</v>
      </c>
      <c r="N56">
        <v>4</v>
      </c>
      <c r="O56">
        <v>4</v>
      </c>
      <c r="P56">
        <v>5</v>
      </c>
      <c r="Q56">
        <v>4</v>
      </c>
      <c r="R56">
        <v>3</v>
      </c>
      <c r="S56">
        <v>4</v>
      </c>
      <c r="T56">
        <v>4</v>
      </c>
      <c r="U56">
        <v>2</v>
      </c>
      <c r="V56">
        <v>2</v>
      </c>
      <c r="W56">
        <v>3</v>
      </c>
      <c r="X56">
        <v>2</v>
      </c>
      <c r="Z56">
        <v>3</v>
      </c>
      <c r="AB56">
        <v>2</v>
      </c>
      <c r="AC56">
        <v>2</v>
      </c>
      <c r="AD56">
        <v>3</v>
      </c>
      <c r="AF56">
        <v>2</v>
      </c>
      <c r="AG56" t="s">
        <v>607</v>
      </c>
      <c r="AM56">
        <f t="shared" si="0"/>
        <v>61</v>
      </c>
      <c r="AN56">
        <f t="shared" si="1"/>
        <v>21</v>
      </c>
      <c r="AO56">
        <v>26</v>
      </c>
      <c r="AP56" s="2">
        <f t="shared" si="2"/>
        <v>0.9242424242424242</v>
      </c>
      <c r="AQ56" s="2" t="str">
        <f t="shared" si="3"/>
        <v>K-2</v>
      </c>
      <c r="AR56" s="2">
        <f t="shared" si="4"/>
        <v>0.80769230769230771</v>
      </c>
      <c r="AS56" s="2" t="str">
        <f t="shared" si="5"/>
        <v>K-2</v>
      </c>
      <c r="AU56" t="s">
        <v>617</v>
      </c>
      <c r="AV56" t="s">
        <v>738</v>
      </c>
      <c r="AW56" t="s">
        <v>832</v>
      </c>
      <c r="AX56" s="1">
        <v>24296</v>
      </c>
      <c r="AY56" t="s">
        <v>833</v>
      </c>
      <c r="AZ56" t="s">
        <v>621</v>
      </c>
      <c r="BA56" t="s">
        <v>834</v>
      </c>
      <c r="BB56" t="s">
        <v>835</v>
      </c>
      <c r="BC56" t="s">
        <v>2769</v>
      </c>
      <c r="BD56" t="s">
        <v>2798</v>
      </c>
      <c r="BE56" t="s">
        <v>2799</v>
      </c>
    </row>
    <row r="57" spans="1:57" ht="16.5" customHeight="1" x14ac:dyDescent="0.25">
      <c r="A57">
        <v>115</v>
      </c>
      <c r="B57">
        <v>88</v>
      </c>
      <c r="C57">
        <v>8</v>
      </c>
      <c r="D57" t="s">
        <v>78</v>
      </c>
      <c r="E57" t="s">
        <v>21</v>
      </c>
      <c r="F57">
        <v>5</v>
      </c>
      <c r="G57">
        <v>4</v>
      </c>
      <c r="H57">
        <v>5</v>
      </c>
      <c r="I57">
        <v>5</v>
      </c>
      <c r="J57">
        <v>3</v>
      </c>
      <c r="K57">
        <v>4</v>
      </c>
      <c r="L57">
        <v>4</v>
      </c>
      <c r="M57">
        <v>5</v>
      </c>
      <c r="N57">
        <v>4</v>
      </c>
      <c r="O57">
        <v>4</v>
      </c>
      <c r="P57">
        <v>4</v>
      </c>
      <c r="Q57">
        <v>4</v>
      </c>
      <c r="R57">
        <v>3</v>
      </c>
      <c r="S57">
        <v>3</v>
      </c>
      <c r="T57">
        <v>4</v>
      </c>
      <c r="U57">
        <v>2</v>
      </c>
      <c r="V57">
        <v>2</v>
      </c>
      <c r="W57">
        <v>2</v>
      </c>
      <c r="X57">
        <v>2</v>
      </c>
      <c r="Z57">
        <v>2</v>
      </c>
      <c r="AB57">
        <v>3</v>
      </c>
      <c r="AC57">
        <v>2</v>
      </c>
      <c r="AD57">
        <v>3</v>
      </c>
      <c r="AF57">
        <v>3</v>
      </c>
      <c r="AG57" t="s">
        <v>607</v>
      </c>
      <c r="AM57">
        <f t="shared" si="0"/>
        <v>61</v>
      </c>
      <c r="AN57">
        <f t="shared" si="1"/>
        <v>21</v>
      </c>
      <c r="AO57">
        <v>26</v>
      </c>
      <c r="AP57" s="2">
        <f t="shared" si="2"/>
        <v>0.9242424242424242</v>
      </c>
      <c r="AQ57" s="2" t="str">
        <f t="shared" si="3"/>
        <v>K-2</v>
      </c>
      <c r="AR57" s="2">
        <f t="shared" si="4"/>
        <v>0.80769230769230771</v>
      </c>
      <c r="AS57" s="2" t="str">
        <f t="shared" si="5"/>
        <v>K-2</v>
      </c>
      <c r="AU57" t="s">
        <v>617</v>
      </c>
      <c r="AV57" t="s">
        <v>738</v>
      </c>
      <c r="AW57" t="s">
        <v>836</v>
      </c>
      <c r="AX57" s="1">
        <v>26220</v>
      </c>
      <c r="AY57" t="s">
        <v>837</v>
      </c>
      <c r="AZ57" t="s">
        <v>621</v>
      </c>
      <c r="BA57" t="s">
        <v>838</v>
      </c>
      <c r="BB57" t="s">
        <v>839</v>
      </c>
      <c r="BC57" t="s">
        <v>2769</v>
      </c>
      <c r="BD57" t="s">
        <v>2819</v>
      </c>
      <c r="BE57" t="s">
        <v>2799</v>
      </c>
    </row>
    <row r="58" spans="1:57" ht="16.5" customHeight="1" x14ac:dyDescent="0.25">
      <c r="A58">
        <v>116</v>
      </c>
      <c r="B58">
        <v>89</v>
      </c>
      <c r="C58">
        <v>8</v>
      </c>
      <c r="D58" t="s">
        <v>79</v>
      </c>
      <c r="E58" t="s">
        <v>21</v>
      </c>
      <c r="F58">
        <v>4</v>
      </c>
      <c r="G58">
        <v>4</v>
      </c>
      <c r="H58">
        <v>4</v>
      </c>
      <c r="I58">
        <v>4</v>
      </c>
      <c r="J58">
        <v>4</v>
      </c>
      <c r="K58">
        <v>4</v>
      </c>
      <c r="L58">
        <v>4</v>
      </c>
      <c r="M58">
        <v>5</v>
      </c>
      <c r="N58">
        <v>5</v>
      </c>
      <c r="O58">
        <v>4</v>
      </c>
      <c r="P58">
        <v>4</v>
      </c>
      <c r="Q58">
        <v>4</v>
      </c>
      <c r="R58">
        <v>4</v>
      </c>
      <c r="S58">
        <v>4</v>
      </c>
      <c r="T58">
        <v>4</v>
      </c>
      <c r="U58">
        <v>2</v>
      </c>
      <c r="V58">
        <v>2</v>
      </c>
      <c r="W58">
        <v>3</v>
      </c>
      <c r="X58">
        <v>2</v>
      </c>
      <c r="Z58">
        <v>3</v>
      </c>
      <c r="AB58">
        <v>2</v>
      </c>
      <c r="AC58">
        <v>2</v>
      </c>
      <c r="AD58">
        <v>2</v>
      </c>
      <c r="AF58">
        <v>2</v>
      </c>
      <c r="AG58" t="s">
        <v>607</v>
      </c>
      <c r="AM58">
        <f t="shared" si="0"/>
        <v>62</v>
      </c>
      <c r="AN58">
        <f t="shared" si="1"/>
        <v>20</v>
      </c>
      <c r="AO58">
        <v>26</v>
      </c>
      <c r="AP58" s="2">
        <f t="shared" si="2"/>
        <v>0.93939393939393945</v>
      </c>
      <c r="AQ58" s="2" t="str">
        <f t="shared" si="3"/>
        <v>K-2</v>
      </c>
      <c r="AR58" s="2">
        <f t="shared" si="4"/>
        <v>0.76923076923076927</v>
      </c>
      <c r="AS58" s="2" t="str">
        <f t="shared" si="5"/>
        <v>K-2</v>
      </c>
      <c r="AU58" t="s">
        <v>617</v>
      </c>
      <c r="AV58" t="s">
        <v>738</v>
      </c>
      <c r="AW58" t="s">
        <v>840</v>
      </c>
      <c r="AX58" s="1">
        <v>25133</v>
      </c>
      <c r="AY58" t="s">
        <v>841</v>
      </c>
      <c r="AZ58" t="s">
        <v>621</v>
      </c>
      <c r="BA58" t="s">
        <v>842</v>
      </c>
      <c r="BB58" t="s">
        <v>843</v>
      </c>
      <c r="BC58" t="s">
        <v>2769</v>
      </c>
      <c r="BD58" t="s">
        <v>2820</v>
      </c>
      <c r="BE58" t="s">
        <v>2799</v>
      </c>
    </row>
    <row r="59" spans="1:57" ht="16.5" customHeight="1" x14ac:dyDescent="0.25">
      <c r="A59">
        <v>117</v>
      </c>
      <c r="B59">
        <v>90</v>
      </c>
      <c r="C59">
        <v>5</v>
      </c>
      <c r="D59" t="s">
        <v>80</v>
      </c>
      <c r="E59" t="s">
        <v>21</v>
      </c>
      <c r="F59">
        <v>3</v>
      </c>
      <c r="G59">
        <v>3</v>
      </c>
      <c r="H59">
        <v>4</v>
      </c>
      <c r="I59">
        <v>3</v>
      </c>
      <c r="J59">
        <v>2</v>
      </c>
      <c r="K59">
        <v>2</v>
      </c>
      <c r="L59">
        <v>2</v>
      </c>
      <c r="M59">
        <v>3</v>
      </c>
      <c r="N59">
        <v>2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2</v>
      </c>
      <c r="V59">
        <v>2</v>
      </c>
      <c r="W59">
        <v>2</v>
      </c>
      <c r="X59">
        <v>2</v>
      </c>
      <c r="Z59">
        <v>2</v>
      </c>
      <c r="AB59">
        <v>2</v>
      </c>
      <c r="AC59">
        <v>1</v>
      </c>
      <c r="AG59">
        <v>2</v>
      </c>
      <c r="AI59">
        <v>2</v>
      </c>
      <c r="AJ59">
        <v>2</v>
      </c>
      <c r="AM59">
        <f t="shared" si="0"/>
        <v>42</v>
      </c>
      <c r="AN59">
        <f t="shared" si="1"/>
        <v>19</v>
      </c>
      <c r="AO59">
        <v>26</v>
      </c>
      <c r="AP59" s="2">
        <f t="shared" si="2"/>
        <v>0.63636363636363635</v>
      </c>
      <c r="AQ59" s="2" t="str">
        <f t="shared" si="3"/>
        <v>K-3</v>
      </c>
      <c r="AR59" s="2">
        <f t="shared" si="4"/>
        <v>0.73076923076923073</v>
      </c>
      <c r="AS59" s="2" t="str">
        <f t="shared" si="5"/>
        <v>K-3</v>
      </c>
      <c r="AU59" t="s">
        <v>617</v>
      </c>
      <c r="AV59" t="s">
        <v>738</v>
      </c>
      <c r="AW59" t="s">
        <v>844</v>
      </c>
      <c r="AX59" s="1">
        <v>23739</v>
      </c>
      <c r="AY59" t="s">
        <v>845</v>
      </c>
      <c r="AZ59" t="s">
        <v>621</v>
      </c>
      <c r="BA59" t="s">
        <v>846</v>
      </c>
      <c r="BB59" t="s">
        <v>847</v>
      </c>
      <c r="BC59" t="s">
        <v>2769</v>
      </c>
      <c r="BD59" t="s">
        <v>2800</v>
      </c>
      <c r="BE59" t="s">
        <v>2771</v>
      </c>
    </row>
    <row r="60" spans="1:57" ht="16.5" customHeight="1" x14ac:dyDescent="0.25">
      <c r="A60">
        <v>118</v>
      </c>
      <c r="B60">
        <v>91</v>
      </c>
      <c r="C60">
        <v>14</v>
      </c>
      <c r="D60" t="s">
        <v>81</v>
      </c>
      <c r="E60" t="s">
        <v>21</v>
      </c>
      <c r="F60">
        <v>4</v>
      </c>
      <c r="G60">
        <v>4</v>
      </c>
      <c r="H60">
        <v>4</v>
      </c>
      <c r="I60">
        <v>4</v>
      </c>
      <c r="J60">
        <v>3</v>
      </c>
      <c r="K60">
        <v>4</v>
      </c>
      <c r="L60">
        <v>3</v>
      </c>
      <c r="M60">
        <v>4</v>
      </c>
      <c r="N60">
        <v>4</v>
      </c>
      <c r="O60">
        <v>4</v>
      </c>
      <c r="P60">
        <v>4</v>
      </c>
      <c r="Q60">
        <v>3</v>
      </c>
      <c r="R60">
        <v>4</v>
      </c>
      <c r="S60">
        <v>4</v>
      </c>
      <c r="T60">
        <v>4</v>
      </c>
      <c r="U60">
        <v>3</v>
      </c>
      <c r="V60">
        <v>2</v>
      </c>
      <c r="W60">
        <v>3</v>
      </c>
      <c r="X60">
        <v>3</v>
      </c>
      <c r="Z60">
        <v>2</v>
      </c>
      <c r="AA60">
        <v>3</v>
      </c>
      <c r="AB60">
        <v>3</v>
      </c>
      <c r="AC60">
        <v>2</v>
      </c>
      <c r="AG60">
        <v>2</v>
      </c>
      <c r="AI60">
        <v>2</v>
      </c>
      <c r="AM60">
        <f t="shared" si="0"/>
        <v>57</v>
      </c>
      <c r="AN60">
        <f t="shared" si="1"/>
        <v>25</v>
      </c>
      <c r="AO60">
        <v>25</v>
      </c>
      <c r="AP60" s="2">
        <f t="shared" si="2"/>
        <v>0.86363636363636365</v>
      </c>
      <c r="AQ60" s="2" t="str">
        <f t="shared" si="3"/>
        <v>K-2</v>
      </c>
      <c r="AR60" s="2">
        <f t="shared" si="4"/>
        <v>1</v>
      </c>
      <c r="AS60" s="2" t="str">
        <f t="shared" si="5"/>
        <v>K-1</v>
      </c>
      <c r="AU60" t="s">
        <v>617</v>
      </c>
      <c r="AV60" t="s">
        <v>738</v>
      </c>
      <c r="AW60" t="s">
        <v>848</v>
      </c>
      <c r="AX60" s="1">
        <v>25472</v>
      </c>
      <c r="AY60" t="s">
        <v>849</v>
      </c>
      <c r="AZ60" t="s">
        <v>621</v>
      </c>
      <c r="BA60" t="s">
        <v>850</v>
      </c>
      <c r="BB60" t="s">
        <v>851</v>
      </c>
      <c r="BC60" t="s">
        <v>2778</v>
      </c>
      <c r="BD60" t="s">
        <v>2782</v>
      </c>
      <c r="BE60" t="s">
        <v>2780</v>
      </c>
    </row>
    <row r="61" spans="1:57" ht="16.5" customHeight="1" x14ac:dyDescent="0.25">
      <c r="A61">
        <v>119</v>
      </c>
      <c r="B61">
        <v>92</v>
      </c>
      <c r="C61">
        <v>8</v>
      </c>
      <c r="D61" t="s">
        <v>82</v>
      </c>
      <c r="E61" t="s">
        <v>21</v>
      </c>
      <c r="F61">
        <v>3</v>
      </c>
      <c r="G61">
        <v>3</v>
      </c>
      <c r="H61">
        <v>3</v>
      </c>
      <c r="I61">
        <v>3</v>
      </c>
      <c r="J61">
        <v>2</v>
      </c>
      <c r="K61">
        <v>3</v>
      </c>
      <c r="L61">
        <v>2</v>
      </c>
      <c r="M61">
        <v>2</v>
      </c>
      <c r="N61">
        <v>3</v>
      </c>
      <c r="O61">
        <v>4</v>
      </c>
      <c r="P61">
        <v>3</v>
      </c>
      <c r="Q61">
        <v>3</v>
      </c>
      <c r="R61">
        <v>3</v>
      </c>
      <c r="S61">
        <v>4</v>
      </c>
      <c r="T61">
        <v>3</v>
      </c>
      <c r="U61">
        <v>3</v>
      </c>
      <c r="V61">
        <v>2</v>
      </c>
      <c r="W61">
        <v>2</v>
      </c>
      <c r="X61">
        <v>3</v>
      </c>
      <c r="Z61">
        <v>2</v>
      </c>
      <c r="AB61">
        <v>2</v>
      </c>
      <c r="AC61">
        <v>1</v>
      </c>
      <c r="AD61">
        <v>2</v>
      </c>
      <c r="AF61">
        <v>3</v>
      </c>
      <c r="AG61">
        <v>2</v>
      </c>
      <c r="AM61">
        <f t="shared" si="0"/>
        <v>44</v>
      </c>
      <c r="AN61">
        <f t="shared" si="1"/>
        <v>22</v>
      </c>
      <c r="AO61">
        <v>26</v>
      </c>
      <c r="AP61" s="2">
        <f t="shared" si="2"/>
        <v>0.66666666666666663</v>
      </c>
      <c r="AQ61" s="2" t="str">
        <f t="shared" si="3"/>
        <v>K-3</v>
      </c>
      <c r="AR61" s="2">
        <f t="shared" si="4"/>
        <v>0.84615384615384615</v>
      </c>
      <c r="AS61" s="2" t="str">
        <f t="shared" si="5"/>
        <v>K-2</v>
      </c>
      <c r="AU61" t="s">
        <v>617</v>
      </c>
      <c r="AV61" t="s">
        <v>738</v>
      </c>
      <c r="AW61" t="s">
        <v>852</v>
      </c>
      <c r="AX61" s="1">
        <v>26903</v>
      </c>
      <c r="AY61" t="s">
        <v>853</v>
      </c>
      <c r="AZ61" t="s">
        <v>621</v>
      </c>
      <c r="BA61" t="s">
        <v>854</v>
      </c>
      <c r="BB61" t="s">
        <v>855</v>
      </c>
      <c r="BC61" t="s">
        <v>2769</v>
      </c>
      <c r="BD61" t="s">
        <v>2819</v>
      </c>
      <c r="BE61" t="s">
        <v>2799</v>
      </c>
    </row>
    <row r="62" spans="1:57" ht="16.5" customHeight="1" x14ac:dyDescent="0.25">
      <c r="A62">
        <v>120</v>
      </c>
      <c r="B62">
        <v>114</v>
      </c>
      <c r="C62">
        <v>29</v>
      </c>
      <c r="D62" t="s">
        <v>83</v>
      </c>
      <c r="E62" t="s">
        <v>21</v>
      </c>
      <c r="F62">
        <v>4</v>
      </c>
      <c r="G62">
        <v>4</v>
      </c>
      <c r="H62">
        <v>4</v>
      </c>
      <c r="I62">
        <v>4</v>
      </c>
      <c r="J62">
        <v>4</v>
      </c>
      <c r="K62">
        <v>3</v>
      </c>
      <c r="L62">
        <v>3</v>
      </c>
      <c r="M62">
        <v>4</v>
      </c>
      <c r="N62">
        <v>3</v>
      </c>
      <c r="O62">
        <v>4</v>
      </c>
      <c r="P62">
        <v>4</v>
      </c>
      <c r="Q62">
        <v>3</v>
      </c>
      <c r="R62">
        <v>4</v>
      </c>
      <c r="S62">
        <v>4</v>
      </c>
      <c r="T62">
        <v>3</v>
      </c>
      <c r="U62">
        <v>3</v>
      </c>
      <c r="V62">
        <v>2</v>
      </c>
      <c r="W62">
        <v>3</v>
      </c>
      <c r="X62">
        <v>3</v>
      </c>
      <c r="AA62">
        <v>2</v>
      </c>
      <c r="AB62">
        <v>2</v>
      </c>
      <c r="AC62">
        <v>3</v>
      </c>
      <c r="AE62">
        <v>2</v>
      </c>
      <c r="AF62">
        <v>2</v>
      </c>
      <c r="AG62">
        <v>3</v>
      </c>
      <c r="AM62">
        <f t="shared" si="0"/>
        <v>55</v>
      </c>
      <c r="AN62">
        <f t="shared" si="1"/>
        <v>25</v>
      </c>
      <c r="AO62">
        <v>26</v>
      </c>
      <c r="AP62" s="2">
        <f t="shared" si="2"/>
        <v>0.83333333333333337</v>
      </c>
      <c r="AQ62" s="2" t="str">
        <f t="shared" si="3"/>
        <v>K-2</v>
      </c>
      <c r="AR62" s="2">
        <f t="shared" si="4"/>
        <v>0.96153846153846156</v>
      </c>
      <c r="AS62" s="2" t="str">
        <f t="shared" si="5"/>
        <v>K-2</v>
      </c>
      <c r="AU62" t="s">
        <v>617</v>
      </c>
      <c r="AV62" t="s">
        <v>856</v>
      </c>
      <c r="AW62" t="s">
        <v>857</v>
      </c>
      <c r="AX62" s="1">
        <v>28193</v>
      </c>
      <c r="AY62" t="s">
        <v>858</v>
      </c>
      <c r="AZ62" t="s">
        <v>621</v>
      </c>
      <c r="BA62" t="s">
        <v>859</v>
      </c>
      <c r="BB62" t="s">
        <v>860</v>
      </c>
      <c r="BC62" t="s">
        <v>2761</v>
      </c>
      <c r="BD62" t="s">
        <v>2761</v>
      </c>
      <c r="BE62" t="s">
        <v>2763</v>
      </c>
    </row>
    <row r="63" spans="1:57" ht="16.5" customHeight="1" x14ac:dyDescent="0.25">
      <c r="A63">
        <v>121</v>
      </c>
      <c r="B63">
        <v>115</v>
      </c>
      <c r="C63">
        <v>29</v>
      </c>
      <c r="D63" t="s">
        <v>84</v>
      </c>
      <c r="E63" t="s">
        <v>21</v>
      </c>
      <c r="F63">
        <v>4</v>
      </c>
      <c r="G63">
        <v>4</v>
      </c>
      <c r="H63">
        <v>4</v>
      </c>
      <c r="I63">
        <v>3</v>
      </c>
      <c r="J63">
        <v>3</v>
      </c>
      <c r="K63">
        <v>2</v>
      </c>
      <c r="L63">
        <v>3</v>
      </c>
      <c r="M63">
        <v>2</v>
      </c>
      <c r="N63">
        <v>2</v>
      </c>
      <c r="O63">
        <v>3</v>
      </c>
      <c r="P63">
        <v>3</v>
      </c>
      <c r="Q63">
        <v>3</v>
      </c>
      <c r="R63">
        <v>3</v>
      </c>
      <c r="S63">
        <v>4</v>
      </c>
      <c r="T63">
        <v>2</v>
      </c>
      <c r="U63">
        <v>3</v>
      </c>
      <c r="V63">
        <v>2</v>
      </c>
      <c r="W63">
        <v>3</v>
      </c>
      <c r="X63">
        <v>3</v>
      </c>
      <c r="AA63">
        <v>2</v>
      </c>
      <c r="AB63">
        <v>2</v>
      </c>
      <c r="AC63">
        <v>2</v>
      </c>
      <c r="AE63">
        <v>2</v>
      </c>
      <c r="AF63">
        <v>2</v>
      </c>
      <c r="AG63">
        <v>2</v>
      </c>
      <c r="AM63">
        <f t="shared" si="0"/>
        <v>45</v>
      </c>
      <c r="AN63">
        <f t="shared" si="1"/>
        <v>23</v>
      </c>
      <c r="AO63">
        <v>26</v>
      </c>
      <c r="AP63" s="2">
        <f t="shared" si="2"/>
        <v>0.68181818181818177</v>
      </c>
      <c r="AQ63" s="2" t="str">
        <f t="shared" si="3"/>
        <v>K-3</v>
      </c>
      <c r="AR63" s="2">
        <f t="shared" si="4"/>
        <v>0.88461538461538458</v>
      </c>
      <c r="AS63" s="2" t="str">
        <f t="shared" si="5"/>
        <v>K-2</v>
      </c>
      <c r="AU63" t="s">
        <v>617</v>
      </c>
      <c r="AV63" t="s">
        <v>856</v>
      </c>
      <c r="AW63" t="s">
        <v>861</v>
      </c>
      <c r="AX63" s="1">
        <v>31269</v>
      </c>
      <c r="AY63" t="s">
        <v>862</v>
      </c>
      <c r="AZ63" t="s">
        <v>621</v>
      </c>
      <c r="BA63" t="s">
        <v>863</v>
      </c>
      <c r="BB63" t="s">
        <v>864</v>
      </c>
      <c r="BC63" t="s">
        <v>2761</v>
      </c>
      <c r="BD63" t="s">
        <v>2761</v>
      </c>
      <c r="BE63" t="s">
        <v>2763</v>
      </c>
    </row>
    <row r="64" spans="1:57" ht="16.5" customHeight="1" x14ac:dyDescent="0.25">
      <c r="A64">
        <v>122</v>
      </c>
      <c r="B64">
        <v>116</v>
      </c>
      <c r="C64">
        <v>29</v>
      </c>
      <c r="D64" t="s">
        <v>85</v>
      </c>
      <c r="E64" t="s">
        <v>21</v>
      </c>
      <c r="F64">
        <v>4</v>
      </c>
      <c r="G64">
        <v>4</v>
      </c>
      <c r="H64">
        <v>4</v>
      </c>
      <c r="I64">
        <v>3</v>
      </c>
      <c r="J64">
        <v>3</v>
      </c>
      <c r="K64">
        <v>2</v>
      </c>
      <c r="L64">
        <v>3</v>
      </c>
      <c r="M64">
        <v>4</v>
      </c>
      <c r="N64">
        <v>2</v>
      </c>
      <c r="O64">
        <v>3</v>
      </c>
      <c r="P64">
        <v>4</v>
      </c>
      <c r="Q64">
        <v>3</v>
      </c>
      <c r="R64">
        <v>3</v>
      </c>
      <c r="S64">
        <v>3</v>
      </c>
      <c r="T64">
        <v>2</v>
      </c>
      <c r="U64">
        <v>3</v>
      </c>
      <c r="V64">
        <v>2</v>
      </c>
      <c r="W64">
        <v>3</v>
      </c>
      <c r="X64">
        <v>3</v>
      </c>
      <c r="AA64">
        <v>2</v>
      </c>
      <c r="AB64">
        <v>2</v>
      </c>
      <c r="AC64">
        <v>3</v>
      </c>
      <c r="AE64">
        <v>2</v>
      </c>
      <c r="AF64">
        <v>2</v>
      </c>
      <c r="AG64">
        <v>2</v>
      </c>
      <c r="AM64">
        <f t="shared" si="0"/>
        <v>47</v>
      </c>
      <c r="AN64">
        <f t="shared" si="1"/>
        <v>24</v>
      </c>
      <c r="AO64">
        <v>26</v>
      </c>
      <c r="AP64" s="2">
        <f t="shared" si="2"/>
        <v>0.71212121212121215</v>
      </c>
      <c r="AQ64" s="2" t="str">
        <f t="shared" si="3"/>
        <v>K-3</v>
      </c>
      <c r="AR64" s="2">
        <f t="shared" si="4"/>
        <v>0.92307692307692313</v>
      </c>
      <c r="AS64" s="2" t="str">
        <f t="shared" si="5"/>
        <v>K-2</v>
      </c>
      <c r="AU64" t="s">
        <v>617</v>
      </c>
      <c r="AV64" t="s">
        <v>856</v>
      </c>
      <c r="AW64" t="s">
        <v>865</v>
      </c>
      <c r="AX64" s="1">
        <v>23172</v>
      </c>
      <c r="AY64" t="s">
        <v>866</v>
      </c>
      <c r="AZ64" t="s">
        <v>621</v>
      </c>
      <c r="BA64" t="s">
        <v>867</v>
      </c>
      <c r="BB64" t="s">
        <v>868</v>
      </c>
      <c r="BC64" t="s">
        <v>2761</v>
      </c>
      <c r="BD64" t="s">
        <v>2761</v>
      </c>
      <c r="BE64" t="s">
        <v>2763</v>
      </c>
    </row>
    <row r="65" spans="1:57" ht="16.5" customHeight="1" x14ac:dyDescent="0.25">
      <c r="A65">
        <v>123</v>
      </c>
      <c r="B65">
        <v>117</v>
      </c>
      <c r="C65">
        <v>23</v>
      </c>
      <c r="D65" t="s">
        <v>86</v>
      </c>
      <c r="E65" t="s">
        <v>21</v>
      </c>
      <c r="F65">
        <v>5</v>
      </c>
      <c r="G65">
        <v>5</v>
      </c>
      <c r="H65">
        <v>4</v>
      </c>
      <c r="I65">
        <v>4</v>
      </c>
      <c r="J65">
        <v>4</v>
      </c>
      <c r="K65">
        <v>4</v>
      </c>
      <c r="L65">
        <v>5</v>
      </c>
      <c r="M65">
        <v>5</v>
      </c>
      <c r="N65">
        <v>4</v>
      </c>
      <c r="O65">
        <v>4</v>
      </c>
      <c r="P65">
        <v>4</v>
      </c>
      <c r="Q65">
        <v>4</v>
      </c>
      <c r="R65">
        <v>4</v>
      </c>
      <c r="S65">
        <v>4</v>
      </c>
      <c r="T65">
        <v>4</v>
      </c>
      <c r="U65">
        <v>3</v>
      </c>
      <c r="V65">
        <v>2</v>
      </c>
      <c r="W65">
        <v>2</v>
      </c>
      <c r="X65">
        <v>3</v>
      </c>
      <c r="AA65">
        <v>2</v>
      </c>
      <c r="AC65">
        <v>2</v>
      </c>
      <c r="AE65">
        <v>2</v>
      </c>
      <c r="AF65">
        <v>2</v>
      </c>
      <c r="AG65">
        <v>2</v>
      </c>
      <c r="AI65">
        <v>2</v>
      </c>
      <c r="AM65">
        <f t="shared" si="0"/>
        <v>64</v>
      </c>
      <c r="AN65">
        <f t="shared" si="1"/>
        <v>22</v>
      </c>
      <c r="AO65">
        <v>25</v>
      </c>
      <c r="AP65" s="2">
        <f t="shared" si="2"/>
        <v>0.96969696969696972</v>
      </c>
      <c r="AQ65" s="2" t="str">
        <f t="shared" si="3"/>
        <v>K-2</v>
      </c>
      <c r="AR65" s="2">
        <f t="shared" si="4"/>
        <v>0.88</v>
      </c>
      <c r="AS65" s="2" t="str">
        <f t="shared" si="5"/>
        <v>K-2</v>
      </c>
      <c r="AU65" t="s">
        <v>617</v>
      </c>
      <c r="AV65" t="s">
        <v>856</v>
      </c>
      <c r="AW65" t="s">
        <v>869</v>
      </c>
      <c r="AX65" s="1">
        <v>28637</v>
      </c>
      <c r="AY65" t="s">
        <v>870</v>
      </c>
      <c r="AZ65" t="s">
        <v>621</v>
      </c>
      <c r="BA65" t="s">
        <v>871</v>
      </c>
      <c r="BB65" t="s">
        <v>872</v>
      </c>
      <c r="BC65" t="s">
        <v>2766</v>
      </c>
      <c r="BD65" t="s">
        <v>2767</v>
      </c>
      <c r="BE65" t="s">
        <v>2768</v>
      </c>
    </row>
    <row r="66" spans="1:57" ht="16.5" customHeight="1" x14ac:dyDescent="0.25">
      <c r="A66">
        <v>124</v>
      </c>
      <c r="B66">
        <v>118</v>
      </c>
      <c r="C66">
        <v>23</v>
      </c>
      <c r="D66" t="s">
        <v>87</v>
      </c>
      <c r="E66" t="s">
        <v>21</v>
      </c>
      <c r="F66">
        <v>4</v>
      </c>
      <c r="G66">
        <v>4</v>
      </c>
      <c r="H66">
        <v>4</v>
      </c>
      <c r="I66">
        <v>4</v>
      </c>
      <c r="J66">
        <v>4</v>
      </c>
      <c r="K66">
        <v>4</v>
      </c>
      <c r="L66">
        <v>3</v>
      </c>
      <c r="M66"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>
        <v>3</v>
      </c>
      <c r="V66">
        <v>2</v>
      </c>
      <c r="W66">
        <v>3</v>
      </c>
      <c r="X66">
        <v>3</v>
      </c>
      <c r="AA66">
        <v>2</v>
      </c>
      <c r="AC66">
        <v>2</v>
      </c>
      <c r="AE66">
        <v>2</v>
      </c>
      <c r="AF66">
        <v>3</v>
      </c>
      <c r="AG66">
        <v>2</v>
      </c>
      <c r="AI66">
        <v>2</v>
      </c>
      <c r="AM66">
        <f t="shared" si="0"/>
        <v>59</v>
      </c>
      <c r="AN66">
        <f t="shared" si="1"/>
        <v>24</v>
      </c>
      <c r="AO66">
        <v>25</v>
      </c>
      <c r="AP66" s="2">
        <f t="shared" si="2"/>
        <v>0.89393939393939392</v>
      </c>
      <c r="AQ66" s="2" t="str">
        <f t="shared" si="3"/>
        <v>K-2</v>
      </c>
      <c r="AR66" s="2">
        <f t="shared" si="4"/>
        <v>0.96</v>
      </c>
      <c r="AS66" s="2" t="str">
        <f t="shared" si="5"/>
        <v>K-2</v>
      </c>
      <c r="AU66" t="s">
        <v>617</v>
      </c>
      <c r="AV66" t="s">
        <v>856</v>
      </c>
      <c r="AW66" t="s">
        <v>873</v>
      </c>
      <c r="AX66" s="1">
        <v>27539</v>
      </c>
      <c r="AY66" t="s">
        <v>874</v>
      </c>
      <c r="AZ66" t="s">
        <v>621</v>
      </c>
      <c r="BA66" t="s">
        <v>875</v>
      </c>
      <c r="BB66" t="s">
        <v>876</v>
      </c>
      <c r="BC66" t="s">
        <v>2766</v>
      </c>
      <c r="BD66" t="s">
        <v>2821</v>
      </c>
      <c r="BE66" t="s">
        <v>2768</v>
      </c>
    </row>
    <row r="67" spans="1:57" ht="16.5" customHeight="1" x14ac:dyDescent="0.25">
      <c r="A67">
        <v>125</v>
      </c>
      <c r="B67">
        <v>119</v>
      </c>
      <c r="C67">
        <v>23</v>
      </c>
      <c r="D67" t="s">
        <v>88</v>
      </c>
      <c r="E67" t="s">
        <v>21</v>
      </c>
      <c r="F67">
        <v>3</v>
      </c>
      <c r="G67">
        <v>4</v>
      </c>
      <c r="H67">
        <v>4</v>
      </c>
      <c r="I67">
        <v>4</v>
      </c>
      <c r="J67">
        <v>3</v>
      </c>
      <c r="K67">
        <v>4</v>
      </c>
      <c r="L67">
        <v>3</v>
      </c>
      <c r="M67">
        <v>5</v>
      </c>
      <c r="N67">
        <v>4</v>
      </c>
      <c r="O67">
        <v>4</v>
      </c>
      <c r="P67">
        <v>4</v>
      </c>
      <c r="Q67">
        <v>3</v>
      </c>
      <c r="R67">
        <v>4</v>
      </c>
      <c r="S67">
        <v>4</v>
      </c>
      <c r="T67">
        <v>3</v>
      </c>
      <c r="U67">
        <v>2</v>
      </c>
      <c r="V67">
        <v>2</v>
      </c>
      <c r="W67">
        <v>3</v>
      </c>
      <c r="X67">
        <v>3</v>
      </c>
      <c r="AA67">
        <v>2</v>
      </c>
      <c r="AC67">
        <v>2</v>
      </c>
      <c r="AE67">
        <v>2</v>
      </c>
      <c r="AF67">
        <v>2</v>
      </c>
      <c r="AG67">
        <v>2</v>
      </c>
      <c r="AI67">
        <v>2</v>
      </c>
      <c r="AM67">
        <f t="shared" ref="AM67:AM130" si="6">SUM(F67:T67)</f>
        <v>56</v>
      </c>
      <c r="AN67">
        <f t="shared" ref="AN67:AN130" si="7">SUM(U67:AL67)</f>
        <v>22</v>
      </c>
      <c r="AO67">
        <v>25</v>
      </c>
      <c r="AP67" s="2">
        <f t="shared" ref="AP67:AP130" si="8">AM67/66</f>
        <v>0.84848484848484851</v>
      </c>
      <c r="AQ67" s="2" t="str">
        <f t="shared" ref="AQ67:AQ130" si="9">IF(AP67&gt;=100%,"K-1",IF(AP67&gt;=75%,"K-2","K-3"))</f>
        <v>K-2</v>
      </c>
      <c r="AR67" s="2">
        <f t="shared" ref="AR67:AR130" si="10">AN67/AO67</f>
        <v>0.88</v>
      </c>
      <c r="AS67" s="2" t="str">
        <f t="shared" ref="AS67:AS130" si="11">IF(AR67&gt;=100%,"K-1",IF(AR67&gt;=75%,"K-2","K-3"))</f>
        <v>K-2</v>
      </c>
      <c r="AU67" t="s">
        <v>617</v>
      </c>
      <c r="AV67" t="s">
        <v>856</v>
      </c>
      <c r="AW67" t="s">
        <v>877</v>
      </c>
      <c r="AX67" s="1">
        <v>29346</v>
      </c>
      <c r="AY67" t="s">
        <v>878</v>
      </c>
      <c r="AZ67" t="s">
        <v>621</v>
      </c>
      <c r="BA67" t="s">
        <v>879</v>
      </c>
      <c r="BB67" t="s">
        <v>639</v>
      </c>
      <c r="BC67" t="s">
        <v>2766</v>
      </c>
      <c r="BD67" t="s">
        <v>2821</v>
      </c>
      <c r="BE67" t="s">
        <v>2768</v>
      </c>
    </row>
    <row r="68" spans="1:57" ht="16.5" customHeight="1" x14ac:dyDescent="0.25">
      <c r="A68">
        <v>126</v>
      </c>
      <c r="B68">
        <v>120</v>
      </c>
      <c r="C68">
        <v>23</v>
      </c>
      <c r="D68" t="s">
        <v>89</v>
      </c>
      <c r="E68" t="s">
        <v>21</v>
      </c>
      <c r="F68">
        <v>5</v>
      </c>
      <c r="G68">
        <v>4</v>
      </c>
      <c r="H68">
        <v>4</v>
      </c>
      <c r="I68">
        <v>4</v>
      </c>
      <c r="J68">
        <v>3</v>
      </c>
      <c r="K68">
        <v>4</v>
      </c>
      <c r="L68">
        <v>4</v>
      </c>
      <c r="M68">
        <v>4</v>
      </c>
      <c r="N68">
        <v>3</v>
      </c>
      <c r="O68">
        <v>4</v>
      </c>
      <c r="P68">
        <v>4</v>
      </c>
      <c r="Q68">
        <v>3</v>
      </c>
      <c r="R68">
        <v>4</v>
      </c>
      <c r="S68">
        <v>4</v>
      </c>
      <c r="T68">
        <v>4</v>
      </c>
      <c r="U68">
        <v>2</v>
      </c>
      <c r="V68">
        <v>2</v>
      </c>
      <c r="W68">
        <v>2</v>
      </c>
      <c r="X68">
        <v>2</v>
      </c>
      <c r="AA68">
        <v>2</v>
      </c>
      <c r="AC68">
        <v>2</v>
      </c>
      <c r="AE68">
        <v>2</v>
      </c>
      <c r="AF68">
        <v>2</v>
      </c>
      <c r="AG68">
        <v>2</v>
      </c>
      <c r="AI68">
        <v>2</v>
      </c>
      <c r="AM68">
        <f t="shared" si="6"/>
        <v>58</v>
      </c>
      <c r="AN68">
        <f t="shared" si="7"/>
        <v>20</v>
      </c>
      <c r="AO68">
        <v>25</v>
      </c>
      <c r="AP68" s="2">
        <f t="shared" si="8"/>
        <v>0.87878787878787878</v>
      </c>
      <c r="AQ68" s="2" t="str">
        <f t="shared" si="9"/>
        <v>K-2</v>
      </c>
      <c r="AR68" s="2">
        <f t="shared" si="10"/>
        <v>0.8</v>
      </c>
      <c r="AS68" s="2" t="str">
        <f t="shared" si="11"/>
        <v>K-2</v>
      </c>
      <c r="AU68" t="s">
        <v>617</v>
      </c>
      <c r="AV68" t="s">
        <v>856</v>
      </c>
      <c r="AW68" t="s">
        <v>880</v>
      </c>
      <c r="AX68" s="1">
        <v>31269</v>
      </c>
      <c r="AY68" t="s">
        <v>881</v>
      </c>
      <c r="AZ68" t="s">
        <v>621</v>
      </c>
      <c r="BA68" t="s">
        <v>882</v>
      </c>
      <c r="BB68" t="s">
        <v>883</v>
      </c>
      <c r="BC68" t="s">
        <v>2766</v>
      </c>
      <c r="BD68" t="s">
        <v>2776</v>
      </c>
      <c r="BE68" t="s">
        <v>2768</v>
      </c>
    </row>
    <row r="69" spans="1:57" ht="16.5" customHeight="1" x14ac:dyDescent="0.25">
      <c r="A69">
        <v>127</v>
      </c>
      <c r="B69">
        <v>121</v>
      </c>
      <c r="C69">
        <v>23</v>
      </c>
      <c r="D69" t="s">
        <v>90</v>
      </c>
      <c r="E69" t="s">
        <v>21</v>
      </c>
      <c r="F69">
        <v>4</v>
      </c>
      <c r="G69">
        <v>4</v>
      </c>
      <c r="H69">
        <v>4</v>
      </c>
      <c r="I69">
        <v>4</v>
      </c>
      <c r="J69">
        <v>3</v>
      </c>
      <c r="K69">
        <v>4</v>
      </c>
      <c r="L69">
        <v>4</v>
      </c>
      <c r="M69">
        <v>4</v>
      </c>
      <c r="N69">
        <v>3</v>
      </c>
      <c r="O69">
        <v>3</v>
      </c>
      <c r="P69">
        <v>4</v>
      </c>
      <c r="Q69">
        <v>3</v>
      </c>
      <c r="R69">
        <v>3</v>
      </c>
      <c r="S69">
        <v>4</v>
      </c>
      <c r="T69">
        <v>3</v>
      </c>
      <c r="U69">
        <v>2</v>
      </c>
      <c r="V69">
        <v>2</v>
      </c>
      <c r="W69">
        <v>3</v>
      </c>
      <c r="X69">
        <v>2</v>
      </c>
      <c r="AA69">
        <v>2</v>
      </c>
      <c r="AC69">
        <v>2</v>
      </c>
      <c r="AE69">
        <v>2</v>
      </c>
      <c r="AF69">
        <v>2</v>
      </c>
      <c r="AG69">
        <v>2</v>
      </c>
      <c r="AI69">
        <v>2</v>
      </c>
      <c r="AM69">
        <f t="shared" si="6"/>
        <v>54</v>
      </c>
      <c r="AN69">
        <f t="shared" si="7"/>
        <v>21</v>
      </c>
      <c r="AO69">
        <v>25</v>
      </c>
      <c r="AP69" s="2">
        <f t="shared" si="8"/>
        <v>0.81818181818181823</v>
      </c>
      <c r="AQ69" s="2" t="str">
        <f t="shared" si="9"/>
        <v>K-2</v>
      </c>
      <c r="AR69" s="2">
        <f t="shared" si="10"/>
        <v>0.84</v>
      </c>
      <c r="AS69" s="2" t="str">
        <f t="shared" si="11"/>
        <v>K-2</v>
      </c>
      <c r="AU69" t="s">
        <v>617</v>
      </c>
      <c r="AV69" t="s">
        <v>856</v>
      </c>
      <c r="AW69" t="s">
        <v>884</v>
      </c>
      <c r="AX69" s="1">
        <v>30534</v>
      </c>
      <c r="AY69" t="s">
        <v>885</v>
      </c>
      <c r="AZ69" t="s">
        <v>621</v>
      </c>
      <c r="BA69" t="s">
        <v>886</v>
      </c>
      <c r="BB69" t="s">
        <v>887</v>
      </c>
      <c r="BC69" t="s">
        <v>2766</v>
      </c>
      <c r="BD69" t="s">
        <v>2777</v>
      </c>
      <c r="BE69" t="s">
        <v>2768</v>
      </c>
    </row>
    <row r="70" spans="1:57" ht="16.5" customHeight="1" x14ac:dyDescent="0.25">
      <c r="A70">
        <v>128</v>
      </c>
      <c r="B70">
        <v>122</v>
      </c>
      <c r="C70">
        <v>14</v>
      </c>
      <c r="D70" t="s">
        <v>91</v>
      </c>
      <c r="E70" t="s">
        <v>21</v>
      </c>
      <c r="F70">
        <v>5</v>
      </c>
      <c r="G70">
        <v>4</v>
      </c>
      <c r="H70">
        <v>4</v>
      </c>
      <c r="I70">
        <v>4</v>
      </c>
      <c r="J70">
        <v>3</v>
      </c>
      <c r="K70">
        <v>4</v>
      </c>
      <c r="L70">
        <v>3</v>
      </c>
      <c r="M70">
        <v>4</v>
      </c>
      <c r="N70">
        <v>3</v>
      </c>
      <c r="O70">
        <v>3</v>
      </c>
      <c r="P70">
        <v>4</v>
      </c>
      <c r="Q70">
        <v>3</v>
      </c>
      <c r="R70">
        <v>3</v>
      </c>
      <c r="S70">
        <v>3</v>
      </c>
      <c r="T70">
        <v>3</v>
      </c>
      <c r="U70">
        <v>2</v>
      </c>
      <c r="V70">
        <v>2</v>
      </c>
      <c r="W70">
        <v>2</v>
      </c>
      <c r="X70">
        <v>2</v>
      </c>
      <c r="Z70">
        <v>2</v>
      </c>
      <c r="AA70">
        <v>3</v>
      </c>
      <c r="AB70">
        <v>3</v>
      </c>
      <c r="AC70">
        <v>2</v>
      </c>
      <c r="AG70">
        <v>2</v>
      </c>
      <c r="AI70">
        <v>2</v>
      </c>
      <c r="AM70">
        <f t="shared" si="6"/>
        <v>53</v>
      </c>
      <c r="AN70">
        <f t="shared" si="7"/>
        <v>22</v>
      </c>
      <c r="AO70">
        <v>25</v>
      </c>
      <c r="AP70" s="2">
        <f t="shared" si="8"/>
        <v>0.80303030303030298</v>
      </c>
      <c r="AQ70" s="2" t="str">
        <f t="shared" si="9"/>
        <v>K-2</v>
      </c>
      <c r="AR70" s="2">
        <f t="shared" si="10"/>
        <v>0.88</v>
      </c>
      <c r="AS70" s="2" t="str">
        <f t="shared" si="11"/>
        <v>K-2</v>
      </c>
      <c r="AU70" t="s">
        <v>617</v>
      </c>
      <c r="AV70" t="s">
        <v>856</v>
      </c>
      <c r="AW70" t="s">
        <v>888</v>
      </c>
      <c r="AX70" s="1">
        <v>31269</v>
      </c>
      <c r="AY70" t="s">
        <v>889</v>
      </c>
      <c r="AZ70" t="s">
        <v>621</v>
      </c>
      <c r="BA70" t="s">
        <v>890</v>
      </c>
      <c r="BB70" t="s">
        <v>891</v>
      </c>
      <c r="BC70" t="s">
        <v>2778</v>
      </c>
      <c r="BD70" t="s">
        <v>2779</v>
      </c>
      <c r="BE70" t="s">
        <v>2780</v>
      </c>
    </row>
    <row r="71" spans="1:57" ht="16.5" customHeight="1" x14ac:dyDescent="0.25">
      <c r="A71">
        <v>129</v>
      </c>
      <c r="B71">
        <v>123</v>
      </c>
      <c r="C71">
        <v>14</v>
      </c>
      <c r="D71" t="s">
        <v>92</v>
      </c>
      <c r="E71" t="s">
        <v>21</v>
      </c>
      <c r="AM71">
        <f t="shared" si="6"/>
        <v>0</v>
      </c>
      <c r="AN71">
        <f t="shared" si="7"/>
        <v>0</v>
      </c>
      <c r="AO71">
        <v>25</v>
      </c>
      <c r="AP71" s="2">
        <f t="shared" si="8"/>
        <v>0</v>
      </c>
      <c r="AQ71" s="2" t="str">
        <f t="shared" si="9"/>
        <v>K-3</v>
      </c>
      <c r="AR71" s="2">
        <f t="shared" si="10"/>
        <v>0</v>
      </c>
      <c r="AS71" s="2" t="str">
        <f t="shared" si="11"/>
        <v>K-3</v>
      </c>
      <c r="AU71" t="s">
        <v>617</v>
      </c>
      <c r="AV71" t="s">
        <v>856</v>
      </c>
      <c r="AW71" t="s">
        <v>892</v>
      </c>
      <c r="AX71" s="1">
        <v>31269</v>
      </c>
      <c r="AY71" t="s">
        <v>893</v>
      </c>
      <c r="AZ71" t="s">
        <v>621</v>
      </c>
      <c r="BA71" t="s">
        <v>894</v>
      </c>
      <c r="BB71" t="s">
        <v>893</v>
      </c>
      <c r="BC71" t="s">
        <v>2778</v>
      </c>
      <c r="BD71" t="s">
        <v>893</v>
      </c>
      <c r="BE71" t="s">
        <v>2780</v>
      </c>
    </row>
    <row r="72" spans="1:57" ht="16.5" customHeight="1" x14ac:dyDescent="0.25">
      <c r="A72">
        <v>130</v>
      </c>
      <c r="B72">
        <v>124</v>
      </c>
      <c r="C72">
        <v>17</v>
      </c>
      <c r="D72" t="s">
        <v>93</v>
      </c>
      <c r="E72" t="s">
        <v>21</v>
      </c>
      <c r="F72">
        <v>4</v>
      </c>
      <c r="G72">
        <v>4</v>
      </c>
      <c r="H72">
        <v>4</v>
      </c>
      <c r="I72">
        <v>4</v>
      </c>
      <c r="J72">
        <v>3</v>
      </c>
      <c r="K72">
        <v>4</v>
      </c>
      <c r="L72">
        <v>3</v>
      </c>
      <c r="M72">
        <v>4</v>
      </c>
      <c r="N72">
        <v>3</v>
      </c>
      <c r="O72">
        <v>4</v>
      </c>
      <c r="P72">
        <v>3</v>
      </c>
      <c r="Q72">
        <v>4</v>
      </c>
      <c r="R72">
        <v>4</v>
      </c>
      <c r="S72">
        <v>4</v>
      </c>
      <c r="T72">
        <v>3</v>
      </c>
      <c r="U72">
        <v>2</v>
      </c>
      <c r="V72">
        <v>1</v>
      </c>
      <c r="W72">
        <v>2</v>
      </c>
      <c r="X72">
        <v>2</v>
      </c>
      <c r="AA72">
        <v>2</v>
      </c>
      <c r="AC72">
        <v>2</v>
      </c>
      <c r="AE72">
        <v>2</v>
      </c>
      <c r="AG72">
        <v>2</v>
      </c>
      <c r="AI72">
        <v>2</v>
      </c>
      <c r="AL72">
        <v>2</v>
      </c>
      <c r="AM72">
        <f t="shared" si="6"/>
        <v>55</v>
      </c>
      <c r="AN72">
        <f t="shared" si="7"/>
        <v>19</v>
      </c>
      <c r="AO72">
        <v>25</v>
      </c>
      <c r="AP72" s="2">
        <f t="shared" si="8"/>
        <v>0.83333333333333337</v>
      </c>
      <c r="AQ72" s="2" t="str">
        <f t="shared" si="9"/>
        <v>K-2</v>
      </c>
      <c r="AR72" s="2">
        <f t="shared" si="10"/>
        <v>0.76</v>
      </c>
      <c r="AS72" s="2" t="str">
        <f t="shared" si="11"/>
        <v>K-2</v>
      </c>
      <c r="AU72" t="s">
        <v>617</v>
      </c>
      <c r="AV72" t="s">
        <v>856</v>
      </c>
      <c r="AW72" t="s">
        <v>895</v>
      </c>
      <c r="AX72" s="1">
        <v>26061</v>
      </c>
      <c r="AY72" t="s">
        <v>896</v>
      </c>
      <c r="AZ72" t="s">
        <v>621</v>
      </c>
      <c r="BA72" t="s">
        <v>897</v>
      </c>
      <c r="BB72" t="s">
        <v>898</v>
      </c>
      <c r="BC72" t="s">
        <v>2789</v>
      </c>
      <c r="BD72" t="s">
        <v>2822</v>
      </c>
      <c r="BE72" t="s">
        <v>2791</v>
      </c>
    </row>
    <row r="73" spans="1:57" ht="16.5" customHeight="1" x14ac:dyDescent="0.25">
      <c r="A73">
        <v>131</v>
      </c>
      <c r="B73">
        <v>125</v>
      </c>
      <c r="C73">
        <v>14</v>
      </c>
      <c r="D73" t="s">
        <v>94</v>
      </c>
      <c r="E73" t="s">
        <v>21</v>
      </c>
      <c r="F73">
        <v>4</v>
      </c>
      <c r="G73">
        <v>4</v>
      </c>
      <c r="H73">
        <v>5</v>
      </c>
      <c r="I73">
        <v>4</v>
      </c>
      <c r="J73">
        <v>3</v>
      </c>
      <c r="K73">
        <v>4</v>
      </c>
      <c r="L73">
        <v>3</v>
      </c>
      <c r="M73">
        <v>5</v>
      </c>
      <c r="N73">
        <v>4</v>
      </c>
      <c r="O73">
        <v>4</v>
      </c>
      <c r="P73">
        <v>4</v>
      </c>
      <c r="Q73">
        <v>3</v>
      </c>
      <c r="R73">
        <v>4</v>
      </c>
      <c r="S73">
        <v>4</v>
      </c>
      <c r="T73">
        <v>3</v>
      </c>
      <c r="U73">
        <v>2</v>
      </c>
      <c r="V73">
        <v>1</v>
      </c>
      <c r="W73">
        <v>3</v>
      </c>
      <c r="X73">
        <v>2</v>
      </c>
      <c r="Z73">
        <v>2</v>
      </c>
      <c r="AA73">
        <v>2</v>
      </c>
      <c r="AB73">
        <v>2</v>
      </c>
      <c r="AC73">
        <v>3</v>
      </c>
      <c r="AG73">
        <v>2</v>
      </c>
      <c r="AI73">
        <v>1</v>
      </c>
      <c r="AM73">
        <f t="shared" si="6"/>
        <v>58</v>
      </c>
      <c r="AN73">
        <f t="shared" si="7"/>
        <v>20</v>
      </c>
      <c r="AO73">
        <v>25</v>
      </c>
      <c r="AP73" s="2">
        <f t="shared" si="8"/>
        <v>0.87878787878787878</v>
      </c>
      <c r="AQ73" s="2" t="str">
        <f t="shared" si="9"/>
        <v>K-2</v>
      </c>
      <c r="AR73" s="2">
        <f t="shared" si="10"/>
        <v>0.8</v>
      </c>
      <c r="AS73" s="2" t="str">
        <f t="shared" si="11"/>
        <v>K-2</v>
      </c>
      <c r="AU73" t="s">
        <v>617</v>
      </c>
      <c r="AV73" t="s">
        <v>856</v>
      </c>
      <c r="AW73" t="s">
        <v>899</v>
      </c>
      <c r="AX73" s="1">
        <v>27198</v>
      </c>
      <c r="AY73" t="s">
        <v>900</v>
      </c>
      <c r="AZ73" t="s">
        <v>621</v>
      </c>
      <c r="BA73" t="s">
        <v>901</v>
      </c>
      <c r="BB73" t="s">
        <v>902</v>
      </c>
      <c r="BC73" t="s">
        <v>2778</v>
      </c>
      <c r="BD73" t="s">
        <v>2769</v>
      </c>
      <c r="BE73" t="s">
        <v>2780</v>
      </c>
    </row>
    <row r="74" spans="1:57" ht="16.5" customHeight="1" x14ac:dyDescent="0.25">
      <c r="A74">
        <v>132</v>
      </c>
      <c r="B74">
        <v>126</v>
      </c>
      <c r="C74">
        <v>20</v>
      </c>
      <c r="D74" t="s">
        <v>95</v>
      </c>
      <c r="E74" t="s">
        <v>21</v>
      </c>
      <c r="F74">
        <v>5</v>
      </c>
      <c r="G74">
        <v>5</v>
      </c>
      <c r="H74">
        <v>5</v>
      </c>
      <c r="I74">
        <v>4</v>
      </c>
      <c r="J74">
        <v>3</v>
      </c>
      <c r="K74">
        <v>4</v>
      </c>
      <c r="L74">
        <v>4</v>
      </c>
      <c r="M74">
        <v>5</v>
      </c>
      <c r="N74">
        <v>4</v>
      </c>
      <c r="O74">
        <v>4</v>
      </c>
      <c r="P74">
        <v>4</v>
      </c>
      <c r="Q74">
        <v>3</v>
      </c>
      <c r="R74">
        <v>4</v>
      </c>
      <c r="S74">
        <v>4</v>
      </c>
      <c r="T74">
        <v>4</v>
      </c>
      <c r="U74">
        <v>2</v>
      </c>
      <c r="V74">
        <v>2</v>
      </c>
      <c r="W74">
        <v>2</v>
      </c>
      <c r="X74">
        <v>2</v>
      </c>
      <c r="Z74">
        <v>1</v>
      </c>
      <c r="AA74">
        <v>3</v>
      </c>
      <c r="AC74">
        <v>2</v>
      </c>
      <c r="AD74">
        <v>3</v>
      </c>
      <c r="AI74">
        <v>1</v>
      </c>
      <c r="AK74">
        <v>2</v>
      </c>
      <c r="AM74">
        <f t="shared" si="6"/>
        <v>62</v>
      </c>
      <c r="AN74">
        <f t="shared" si="7"/>
        <v>20</v>
      </c>
      <c r="AO74">
        <v>25</v>
      </c>
      <c r="AP74" s="2">
        <f t="shared" si="8"/>
        <v>0.93939393939393945</v>
      </c>
      <c r="AQ74" s="2" t="str">
        <f t="shared" si="9"/>
        <v>K-2</v>
      </c>
      <c r="AR74" s="2">
        <f t="shared" si="10"/>
        <v>0.8</v>
      </c>
      <c r="AS74" s="2" t="str">
        <f t="shared" si="11"/>
        <v>K-2</v>
      </c>
      <c r="AU74" t="s">
        <v>617</v>
      </c>
      <c r="AV74" t="s">
        <v>856</v>
      </c>
      <c r="AW74" t="s">
        <v>903</v>
      </c>
      <c r="AX74" s="1">
        <v>23468</v>
      </c>
      <c r="AY74" t="s">
        <v>904</v>
      </c>
      <c r="AZ74" t="s">
        <v>621</v>
      </c>
      <c r="BA74" t="s">
        <v>905</v>
      </c>
      <c r="BB74" t="s">
        <v>906</v>
      </c>
      <c r="BC74" t="s">
        <v>2784</v>
      </c>
      <c r="BD74" t="s">
        <v>2788</v>
      </c>
      <c r="BE74" t="s">
        <v>2786</v>
      </c>
    </row>
    <row r="75" spans="1:57" ht="16.5" customHeight="1" x14ac:dyDescent="0.25">
      <c r="A75">
        <v>133</v>
      </c>
      <c r="B75">
        <v>127</v>
      </c>
      <c r="C75">
        <v>20</v>
      </c>
      <c r="D75" t="s">
        <v>96</v>
      </c>
      <c r="E75" t="s">
        <v>21</v>
      </c>
      <c r="F75">
        <v>5</v>
      </c>
      <c r="G75">
        <v>4</v>
      </c>
      <c r="H75">
        <v>4</v>
      </c>
      <c r="I75">
        <v>4</v>
      </c>
      <c r="J75">
        <v>4</v>
      </c>
      <c r="K75">
        <v>4</v>
      </c>
      <c r="L75">
        <v>4</v>
      </c>
      <c r="M75">
        <v>5</v>
      </c>
      <c r="N75">
        <v>4</v>
      </c>
      <c r="O75">
        <v>4</v>
      </c>
      <c r="P75">
        <v>4</v>
      </c>
      <c r="Q75">
        <v>4</v>
      </c>
      <c r="R75">
        <v>4</v>
      </c>
      <c r="S75">
        <v>4</v>
      </c>
      <c r="T75">
        <v>4</v>
      </c>
      <c r="U75">
        <v>2</v>
      </c>
      <c r="V75">
        <v>2</v>
      </c>
      <c r="W75">
        <v>3</v>
      </c>
      <c r="X75">
        <v>2</v>
      </c>
      <c r="Z75">
        <v>2</v>
      </c>
      <c r="AA75">
        <v>3</v>
      </c>
      <c r="AC75">
        <v>2</v>
      </c>
      <c r="AD75">
        <v>2</v>
      </c>
      <c r="AI75">
        <v>2</v>
      </c>
      <c r="AK75">
        <v>2</v>
      </c>
      <c r="AM75">
        <f t="shared" si="6"/>
        <v>62</v>
      </c>
      <c r="AN75">
        <f t="shared" si="7"/>
        <v>22</v>
      </c>
      <c r="AO75">
        <v>25</v>
      </c>
      <c r="AP75" s="2">
        <f t="shared" si="8"/>
        <v>0.93939393939393945</v>
      </c>
      <c r="AQ75" s="2" t="str">
        <f t="shared" si="9"/>
        <v>K-2</v>
      </c>
      <c r="AR75" s="2">
        <f t="shared" si="10"/>
        <v>0.88</v>
      </c>
      <c r="AS75" s="2" t="str">
        <f t="shared" si="11"/>
        <v>K-2</v>
      </c>
      <c r="AU75" t="s">
        <v>617</v>
      </c>
      <c r="AV75" t="s">
        <v>856</v>
      </c>
      <c r="AW75" t="s">
        <v>907</v>
      </c>
      <c r="AX75" s="1">
        <v>26472</v>
      </c>
      <c r="AY75" t="s">
        <v>908</v>
      </c>
      <c r="AZ75" t="s">
        <v>621</v>
      </c>
      <c r="BA75" t="s">
        <v>909</v>
      </c>
      <c r="BB75" t="s">
        <v>910</v>
      </c>
      <c r="BC75" t="s">
        <v>2784</v>
      </c>
      <c r="BD75" t="s">
        <v>2812</v>
      </c>
      <c r="BE75" t="s">
        <v>2786</v>
      </c>
    </row>
    <row r="76" spans="1:57" ht="16.5" customHeight="1" x14ac:dyDescent="0.25">
      <c r="A76">
        <v>134</v>
      </c>
      <c r="B76">
        <v>128</v>
      </c>
      <c r="C76">
        <v>20</v>
      </c>
      <c r="D76" t="s">
        <v>97</v>
      </c>
      <c r="E76" t="s">
        <v>21</v>
      </c>
      <c r="F76">
        <v>4</v>
      </c>
      <c r="G76">
        <v>4</v>
      </c>
      <c r="H76">
        <v>4</v>
      </c>
      <c r="I76">
        <v>4</v>
      </c>
      <c r="J76">
        <v>4</v>
      </c>
      <c r="K76">
        <v>3</v>
      </c>
      <c r="L76">
        <v>4</v>
      </c>
      <c r="M76">
        <v>4</v>
      </c>
      <c r="N76">
        <v>4</v>
      </c>
      <c r="O76">
        <v>5</v>
      </c>
      <c r="P76">
        <v>4</v>
      </c>
      <c r="Q76">
        <v>4</v>
      </c>
      <c r="R76">
        <v>4</v>
      </c>
      <c r="S76">
        <v>4</v>
      </c>
      <c r="T76">
        <v>4</v>
      </c>
      <c r="U76">
        <v>2</v>
      </c>
      <c r="V76">
        <v>2</v>
      </c>
      <c r="W76">
        <v>3</v>
      </c>
      <c r="X76">
        <v>2</v>
      </c>
      <c r="Z76">
        <v>2</v>
      </c>
      <c r="AA76">
        <v>3</v>
      </c>
      <c r="AC76">
        <v>3</v>
      </c>
      <c r="AD76">
        <v>3</v>
      </c>
      <c r="AI76">
        <v>2</v>
      </c>
      <c r="AK76">
        <v>2</v>
      </c>
      <c r="AM76">
        <f t="shared" si="6"/>
        <v>60</v>
      </c>
      <c r="AN76">
        <f t="shared" si="7"/>
        <v>24</v>
      </c>
      <c r="AO76">
        <v>25</v>
      </c>
      <c r="AP76" s="2">
        <f t="shared" si="8"/>
        <v>0.90909090909090906</v>
      </c>
      <c r="AQ76" s="2" t="str">
        <f t="shared" si="9"/>
        <v>K-2</v>
      </c>
      <c r="AR76" s="2">
        <f t="shared" si="10"/>
        <v>0.96</v>
      </c>
      <c r="AS76" s="2" t="str">
        <f t="shared" si="11"/>
        <v>K-2</v>
      </c>
      <c r="AU76" t="s">
        <v>617</v>
      </c>
      <c r="AV76" t="s">
        <v>856</v>
      </c>
      <c r="AW76" t="s">
        <v>911</v>
      </c>
      <c r="AX76" s="1">
        <v>28617</v>
      </c>
      <c r="AY76" t="s">
        <v>912</v>
      </c>
      <c r="AZ76" t="s">
        <v>621</v>
      </c>
      <c r="BA76" t="s">
        <v>913</v>
      </c>
      <c r="BB76" t="s">
        <v>914</v>
      </c>
      <c r="BC76" t="s">
        <v>2784</v>
      </c>
      <c r="BD76" t="s">
        <v>2823</v>
      </c>
      <c r="BE76" t="s">
        <v>2786</v>
      </c>
    </row>
    <row r="77" spans="1:57" ht="16.5" customHeight="1" x14ac:dyDescent="0.25">
      <c r="A77">
        <v>135</v>
      </c>
      <c r="B77">
        <v>129</v>
      </c>
      <c r="C77">
        <v>5</v>
      </c>
      <c r="D77" t="s">
        <v>98</v>
      </c>
      <c r="E77" t="s">
        <v>21</v>
      </c>
      <c r="F77">
        <v>4</v>
      </c>
      <c r="G77">
        <v>4</v>
      </c>
      <c r="H77">
        <v>5</v>
      </c>
      <c r="I77">
        <v>4</v>
      </c>
      <c r="J77">
        <v>3</v>
      </c>
      <c r="K77">
        <v>4</v>
      </c>
      <c r="L77">
        <v>3</v>
      </c>
      <c r="M77">
        <v>4</v>
      </c>
      <c r="N77">
        <v>4</v>
      </c>
      <c r="O77">
        <v>4</v>
      </c>
      <c r="P77">
        <v>4</v>
      </c>
      <c r="Q77">
        <v>4</v>
      </c>
      <c r="R77">
        <v>4</v>
      </c>
      <c r="S77">
        <v>4</v>
      </c>
      <c r="T77">
        <v>3</v>
      </c>
      <c r="U77">
        <v>2</v>
      </c>
      <c r="V77">
        <v>2</v>
      </c>
      <c r="W77">
        <v>2</v>
      </c>
      <c r="X77">
        <v>3</v>
      </c>
      <c r="Z77">
        <v>2</v>
      </c>
      <c r="AB77">
        <v>1</v>
      </c>
      <c r="AC77">
        <v>2</v>
      </c>
      <c r="AG77">
        <v>2</v>
      </c>
      <c r="AI77">
        <v>2</v>
      </c>
      <c r="AJ77">
        <v>2</v>
      </c>
      <c r="AM77">
        <f t="shared" si="6"/>
        <v>58</v>
      </c>
      <c r="AN77">
        <f t="shared" si="7"/>
        <v>20</v>
      </c>
      <c r="AO77">
        <v>26</v>
      </c>
      <c r="AP77" s="2">
        <f t="shared" si="8"/>
        <v>0.87878787878787878</v>
      </c>
      <c r="AQ77" s="2" t="str">
        <f t="shared" si="9"/>
        <v>K-2</v>
      </c>
      <c r="AR77" s="2">
        <f t="shared" si="10"/>
        <v>0.76923076923076927</v>
      </c>
      <c r="AS77" s="2" t="str">
        <f t="shared" si="11"/>
        <v>K-2</v>
      </c>
      <c r="AU77" t="s">
        <v>617</v>
      </c>
      <c r="AV77" t="s">
        <v>856</v>
      </c>
      <c r="AW77" t="s">
        <v>915</v>
      </c>
      <c r="AX77" s="1">
        <v>28217</v>
      </c>
      <c r="AY77" t="s">
        <v>916</v>
      </c>
      <c r="AZ77" t="s">
        <v>621</v>
      </c>
      <c r="BA77" t="s">
        <v>917</v>
      </c>
      <c r="BB77" t="s">
        <v>918</v>
      </c>
      <c r="BC77" t="s">
        <v>2769</v>
      </c>
      <c r="BD77" t="s">
        <v>2824</v>
      </c>
      <c r="BE77" t="s">
        <v>2771</v>
      </c>
    </row>
    <row r="78" spans="1:57" ht="16.5" customHeight="1" x14ac:dyDescent="0.25">
      <c r="A78">
        <v>136</v>
      </c>
      <c r="B78">
        <v>130</v>
      </c>
      <c r="C78">
        <v>17</v>
      </c>
      <c r="D78" t="s">
        <v>99</v>
      </c>
      <c r="E78" t="s">
        <v>21</v>
      </c>
      <c r="F78">
        <v>5</v>
      </c>
      <c r="G78">
        <v>5</v>
      </c>
      <c r="H78">
        <v>5</v>
      </c>
      <c r="I78">
        <v>4</v>
      </c>
      <c r="J78">
        <v>4</v>
      </c>
      <c r="K78">
        <v>4</v>
      </c>
      <c r="L78">
        <v>3</v>
      </c>
      <c r="M78">
        <v>3</v>
      </c>
      <c r="N78">
        <v>4</v>
      </c>
      <c r="O78">
        <v>5</v>
      </c>
      <c r="P78">
        <v>5</v>
      </c>
      <c r="Q78">
        <v>4</v>
      </c>
      <c r="R78">
        <v>4</v>
      </c>
      <c r="S78">
        <v>5</v>
      </c>
      <c r="T78">
        <v>4</v>
      </c>
      <c r="U78">
        <v>3</v>
      </c>
      <c r="V78">
        <v>2</v>
      </c>
      <c r="W78">
        <v>3</v>
      </c>
      <c r="X78">
        <v>3</v>
      </c>
      <c r="AA78">
        <v>2</v>
      </c>
      <c r="AC78">
        <v>2</v>
      </c>
      <c r="AE78">
        <v>2</v>
      </c>
      <c r="AG78">
        <v>3</v>
      </c>
      <c r="AI78">
        <v>3</v>
      </c>
      <c r="AL78">
        <v>2</v>
      </c>
      <c r="AM78">
        <f t="shared" si="6"/>
        <v>64</v>
      </c>
      <c r="AN78">
        <f t="shared" si="7"/>
        <v>25</v>
      </c>
      <c r="AO78">
        <v>25</v>
      </c>
      <c r="AP78" s="2">
        <f t="shared" si="8"/>
        <v>0.96969696969696972</v>
      </c>
      <c r="AQ78" s="2" t="str">
        <f t="shared" si="9"/>
        <v>K-2</v>
      </c>
      <c r="AR78" s="2">
        <f t="shared" si="10"/>
        <v>1</v>
      </c>
      <c r="AS78" s="2" t="str">
        <f t="shared" si="11"/>
        <v>K-1</v>
      </c>
      <c r="AU78" t="s">
        <v>617</v>
      </c>
      <c r="AV78" t="s">
        <v>856</v>
      </c>
      <c r="AW78" t="s">
        <v>919</v>
      </c>
      <c r="AX78" s="1">
        <v>25923</v>
      </c>
      <c r="AY78" t="s">
        <v>920</v>
      </c>
      <c r="AZ78" t="s">
        <v>621</v>
      </c>
      <c r="BA78" t="s">
        <v>921</v>
      </c>
      <c r="BB78" t="s">
        <v>922</v>
      </c>
      <c r="BC78" t="s">
        <v>2789</v>
      </c>
      <c r="BD78" t="s">
        <v>2825</v>
      </c>
      <c r="BE78" t="s">
        <v>2791</v>
      </c>
    </row>
    <row r="79" spans="1:57" ht="16.5" customHeight="1" x14ac:dyDescent="0.25">
      <c r="A79">
        <v>137</v>
      </c>
      <c r="B79">
        <v>131</v>
      </c>
      <c r="C79">
        <v>17</v>
      </c>
      <c r="D79" t="s">
        <v>100</v>
      </c>
      <c r="E79" t="s">
        <v>21</v>
      </c>
      <c r="F79">
        <v>4</v>
      </c>
      <c r="G79">
        <v>5</v>
      </c>
      <c r="H79">
        <v>4</v>
      </c>
      <c r="I79">
        <v>4</v>
      </c>
      <c r="J79">
        <v>4</v>
      </c>
      <c r="K79">
        <v>4</v>
      </c>
      <c r="L79">
        <v>3</v>
      </c>
      <c r="M79">
        <v>3</v>
      </c>
      <c r="N79">
        <v>4</v>
      </c>
      <c r="O79">
        <v>5</v>
      </c>
      <c r="P79">
        <v>4</v>
      </c>
      <c r="Q79">
        <v>4</v>
      </c>
      <c r="R79">
        <v>4</v>
      </c>
      <c r="S79">
        <v>5</v>
      </c>
      <c r="T79">
        <v>3</v>
      </c>
      <c r="U79">
        <v>3</v>
      </c>
      <c r="V79">
        <v>2</v>
      </c>
      <c r="W79">
        <v>2</v>
      </c>
      <c r="X79">
        <v>3</v>
      </c>
      <c r="AA79">
        <v>3</v>
      </c>
      <c r="AC79">
        <v>2</v>
      </c>
      <c r="AE79">
        <v>2</v>
      </c>
      <c r="AG79">
        <v>2</v>
      </c>
      <c r="AI79">
        <v>3</v>
      </c>
      <c r="AL79">
        <v>2</v>
      </c>
      <c r="AM79">
        <f t="shared" si="6"/>
        <v>60</v>
      </c>
      <c r="AN79">
        <f t="shared" si="7"/>
        <v>24</v>
      </c>
      <c r="AO79">
        <v>25</v>
      </c>
      <c r="AP79" s="2">
        <f t="shared" si="8"/>
        <v>0.90909090909090906</v>
      </c>
      <c r="AQ79" s="2" t="str">
        <f t="shared" si="9"/>
        <v>K-2</v>
      </c>
      <c r="AR79" s="2">
        <f t="shared" si="10"/>
        <v>0.96</v>
      </c>
      <c r="AS79" s="2" t="str">
        <f t="shared" si="11"/>
        <v>K-2</v>
      </c>
      <c r="AU79" t="s">
        <v>617</v>
      </c>
      <c r="AV79" t="s">
        <v>856</v>
      </c>
      <c r="AW79" t="s">
        <v>923</v>
      </c>
      <c r="AX79" s="1">
        <v>27047</v>
      </c>
      <c r="AY79" t="s">
        <v>920</v>
      </c>
      <c r="AZ79" t="s">
        <v>621</v>
      </c>
      <c r="BA79" t="s">
        <v>924</v>
      </c>
      <c r="BB79" t="s">
        <v>925</v>
      </c>
      <c r="BC79" t="s">
        <v>2789</v>
      </c>
      <c r="BD79" t="s">
        <v>2826</v>
      </c>
      <c r="BE79" t="s">
        <v>2791</v>
      </c>
    </row>
    <row r="80" spans="1:57" ht="16.5" customHeight="1" x14ac:dyDescent="0.25">
      <c r="A80">
        <v>138</v>
      </c>
      <c r="B80">
        <v>132</v>
      </c>
      <c r="C80">
        <v>17</v>
      </c>
      <c r="D80" t="s">
        <v>101</v>
      </c>
      <c r="E80" t="s">
        <v>21</v>
      </c>
      <c r="F80">
        <v>4</v>
      </c>
      <c r="G80">
        <v>3</v>
      </c>
      <c r="H80">
        <v>4</v>
      </c>
      <c r="I80">
        <v>3</v>
      </c>
      <c r="J80">
        <v>3</v>
      </c>
      <c r="K80">
        <v>3</v>
      </c>
      <c r="L80">
        <v>4</v>
      </c>
      <c r="M80">
        <v>4</v>
      </c>
      <c r="N80">
        <v>4</v>
      </c>
      <c r="O80">
        <v>4</v>
      </c>
      <c r="P80">
        <v>4</v>
      </c>
      <c r="Q80">
        <v>4</v>
      </c>
      <c r="R80">
        <v>3</v>
      </c>
      <c r="S80">
        <v>3</v>
      </c>
      <c r="T80">
        <v>3</v>
      </c>
      <c r="U80">
        <v>2</v>
      </c>
      <c r="V80">
        <v>2</v>
      </c>
      <c r="W80">
        <v>2</v>
      </c>
      <c r="X80">
        <v>1</v>
      </c>
      <c r="AA80">
        <v>2</v>
      </c>
      <c r="AC80">
        <v>2</v>
      </c>
      <c r="AE80">
        <v>1</v>
      </c>
      <c r="AG80">
        <v>1</v>
      </c>
      <c r="AI80">
        <v>1</v>
      </c>
      <c r="AL80">
        <v>1</v>
      </c>
      <c r="AM80">
        <f t="shared" si="6"/>
        <v>53</v>
      </c>
      <c r="AN80">
        <f t="shared" si="7"/>
        <v>15</v>
      </c>
      <c r="AO80">
        <v>25</v>
      </c>
      <c r="AP80" s="2">
        <f t="shared" si="8"/>
        <v>0.80303030303030298</v>
      </c>
      <c r="AQ80" s="2" t="str">
        <f t="shared" si="9"/>
        <v>K-2</v>
      </c>
      <c r="AR80" s="2">
        <f t="shared" si="10"/>
        <v>0.6</v>
      </c>
      <c r="AS80" s="2" t="str">
        <f t="shared" si="11"/>
        <v>K-3</v>
      </c>
      <c r="AU80" t="s">
        <v>617</v>
      </c>
      <c r="AV80" t="s">
        <v>856</v>
      </c>
      <c r="AW80" t="s">
        <v>926</v>
      </c>
      <c r="AX80" s="1">
        <v>23387</v>
      </c>
      <c r="AY80" t="s">
        <v>927</v>
      </c>
      <c r="AZ80" t="s">
        <v>621</v>
      </c>
      <c r="BA80" t="s">
        <v>928</v>
      </c>
      <c r="BB80" t="s">
        <v>929</v>
      </c>
      <c r="BC80" t="s">
        <v>2789</v>
      </c>
      <c r="BD80" t="s">
        <v>2827</v>
      </c>
      <c r="BE80" t="s">
        <v>2791</v>
      </c>
    </row>
    <row r="81" spans="1:57" ht="16.5" customHeight="1" x14ac:dyDescent="0.25">
      <c r="A81">
        <v>139</v>
      </c>
      <c r="B81">
        <v>133</v>
      </c>
      <c r="C81">
        <v>17</v>
      </c>
      <c r="D81" t="s">
        <v>102</v>
      </c>
      <c r="E81" t="s">
        <v>21</v>
      </c>
      <c r="F81">
        <v>4</v>
      </c>
      <c r="G81">
        <v>4</v>
      </c>
      <c r="H81">
        <v>4</v>
      </c>
      <c r="I81">
        <v>4</v>
      </c>
      <c r="J81">
        <v>4</v>
      </c>
      <c r="K81">
        <v>3</v>
      </c>
      <c r="L81">
        <v>3</v>
      </c>
      <c r="M81">
        <v>4</v>
      </c>
      <c r="N81">
        <v>4</v>
      </c>
      <c r="O81">
        <v>4</v>
      </c>
      <c r="P81">
        <v>4</v>
      </c>
      <c r="Q81">
        <v>4</v>
      </c>
      <c r="R81">
        <v>4</v>
      </c>
      <c r="S81">
        <v>4</v>
      </c>
      <c r="T81">
        <v>3</v>
      </c>
      <c r="U81">
        <v>2</v>
      </c>
      <c r="V81">
        <v>2</v>
      </c>
      <c r="W81">
        <v>2</v>
      </c>
      <c r="X81">
        <v>2</v>
      </c>
      <c r="AA81">
        <v>2</v>
      </c>
      <c r="AC81">
        <v>2</v>
      </c>
      <c r="AE81">
        <v>2</v>
      </c>
      <c r="AG81">
        <v>2</v>
      </c>
      <c r="AI81">
        <v>1</v>
      </c>
      <c r="AL81">
        <v>2</v>
      </c>
      <c r="AM81">
        <f t="shared" si="6"/>
        <v>57</v>
      </c>
      <c r="AN81">
        <f t="shared" si="7"/>
        <v>19</v>
      </c>
      <c r="AO81">
        <v>25</v>
      </c>
      <c r="AP81" s="2">
        <f t="shared" si="8"/>
        <v>0.86363636363636365</v>
      </c>
      <c r="AQ81" s="2" t="str">
        <f t="shared" si="9"/>
        <v>K-2</v>
      </c>
      <c r="AR81" s="2">
        <f t="shared" si="10"/>
        <v>0.76</v>
      </c>
      <c r="AS81" s="2" t="str">
        <f t="shared" si="11"/>
        <v>K-2</v>
      </c>
      <c r="AU81" t="s">
        <v>617</v>
      </c>
      <c r="AV81" t="s">
        <v>856</v>
      </c>
      <c r="AW81" t="s">
        <v>930</v>
      </c>
      <c r="AX81" s="1">
        <v>27574</v>
      </c>
      <c r="AY81" t="s">
        <v>931</v>
      </c>
      <c r="AZ81" t="s">
        <v>621</v>
      </c>
      <c r="BA81" t="s">
        <v>932</v>
      </c>
      <c r="BB81" t="s">
        <v>933</v>
      </c>
      <c r="BC81" t="s">
        <v>2789</v>
      </c>
      <c r="BD81" t="s">
        <v>2815</v>
      </c>
      <c r="BE81" t="s">
        <v>2791</v>
      </c>
    </row>
    <row r="82" spans="1:57" ht="16.5" customHeight="1" x14ac:dyDescent="0.25">
      <c r="A82">
        <v>140</v>
      </c>
      <c r="B82">
        <v>134</v>
      </c>
      <c r="C82">
        <v>26</v>
      </c>
      <c r="D82" t="s">
        <v>103</v>
      </c>
      <c r="E82" t="s">
        <v>21</v>
      </c>
      <c r="F82">
        <v>4</v>
      </c>
      <c r="G82">
        <v>3</v>
      </c>
      <c r="H82">
        <v>4</v>
      </c>
      <c r="I82">
        <v>3</v>
      </c>
      <c r="J82">
        <v>4</v>
      </c>
      <c r="K82">
        <v>4</v>
      </c>
      <c r="L82">
        <v>3</v>
      </c>
      <c r="M82">
        <v>4</v>
      </c>
      <c r="N82">
        <v>3</v>
      </c>
      <c r="O82">
        <v>4</v>
      </c>
      <c r="P82">
        <v>4</v>
      </c>
      <c r="Q82">
        <v>4</v>
      </c>
      <c r="R82">
        <v>4</v>
      </c>
      <c r="S82">
        <v>4</v>
      </c>
      <c r="T82">
        <v>3</v>
      </c>
      <c r="U82">
        <v>2</v>
      </c>
      <c r="V82">
        <v>1</v>
      </c>
      <c r="W82">
        <v>2</v>
      </c>
      <c r="X82">
        <v>1</v>
      </c>
      <c r="AC82">
        <v>1</v>
      </c>
      <c r="AD82">
        <v>1</v>
      </c>
      <c r="AF82">
        <v>1</v>
      </c>
      <c r="AG82">
        <v>2</v>
      </c>
      <c r="AH82">
        <v>1</v>
      </c>
      <c r="AI82">
        <v>1</v>
      </c>
      <c r="AM82">
        <f t="shared" si="6"/>
        <v>55</v>
      </c>
      <c r="AN82">
        <f t="shared" si="7"/>
        <v>13</v>
      </c>
      <c r="AO82">
        <v>24</v>
      </c>
      <c r="AP82" s="2">
        <f t="shared" si="8"/>
        <v>0.83333333333333337</v>
      </c>
      <c r="AQ82" s="2" t="str">
        <f t="shared" si="9"/>
        <v>K-2</v>
      </c>
      <c r="AR82" s="2">
        <f t="shared" si="10"/>
        <v>0.54166666666666663</v>
      </c>
      <c r="AS82" s="2" t="str">
        <f t="shared" si="11"/>
        <v>K-3</v>
      </c>
      <c r="AU82" t="s">
        <v>617</v>
      </c>
      <c r="AV82" t="s">
        <v>856</v>
      </c>
      <c r="AW82" t="s">
        <v>934</v>
      </c>
      <c r="AX82" s="1">
        <v>28888</v>
      </c>
      <c r="AY82" t="s">
        <v>641</v>
      </c>
      <c r="AZ82" t="s">
        <v>621</v>
      </c>
      <c r="BA82" t="s">
        <v>935</v>
      </c>
      <c r="BB82" t="s">
        <v>936</v>
      </c>
      <c r="BC82" t="s">
        <v>2805</v>
      </c>
      <c r="BD82" t="s">
        <v>2806</v>
      </c>
      <c r="BE82" t="s">
        <v>2807</v>
      </c>
    </row>
    <row r="83" spans="1:57" ht="16.5" customHeight="1" x14ac:dyDescent="0.25">
      <c r="A83">
        <v>141</v>
      </c>
      <c r="B83">
        <v>135</v>
      </c>
      <c r="C83">
        <v>5</v>
      </c>
      <c r="D83" t="s">
        <v>104</v>
      </c>
      <c r="E83" t="s">
        <v>21</v>
      </c>
      <c r="F83">
        <v>6</v>
      </c>
      <c r="G83">
        <v>5</v>
      </c>
      <c r="H83">
        <v>5</v>
      </c>
      <c r="I83">
        <v>4</v>
      </c>
      <c r="J83">
        <v>3</v>
      </c>
      <c r="K83">
        <v>4</v>
      </c>
      <c r="L83">
        <v>3</v>
      </c>
      <c r="M83">
        <v>3</v>
      </c>
      <c r="N83">
        <v>3</v>
      </c>
      <c r="O83">
        <v>5</v>
      </c>
      <c r="P83">
        <v>5</v>
      </c>
      <c r="Q83">
        <v>3</v>
      </c>
      <c r="R83">
        <v>4</v>
      </c>
      <c r="S83">
        <v>3</v>
      </c>
      <c r="T83">
        <v>3</v>
      </c>
      <c r="U83">
        <v>3</v>
      </c>
      <c r="V83">
        <v>2</v>
      </c>
      <c r="W83">
        <v>2</v>
      </c>
      <c r="X83">
        <v>3</v>
      </c>
      <c r="Z83">
        <v>3</v>
      </c>
      <c r="AB83">
        <v>2</v>
      </c>
      <c r="AC83">
        <v>2</v>
      </c>
      <c r="AG83">
        <v>3</v>
      </c>
      <c r="AI83">
        <v>2</v>
      </c>
      <c r="AJ83">
        <v>3</v>
      </c>
      <c r="AM83">
        <f t="shared" si="6"/>
        <v>59</v>
      </c>
      <c r="AN83">
        <f t="shared" si="7"/>
        <v>25</v>
      </c>
      <c r="AO83">
        <v>26</v>
      </c>
      <c r="AP83" s="2">
        <f t="shared" si="8"/>
        <v>0.89393939393939392</v>
      </c>
      <c r="AQ83" s="2" t="str">
        <f t="shared" si="9"/>
        <v>K-2</v>
      </c>
      <c r="AR83" s="2">
        <f t="shared" si="10"/>
        <v>0.96153846153846156</v>
      </c>
      <c r="AS83" s="2" t="str">
        <f t="shared" si="11"/>
        <v>K-2</v>
      </c>
      <c r="AU83" t="s">
        <v>617</v>
      </c>
      <c r="AV83" t="s">
        <v>856</v>
      </c>
      <c r="AW83" t="s">
        <v>937</v>
      </c>
      <c r="AX83" s="1">
        <v>27711</v>
      </c>
      <c r="AY83" t="s">
        <v>938</v>
      </c>
      <c r="AZ83" t="s">
        <v>621</v>
      </c>
      <c r="BA83" t="s">
        <v>939</v>
      </c>
      <c r="BB83" t="s">
        <v>940</v>
      </c>
      <c r="BC83" t="s">
        <v>2769</v>
      </c>
      <c r="BD83" t="s">
        <v>2801</v>
      </c>
      <c r="BE83" t="s">
        <v>2771</v>
      </c>
    </row>
    <row r="84" spans="1:57" ht="16.5" customHeight="1" x14ac:dyDescent="0.25">
      <c r="A84">
        <v>142</v>
      </c>
      <c r="B84">
        <v>136</v>
      </c>
      <c r="C84">
        <v>5</v>
      </c>
      <c r="D84" t="s">
        <v>105</v>
      </c>
      <c r="E84" t="s">
        <v>21</v>
      </c>
      <c r="F84">
        <v>4</v>
      </c>
      <c r="G84">
        <v>4</v>
      </c>
      <c r="H84">
        <v>4</v>
      </c>
      <c r="I84">
        <v>5</v>
      </c>
      <c r="J84">
        <v>4</v>
      </c>
      <c r="K84">
        <v>4</v>
      </c>
      <c r="L84">
        <v>4</v>
      </c>
      <c r="M84">
        <v>5</v>
      </c>
      <c r="N84">
        <v>3</v>
      </c>
      <c r="O84">
        <v>5</v>
      </c>
      <c r="P84">
        <v>3</v>
      </c>
      <c r="Q84">
        <v>4</v>
      </c>
      <c r="R84">
        <v>4</v>
      </c>
      <c r="S84">
        <v>4</v>
      </c>
      <c r="T84">
        <v>3</v>
      </c>
      <c r="U84">
        <v>3</v>
      </c>
      <c r="V84">
        <v>2</v>
      </c>
      <c r="W84">
        <v>3</v>
      </c>
      <c r="X84">
        <v>3</v>
      </c>
      <c r="Z84">
        <v>3</v>
      </c>
      <c r="AB84">
        <v>2</v>
      </c>
      <c r="AC84">
        <v>2</v>
      </c>
      <c r="AG84">
        <v>3</v>
      </c>
      <c r="AI84">
        <v>3</v>
      </c>
      <c r="AJ84">
        <v>3</v>
      </c>
      <c r="AM84">
        <f t="shared" si="6"/>
        <v>60</v>
      </c>
      <c r="AN84">
        <f t="shared" si="7"/>
        <v>27</v>
      </c>
      <c r="AO84">
        <v>26</v>
      </c>
      <c r="AP84" s="2">
        <f t="shared" si="8"/>
        <v>0.90909090909090906</v>
      </c>
      <c r="AQ84" s="2" t="str">
        <f t="shared" si="9"/>
        <v>K-2</v>
      </c>
      <c r="AR84" s="2">
        <f t="shared" si="10"/>
        <v>1.0384615384615385</v>
      </c>
      <c r="AS84" s="2" t="str">
        <f t="shared" si="11"/>
        <v>K-1</v>
      </c>
      <c r="AU84" t="s">
        <v>617</v>
      </c>
      <c r="AV84" t="s">
        <v>856</v>
      </c>
      <c r="AW84" t="s">
        <v>941</v>
      </c>
      <c r="AX84" s="1">
        <v>27182</v>
      </c>
      <c r="AY84" t="s">
        <v>942</v>
      </c>
      <c r="AZ84" t="s">
        <v>621</v>
      </c>
      <c r="BA84" t="s">
        <v>943</v>
      </c>
      <c r="BB84" t="s">
        <v>944</v>
      </c>
      <c r="BC84" t="s">
        <v>2769</v>
      </c>
      <c r="BD84" t="s">
        <v>2828</v>
      </c>
      <c r="BE84" t="s">
        <v>2771</v>
      </c>
    </row>
    <row r="85" spans="1:57" ht="16.5" customHeight="1" x14ac:dyDescent="0.25">
      <c r="A85">
        <v>143</v>
      </c>
      <c r="B85">
        <v>137</v>
      </c>
      <c r="C85">
        <v>5</v>
      </c>
      <c r="D85" t="s">
        <v>106</v>
      </c>
      <c r="E85" t="s">
        <v>21</v>
      </c>
      <c r="F85">
        <v>4</v>
      </c>
      <c r="G85">
        <v>4</v>
      </c>
      <c r="H85">
        <v>4</v>
      </c>
      <c r="I85">
        <v>4</v>
      </c>
      <c r="J85">
        <v>3</v>
      </c>
      <c r="K85">
        <v>3</v>
      </c>
      <c r="L85">
        <v>3</v>
      </c>
      <c r="M85">
        <v>5</v>
      </c>
      <c r="N85">
        <v>4</v>
      </c>
      <c r="O85">
        <v>3</v>
      </c>
      <c r="P85">
        <v>3</v>
      </c>
      <c r="Q85">
        <v>3</v>
      </c>
      <c r="R85">
        <v>3</v>
      </c>
      <c r="S85">
        <v>3</v>
      </c>
      <c r="T85">
        <v>3</v>
      </c>
      <c r="U85">
        <v>2</v>
      </c>
      <c r="V85">
        <v>1</v>
      </c>
      <c r="W85">
        <v>1</v>
      </c>
      <c r="X85">
        <v>1</v>
      </c>
      <c r="Z85">
        <v>2</v>
      </c>
      <c r="AB85">
        <v>1</v>
      </c>
      <c r="AC85">
        <v>2</v>
      </c>
      <c r="AG85">
        <v>2</v>
      </c>
      <c r="AI85">
        <v>1</v>
      </c>
      <c r="AJ85">
        <v>2</v>
      </c>
      <c r="AM85">
        <f t="shared" si="6"/>
        <v>52</v>
      </c>
      <c r="AN85">
        <f t="shared" si="7"/>
        <v>15</v>
      </c>
      <c r="AO85">
        <v>26</v>
      </c>
      <c r="AP85" s="2">
        <f t="shared" si="8"/>
        <v>0.78787878787878785</v>
      </c>
      <c r="AQ85" s="2" t="str">
        <f t="shared" si="9"/>
        <v>K-2</v>
      </c>
      <c r="AR85" s="2">
        <f t="shared" si="10"/>
        <v>0.57692307692307687</v>
      </c>
      <c r="AS85" s="2" t="str">
        <f t="shared" si="11"/>
        <v>K-3</v>
      </c>
      <c r="AU85" t="s">
        <v>617</v>
      </c>
      <c r="AV85" t="s">
        <v>856</v>
      </c>
      <c r="AW85" t="s">
        <v>945</v>
      </c>
      <c r="AX85" s="1">
        <v>28318</v>
      </c>
      <c r="AY85" t="s">
        <v>942</v>
      </c>
      <c r="AZ85" t="s">
        <v>621</v>
      </c>
      <c r="BA85" t="s">
        <v>946</v>
      </c>
      <c r="BB85" t="s">
        <v>947</v>
      </c>
      <c r="BC85" t="s">
        <v>2769</v>
      </c>
      <c r="BD85" t="s">
        <v>2795</v>
      </c>
      <c r="BE85" t="s">
        <v>2771</v>
      </c>
    </row>
    <row r="86" spans="1:57" ht="16.5" customHeight="1" x14ac:dyDescent="0.25">
      <c r="A86">
        <v>144</v>
      </c>
      <c r="B86">
        <v>138</v>
      </c>
      <c r="C86">
        <v>5</v>
      </c>
      <c r="D86" t="s">
        <v>107</v>
      </c>
      <c r="E86" t="s">
        <v>21</v>
      </c>
      <c r="F86">
        <v>5</v>
      </c>
      <c r="G86">
        <v>4</v>
      </c>
      <c r="H86">
        <v>4</v>
      </c>
      <c r="I86">
        <v>4</v>
      </c>
      <c r="J86">
        <v>3</v>
      </c>
      <c r="K86">
        <v>3</v>
      </c>
      <c r="L86">
        <v>3</v>
      </c>
      <c r="M86">
        <v>4</v>
      </c>
      <c r="N86">
        <v>4</v>
      </c>
      <c r="O86">
        <v>4</v>
      </c>
      <c r="P86">
        <v>4</v>
      </c>
      <c r="Q86">
        <v>3</v>
      </c>
      <c r="R86">
        <v>4</v>
      </c>
      <c r="S86">
        <v>4</v>
      </c>
      <c r="T86">
        <v>4</v>
      </c>
      <c r="U86">
        <v>2</v>
      </c>
      <c r="V86">
        <v>2</v>
      </c>
      <c r="W86">
        <v>2</v>
      </c>
      <c r="X86">
        <v>2</v>
      </c>
      <c r="Z86">
        <v>3</v>
      </c>
      <c r="AB86">
        <v>1</v>
      </c>
      <c r="AC86">
        <v>1</v>
      </c>
      <c r="AG86">
        <v>2</v>
      </c>
      <c r="AI86">
        <v>2</v>
      </c>
      <c r="AJ86">
        <v>2</v>
      </c>
      <c r="AM86">
        <f t="shared" si="6"/>
        <v>57</v>
      </c>
      <c r="AN86">
        <f t="shared" si="7"/>
        <v>19</v>
      </c>
      <c r="AO86">
        <v>26</v>
      </c>
      <c r="AP86" s="2">
        <f t="shared" si="8"/>
        <v>0.86363636363636365</v>
      </c>
      <c r="AQ86" s="2" t="str">
        <f t="shared" si="9"/>
        <v>K-2</v>
      </c>
      <c r="AR86" s="2">
        <f t="shared" si="10"/>
        <v>0.73076923076923073</v>
      </c>
      <c r="AS86" s="2" t="str">
        <f t="shared" si="11"/>
        <v>K-3</v>
      </c>
      <c r="AU86" t="s">
        <v>617</v>
      </c>
      <c r="AV86" t="s">
        <v>856</v>
      </c>
      <c r="AW86" t="s">
        <v>948</v>
      </c>
      <c r="AX86" s="1">
        <v>28906</v>
      </c>
      <c r="AY86" t="s">
        <v>949</v>
      </c>
      <c r="AZ86" t="s">
        <v>621</v>
      </c>
      <c r="BA86" t="s">
        <v>950</v>
      </c>
      <c r="BB86" t="s">
        <v>951</v>
      </c>
      <c r="BC86" t="s">
        <v>2769</v>
      </c>
      <c r="BD86" t="s">
        <v>2816</v>
      </c>
      <c r="BE86" t="s">
        <v>2771</v>
      </c>
    </row>
    <row r="87" spans="1:57" ht="16.5" customHeight="1" x14ac:dyDescent="0.25">
      <c r="A87">
        <v>145</v>
      </c>
      <c r="B87">
        <v>139</v>
      </c>
      <c r="C87">
        <v>5</v>
      </c>
      <c r="D87" t="s">
        <v>108</v>
      </c>
      <c r="E87" t="s">
        <v>21</v>
      </c>
      <c r="F87">
        <v>3</v>
      </c>
      <c r="G87">
        <v>3</v>
      </c>
      <c r="H87">
        <v>4</v>
      </c>
      <c r="I87">
        <v>3</v>
      </c>
      <c r="J87">
        <v>3</v>
      </c>
      <c r="K87">
        <v>3</v>
      </c>
      <c r="L87">
        <v>3</v>
      </c>
      <c r="M87">
        <v>4</v>
      </c>
      <c r="N87">
        <v>4</v>
      </c>
      <c r="O87">
        <v>4</v>
      </c>
      <c r="P87">
        <v>4</v>
      </c>
      <c r="Q87">
        <v>3</v>
      </c>
      <c r="R87">
        <v>4</v>
      </c>
      <c r="S87">
        <v>4</v>
      </c>
      <c r="T87">
        <v>4</v>
      </c>
      <c r="U87">
        <v>2</v>
      </c>
      <c r="V87">
        <v>2</v>
      </c>
      <c r="W87">
        <v>2</v>
      </c>
      <c r="X87">
        <v>2</v>
      </c>
      <c r="Z87">
        <v>2</v>
      </c>
      <c r="AB87">
        <v>1</v>
      </c>
      <c r="AC87">
        <v>1</v>
      </c>
      <c r="AG87">
        <v>1</v>
      </c>
      <c r="AI87">
        <v>1</v>
      </c>
      <c r="AJ87">
        <v>2</v>
      </c>
      <c r="AM87">
        <f t="shared" si="6"/>
        <v>53</v>
      </c>
      <c r="AN87">
        <f t="shared" si="7"/>
        <v>16</v>
      </c>
      <c r="AO87">
        <v>26</v>
      </c>
      <c r="AP87" s="2">
        <f t="shared" si="8"/>
        <v>0.80303030303030298</v>
      </c>
      <c r="AQ87" s="2" t="str">
        <f t="shared" si="9"/>
        <v>K-2</v>
      </c>
      <c r="AR87" s="2">
        <f t="shared" si="10"/>
        <v>0.61538461538461542</v>
      </c>
      <c r="AS87" s="2" t="str">
        <f t="shared" si="11"/>
        <v>K-3</v>
      </c>
      <c r="AU87" t="s">
        <v>617</v>
      </c>
      <c r="AV87" t="s">
        <v>856</v>
      </c>
      <c r="AW87" t="s">
        <v>952</v>
      </c>
      <c r="AX87" s="1">
        <v>24228</v>
      </c>
      <c r="AY87" t="s">
        <v>953</v>
      </c>
      <c r="AZ87" t="s">
        <v>621</v>
      </c>
      <c r="BA87" t="s">
        <v>954</v>
      </c>
      <c r="BB87" t="s">
        <v>955</v>
      </c>
      <c r="BC87" t="s">
        <v>2769</v>
      </c>
      <c r="BD87" t="s">
        <v>2829</v>
      </c>
      <c r="BE87" t="s">
        <v>2771</v>
      </c>
    </row>
    <row r="88" spans="1:57" ht="16.5" customHeight="1" x14ac:dyDescent="0.25">
      <c r="A88">
        <v>146</v>
      </c>
      <c r="B88">
        <v>140</v>
      </c>
      <c r="C88">
        <v>5</v>
      </c>
      <c r="D88" t="s">
        <v>109</v>
      </c>
      <c r="E88" t="s">
        <v>21</v>
      </c>
      <c r="F88">
        <v>5</v>
      </c>
      <c r="G88">
        <v>2</v>
      </c>
      <c r="H88">
        <v>5</v>
      </c>
      <c r="I88">
        <v>4</v>
      </c>
      <c r="J88">
        <v>4</v>
      </c>
      <c r="K88">
        <v>4</v>
      </c>
      <c r="L88">
        <v>3</v>
      </c>
      <c r="M88">
        <v>3</v>
      </c>
      <c r="N88">
        <v>4</v>
      </c>
      <c r="O88">
        <v>5</v>
      </c>
      <c r="P88">
        <v>5</v>
      </c>
      <c r="Q88">
        <v>3</v>
      </c>
      <c r="R88">
        <v>4</v>
      </c>
      <c r="S88">
        <v>4</v>
      </c>
      <c r="T88">
        <v>4</v>
      </c>
      <c r="U88">
        <v>3</v>
      </c>
      <c r="V88">
        <v>2</v>
      </c>
      <c r="W88">
        <v>3</v>
      </c>
      <c r="X88">
        <v>2</v>
      </c>
      <c r="Z88">
        <v>3</v>
      </c>
      <c r="AB88">
        <v>2</v>
      </c>
      <c r="AC88">
        <v>2</v>
      </c>
      <c r="AG88">
        <v>2</v>
      </c>
      <c r="AI88">
        <v>2</v>
      </c>
      <c r="AJ88">
        <v>2</v>
      </c>
      <c r="AM88">
        <f t="shared" si="6"/>
        <v>59</v>
      </c>
      <c r="AN88">
        <f t="shared" si="7"/>
        <v>23</v>
      </c>
      <c r="AO88">
        <v>26</v>
      </c>
      <c r="AP88" s="2">
        <f t="shared" si="8"/>
        <v>0.89393939393939392</v>
      </c>
      <c r="AQ88" s="2" t="str">
        <f t="shared" si="9"/>
        <v>K-2</v>
      </c>
      <c r="AR88" s="2">
        <f t="shared" si="10"/>
        <v>0.88461538461538458</v>
      </c>
      <c r="AS88" s="2" t="str">
        <f t="shared" si="11"/>
        <v>K-2</v>
      </c>
      <c r="AU88" t="s">
        <v>617</v>
      </c>
      <c r="AV88" t="s">
        <v>856</v>
      </c>
      <c r="AW88" t="s">
        <v>956</v>
      </c>
      <c r="AX88" s="1">
        <v>26175</v>
      </c>
      <c r="AY88" t="s">
        <v>957</v>
      </c>
      <c r="AZ88" t="s">
        <v>621</v>
      </c>
      <c r="BA88" t="s">
        <v>958</v>
      </c>
      <c r="BB88" t="s">
        <v>959</v>
      </c>
      <c r="BC88" t="s">
        <v>2769</v>
      </c>
      <c r="BD88" t="s">
        <v>2796</v>
      </c>
      <c r="BE88" t="s">
        <v>2771</v>
      </c>
    </row>
    <row r="89" spans="1:57" ht="16.5" customHeight="1" x14ac:dyDescent="0.25">
      <c r="A89">
        <v>147</v>
      </c>
      <c r="B89">
        <v>141</v>
      </c>
      <c r="C89">
        <v>8</v>
      </c>
      <c r="D89" t="s">
        <v>110</v>
      </c>
      <c r="E89" t="s">
        <v>21</v>
      </c>
      <c r="F89">
        <v>3</v>
      </c>
      <c r="G89">
        <v>3</v>
      </c>
      <c r="H89">
        <v>4</v>
      </c>
      <c r="I89">
        <v>4</v>
      </c>
      <c r="J89">
        <v>3</v>
      </c>
      <c r="K89">
        <v>3</v>
      </c>
      <c r="L89">
        <v>3</v>
      </c>
      <c r="M89">
        <v>2</v>
      </c>
      <c r="N89">
        <v>4</v>
      </c>
      <c r="O89">
        <v>3</v>
      </c>
      <c r="P89">
        <v>3</v>
      </c>
      <c r="Q89">
        <v>4</v>
      </c>
      <c r="R89">
        <v>3</v>
      </c>
      <c r="S89">
        <v>4</v>
      </c>
      <c r="T89">
        <v>3</v>
      </c>
      <c r="U89">
        <v>2</v>
      </c>
      <c r="V89">
        <v>1</v>
      </c>
      <c r="W89">
        <v>2</v>
      </c>
      <c r="X89">
        <v>2</v>
      </c>
      <c r="Z89">
        <v>1</v>
      </c>
      <c r="AB89">
        <v>2</v>
      </c>
      <c r="AC89">
        <v>2</v>
      </c>
      <c r="AD89">
        <v>1</v>
      </c>
      <c r="AF89">
        <v>1</v>
      </c>
      <c r="AG89">
        <v>2</v>
      </c>
      <c r="AM89">
        <f t="shared" si="6"/>
        <v>49</v>
      </c>
      <c r="AN89">
        <f t="shared" si="7"/>
        <v>16</v>
      </c>
      <c r="AO89">
        <v>26</v>
      </c>
      <c r="AP89" s="2">
        <f t="shared" si="8"/>
        <v>0.74242424242424243</v>
      </c>
      <c r="AQ89" s="2" t="str">
        <f t="shared" si="9"/>
        <v>K-3</v>
      </c>
      <c r="AR89" s="2">
        <f t="shared" si="10"/>
        <v>0.61538461538461542</v>
      </c>
      <c r="AS89" s="2" t="str">
        <f t="shared" si="11"/>
        <v>K-3</v>
      </c>
      <c r="AU89" t="s">
        <v>617</v>
      </c>
      <c r="AV89" t="s">
        <v>856</v>
      </c>
      <c r="AW89" t="s">
        <v>960</v>
      </c>
      <c r="AX89" s="1">
        <v>27380</v>
      </c>
      <c r="AY89" t="s">
        <v>942</v>
      </c>
      <c r="AZ89" t="s">
        <v>621</v>
      </c>
      <c r="BA89" t="s">
        <v>961</v>
      </c>
      <c r="BB89" t="s">
        <v>962</v>
      </c>
      <c r="BC89" t="s">
        <v>2769</v>
      </c>
      <c r="BD89" t="s">
        <v>2802</v>
      </c>
      <c r="BE89" t="s">
        <v>2799</v>
      </c>
    </row>
    <row r="90" spans="1:57" ht="16.5" customHeight="1" x14ac:dyDescent="0.25">
      <c r="A90">
        <v>148</v>
      </c>
      <c r="B90">
        <v>142</v>
      </c>
      <c r="C90">
        <v>8</v>
      </c>
      <c r="D90" t="s">
        <v>111</v>
      </c>
      <c r="E90" t="s">
        <v>21</v>
      </c>
      <c r="F90">
        <v>5</v>
      </c>
      <c r="G90">
        <v>5</v>
      </c>
      <c r="H90">
        <v>5</v>
      </c>
      <c r="I90">
        <v>5</v>
      </c>
      <c r="J90">
        <v>4</v>
      </c>
      <c r="K90">
        <v>4</v>
      </c>
      <c r="L90">
        <v>4</v>
      </c>
      <c r="M90">
        <v>4</v>
      </c>
      <c r="N90">
        <v>4</v>
      </c>
      <c r="O90">
        <v>3</v>
      </c>
      <c r="P90">
        <v>4</v>
      </c>
      <c r="Q90">
        <v>4</v>
      </c>
      <c r="R90">
        <v>3</v>
      </c>
      <c r="S90">
        <v>3</v>
      </c>
      <c r="T90">
        <v>3</v>
      </c>
      <c r="U90">
        <v>2</v>
      </c>
      <c r="V90">
        <v>1</v>
      </c>
      <c r="W90">
        <v>3</v>
      </c>
      <c r="X90">
        <v>3</v>
      </c>
      <c r="Z90">
        <v>2</v>
      </c>
      <c r="AB90">
        <v>3</v>
      </c>
      <c r="AC90">
        <v>2</v>
      </c>
      <c r="AD90">
        <v>3</v>
      </c>
      <c r="AF90">
        <v>2</v>
      </c>
      <c r="AG90">
        <v>2</v>
      </c>
      <c r="AM90">
        <f t="shared" si="6"/>
        <v>60</v>
      </c>
      <c r="AN90">
        <f t="shared" si="7"/>
        <v>23</v>
      </c>
      <c r="AO90">
        <v>26</v>
      </c>
      <c r="AP90" s="2">
        <f t="shared" si="8"/>
        <v>0.90909090909090906</v>
      </c>
      <c r="AQ90" s="2" t="str">
        <f t="shared" si="9"/>
        <v>K-2</v>
      </c>
      <c r="AR90" s="2">
        <f t="shared" si="10"/>
        <v>0.88461538461538458</v>
      </c>
      <c r="AS90" s="2" t="str">
        <f t="shared" si="11"/>
        <v>K-2</v>
      </c>
      <c r="AU90" t="s">
        <v>617</v>
      </c>
      <c r="AV90" t="s">
        <v>856</v>
      </c>
      <c r="AW90" t="s">
        <v>963</v>
      </c>
      <c r="AX90" s="1">
        <v>26527</v>
      </c>
      <c r="AY90" t="s">
        <v>964</v>
      </c>
      <c r="AZ90" t="s">
        <v>621</v>
      </c>
      <c r="BA90" t="s">
        <v>965</v>
      </c>
      <c r="BB90" t="s">
        <v>966</v>
      </c>
      <c r="BC90" t="s">
        <v>2769</v>
      </c>
      <c r="BD90" t="s">
        <v>2830</v>
      </c>
      <c r="BE90" t="s">
        <v>2799</v>
      </c>
    </row>
    <row r="91" spans="1:57" ht="16.5" customHeight="1" x14ac:dyDescent="0.25">
      <c r="A91">
        <v>149</v>
      </c>
      <c r="B91">
        <v>143</v>
      </c>
      <c r="C91">
        <v>5</v>
      </c>
      <c r="D91" t="s">
        <v>112</v>
      </c>
      <c r="E91" t="s">
        <v>21</v>
      </c>
      <c r="F91">
        <v>4</v>
      </c>
      <c r="G91">
        <v>4</v>
      </c>
      <c r="H91">
        <v>4</v>
      </c>
      <c r="I91">
        <v>4</v>
      </c>
      <c r="J91">
        <v>3</v>
      </c>
      <c r="K91">
        <v>4</v>
      </c>
      <c r="L91">
        <v>3</v>
      </c>
      <c r="M91">
        <v>4</v>
      </c>
      <c r="N91">
        <v>4</v>
      </c>
      <c r="O91">
        <v>5</v>
      </c>
      <c r="P91">
        <v>4</v>
      </c>
      <c r="Q91">
        <v>4</v>
      </c>
      <c r="R91">
        <v>4</v>
      </c>
      <c r="S91">
        <v>4</v>
      </c>
      <c r="T91">
        <v>3</v>
      </c>
      <c r="U91">
        <v>3</v>
      </c>
      <c r="V91">
        <v>3</v>
      </c>
      <c r="W91">
        <v>3</v>
      </c>
      <c r="X91">
        <v>3</v>
      </c>
      <c r="Z91">
        <v>2</v>
      </c>
      <c r="AB91">
        <v>2</v>
      </c>
      <c r="AC91">
        <v>2</v>
      </c>
      <c r="AG91">
        <v>3</v>
      </c>
      <c r="AI91">
        <v>2</v>
      </c>
      <c r="AJ91">
        <v>3</v>
      </c>
      <c r="AM91">
        <f t="shared" si="6"/>
        <v>58</v>
      </c>
      <c r="AN91">
        <f t="shared" si="7"/>
        <v>26</v>
      </c>
      <c r="AO91">
        <v>26</v>
      </c>
      <c r="AP91" s="2">
        <f t="shared" si="8"/>
        <v>0.87878787878787878</v>
      </c>
      <c r="AQ91" s="2" t="str">
        <f t="shared" si="9"/>
        <v>K-2</v>
      </c>
      <c r="AR91" s="2">
        <f t="shared" si="10"/>
        <v>1</v>
      </c>
      <c r="AS91" s="2" t="str">
        <f t="shared" si="11"/>
        <v>K-1</v>
      </c>
      <c r="AU91" t="s">
        <v>617</v>
      </c>
      <c r="AV91" t="s">
        <v>856</v>
      </c>
      <c r="AW91" t="s">
        <v>967</v>
      </c>
      <c r="AX91" s="1">
        <v>28678</v>
      </c>
      <c r="AY91" t="s">
        <v>968</v>
      </c>
      <c r="AZ91" t="s">
        <v>621</v>
      </c>
      <c r="BA91" t="s">
        <v>969</v>
      </c>
      <c r="BB91" t="s">
        <v>970</v>
      </c>
      <c r="BC91" t="s">
        <v>2769</v>
      </c>
      <c r="BD91" t="s">
        <v>2831</v>
      </c>
      <c r="BE91" t="s">
        <v>2771</v>
      </c>
    </row>
    <row r="92" spans="1:57" ht="16.5" customHeight="1" x14ac:dyDescent="0.25">
      <c r="A92">
        <v>150</v>
      </c>
      <c r="B92">
        <v>163</v>
      </c>
      <c r="C92">
        <v>29</v>
      </c>
      <c r="D92" t="s">
        <v>113</v>
      </c>
      <c r="E92" t="s">
        <v>21</v>
      </c>
      <c r="F92">
        <v>4</v>
      </c>
      <c r="G92">
        <v>3</v>
      </c>
      <c r="H92">
        <v>4</v>
      </c>
      <c r="I92">
        <v>3</v>
      </c>
      <c r="J92">
        <v>3</v>
      </c>
      <c r="K92">
        <v>3</v>
      </c>
      <c r="L92">
        <v>4</v>
      </c>
      <c r="M92">
        <v>5</v>
      </c>
      <c r="N92">
        <v>4</v>
      </c>
      <c r="O92">
        <v>4</v>
      </c>
      <c r="P92">
        <v>4</v>
      </c>
      <c r="Q92">
        <v>3</v>
      </c>
      <c r="R92">
        <v>3</v>
      </c>
      <c r="S92">
        <v>4</v>
      </c>
      <c r="T92">
        <v>3</v>
      </c>
      <c r="U92">
        <v>2</v>
      </c>
      <c r="V92">
        <v>2</v>
      </c>
      <c r="W92">
        <v>2</v>
      </c>
      <c r="X92">
        <v>2</v>
      </c>
      <c r="AA92">
        <v>3</v>
      </c>
      <c r="AB92">
        <v>2</v>
      </c>
      <c r="AC92">
        <v>2</v>
      </c>
      <c r="AE92">
        <v>1</v>
      </c>
      <c r="AF92">
        <v>2</v>
      </c>
      <c r="AG92">
        <v>2</v>
      </c>
      <c r="AM92">
        <f t="shared" si="6"/>
        <v>54</v>
      </c>
      <c r="AN92">
        <f t="shared" si="7"/>
        <v>20</v>
      </c>
      <c r="AO92">
        <v>26</v>
      </c>
      <c r="AP92" s="2">
        <f t="shared" si="8"/>
        <v>0.81818181818181823</v>
      </c>
      <c r="AQ92" s="2" t="str">
        <f t="shared" si="9"/>
        <v>K-2</v>
      </c>
      <c r="AR92" s="2">
        <f t="shared" si="10"/>
        <v>0.76923076923076927</v>
      </c>
      <c r="AS92" s="2" t="str">
        <f t="shared" si="11"/>
        <v>K-2</v>
      </c>
      <c r="AU92" t="s">
        <v>617</v>
      </c>
      <c r="AV92" t="s">
        <v>971</v>
      </c>
      <c r="AW92" t="s">
        <v>972</v>
      </c>
      <c r="AX92" s="1">
        <v>22880</v>
      </c>
      <c r="AY92" t="s">
        <v>973</v>
      </c>
      <c r="AZ92" t="s">
        <v>621</v>
      </c>
      <c r="BA92" t="s">
        <v>974</v>
      </c>
      <c r="BB92" t="s">
        <v>975</v>
      </c>
      <c r="BC92" t="s">
        <v>2761</v>
      </c>
      <c r="BD92" t="s">
        <v>2832</v>
      </c>
      <c r="BE92" t="s">
        <v>2763</v>
      </c>
    </row>
    <row r="93" spans="1:57" ht="16.5" customHeight="1" x14ac:dyDescent="0.25">
      <c r="A93">
        <v>151</v>
      </c>
      <c r="B93">
        <v>164</v>
      </c>
      <c r="C93">
        <v>29</v>
      </c>
      <c r="D93" t="s">
        <v>114</v>
      </c>
      <c r="E93" t="s">
        <v>21</v>
      </c>
      <c r="F93">
        <v>4</v>
      </c>
      <c r="G93">
        <v>4</v>
      </c>
      <c r="H93">
        <v>4</v>
      </c>
      <c r="I93">
        <v>4</v>
      </c>
      <c r="J93">
        <v>4</v>
      </c>
      <c r="K93">
        <v>4</v>
      </c>
      <c r="L93">
        <v>3</v>
      </c>
      <c r="M93">
        <v>5</v>
      </c>
      <c r="N93">
        <v>4</v>
      </c>
      <c r="O93">
        <v>4</v>
      </c>
      <c r="P93">
        <v>3</v>
      </c>
      <c r="Q93">
        <v>3</v>
      </c>
      <c r="R93">
        <v>4</v>
      </c>
      <c r="S93">
        <v>4</v>
      </c>
      <c r="T93">
        <v>4</v>
      </c>
      <c r="U93">
        <v>3</v>
      </c>
      <c r="V93">
        <v>2</v>
      </c>
      <c r="W93">
        <v>2</v>
      </c>
      <c r="X93">
        <v>3</v>
      </c>
      <c r="AA93">
        <v>3</v>
      </c>
      <c r="AB93">
        <v>3</v>
      </c>
      <c r="AC93">
        <v>3</v>
      </c>
      <c r="AE93">
        <v>3</v>
      </c>
      <c r="AF93">
        <v>2</v>
      </c>
      <c r="AG93">
        <v>2</v>
      </c>
      <c r="AM93">
        <f t="shared" si="6"/>
        <v>58</v>
      </c>
      <c r="AN93">
        <f t="shared" si="7"/>
        <v>26</v>
      </c>
      <c r="AO93">
        <v>26</v>
      </c>
      <c r="AP93" s="2">
        <f t="shared" si="8"/>
        <v>0.87878787878787878</v>
      </c>
      <c r="AQ93" s="2" t="str">
        <f t="shared" si="9"/>
        <v>K-2</v>
      </c>
      <c r="AR93" s="2">
        <f t="shared" si="10"/>
        <v>1</v>
      </c>
      <c r="AS93" s="2" t="str">
        <f t="shared" si="11"/>
        <v>K-1</v>
      </c>
      <c r="AU93" t="s">
        <v>617</v>
      </c>
      <c r="AV93" t="s">
        <v>971</v>
      </c>
      <c r="AW93" t="s">
        <v>976</v>
      </c>
      <c r="AX93" s="1">
        <v>27461</v>
      </c>
      <c r="AY93" t="s">
        <v>942</v>
      </c>
      <c r="AZ93" t="s">
        <v>621</v>
      </c>
      <c r="BA93" t="s">
        <v>977</v>
      </c>
      <c r="BB93" t="s">
        <v>978</v>
      </c>
      <c r="BC93" t="s">
        <v>2761</v>
      </c>
      <c r="BD93" t="s">
        <v>2833</v>
      </c>
      <c r="BE93" t="s">
        <v>2763</v>
      </c>
    </row>
    <row r="94" spans="1:57" ht="16.5" customHeight="1" x14ac:dyDescent="0.25">
      <c r="A94">
        <v>152</v>
      </c>
      <c r="B94">
        <v>165</v>
      </c>
      <c r="C94">
        <v>29</v>
      </c>
      <c r="D94" t="s">
        <v>115</v>
      </c>
      <c r="E94" t="s">
        <v>21</v>
      </c>
      <c r="F94">
        <v>5</v>
      </c>
      <c r="G94">
        <v>5</v>
      </c>
      <c r="H94">
        <v>5</v>
      </c>
      <c r="I94">
        <v>4</v>
      </c>
      <c r="J94">
        <v>4</v>
      </c>
      <c r="K94">
        <v>4</v>
      </c>
      <c r="L94">
        <v>3</v>
      </c>
      <c r="M94">
        <v>4</v>
      </c>
      <c r="N94">
        <v>3</v>
      </c>
      <c r="O94">
        <v>5</v>
      </c>
      <c r="P94">
        <v>4</v>
      </c>
      <c r="Q94">
        <v>4</v>
      </c>
      <c r="R94">
        <v>5</v>
      </c>
      <c r="S94">
        <v>4</v>
      </c>
      <c r="T94">
        <v>3</v>
      </c>
      <c r="U94">
        <v>3</v>
      </c>
      <c r="V94">
        <v>3</v>
      </c>
      <c r="W94">
        <v>3</v>
      </c>
      <c r="X94">
        <v>3</v>
      </c>
      <c r="AA94">
        <v>2</v>
      </c>
      <c r="AB94">
        <v>2</v>
      </c>
      <c r="AC94">
        <v>3</v>
      </c>
      <c r="AE94">
        <v>3</v>
      </c>
      <c r="AF94">
        <v>2</v>
      </c>
      <c r="AG94">
        <v>3</v>
      </c>
      <c r="AM94">
        <f t="shared" si="6"/>
        <v>62</v>
      </c>
      <c r="AN94">
        <f t="shared" si="7"/>
        <v>27</v>
      </c>
      <c r="AO94">
        <v>26</v>
      </c>
      <c r="AP94" s="2">
        <f t="shared" si="8"/>
        <v>0.93939393939393945</v>
      </c>
      <c r="AQ94" s="2" t="str">
        <f t="shared" si="9"/>
        <v>K-2</v>
      </c>
      <c r="AR94" s="2">
        <f t="shared" si="10"/>
        <v>1.0384615384615385</v>
      </c>
      <c r="AS94" s="2" t="str">
        <f t="shared" si="11"/>
        <v>K-1</v>
      </c>
      <c r="AU94" t="s">
        <v>617</v>
      </c>
      <c r="AV94" t="s">
        <v>971</v>
      </c>
      <c r="AW94" t="s">
        <v>979</v>
      </c>
      <c r="AX94" s="1">
        <v>26354</v>
      </c>
      <c r="AY94" t="s">
        <v>980</v>
      </c>
      <c r="AZ94" t="s">
        <v>621</v>
      </c>
      <c r="BA94" t="s">
        <v>981</v>
      </c>
      <c r="BB94" t="s">
        <v>982</v>
      </c>
      <c r="BC94" t="s">
        <v>2761</v>
      </c>
      <c r="BD94" t="s">
        <v>2834</v>
      </c>
      <c r="BE94" t="s">
        <v>2763</v>
      </c>
    </row>
    <row r="95" spans="1:57" ht="16.5" customHeight="1" x14ac:dyDescent="0.25">
      <c r="A95">
        <v>153</v>
      </c>
      <c r="B95">
        <v>166</v>
      </c>
      <c r="C95">
        <v>20</v>
      </c>
      <c r="D95" t="s">
        <v>116</v>
      </c>
      <c r="E95" t="s">
        <v>21</v>
      </c>
      <c r="F95">
        <v>4</v>
      </c>
      <c r="G95">
        <v>4</v>
      </c>
      <c r="H95">
        <v>4</v>
      </c>
      <c r="I95">
        <v>4</v>
      </c>
      <c r="J95">
        <v>3</v>
      </c>
      <c r="K95">
        <v>4</v>
      </c>
      <c r="L95">
        <v>4</v>
      </c>
      <c r="M95">
        <v>5</v>
      </c>
      <c r="N95">
        <v>3</v>
      </c>
      <c r="O95">
        <v>4</v>
      </c>
      <c r="P95">
        <v>4</v>
      </c>
      <c r="Q95">
        <v>3</v>
      </c>
      <c r="R95">
        <v>4</v>
      </c>
      <c r="S95">
        <v>4</v>
      </c>
      <c r="T95">
        <v>3</v>
      </c>
      <c r="U95">
        <v>3</v>
      </c>
      <c r="V95">
        <v>2</v>
      </c>
      <c r="W95">
        <v>3</v>
      </c>
      <c r="X95">
        <v>3</v>
      </c>
      <c r="Z95">
        <v>2</v>
      </c>
      <c r="AA95">
        <v>2</v>
      </c>
      <c r="AC95">
        <v>2</v>
      </c>
      <c r="AD95">
        <v>3</v>
      </c>
      <c r="AI95">
        <v>1</v>
      </c>
      <c r="AK95">
        <v>2</v>
      </c>
      <c r="AM95">
        <f t="shared" si="6"/>
        <v>57</v>
      </c>
      <c r="AN95">
        <f t="shared" si="7"/>
        <v>23</v>
      </c>
      <c r="AO95">
        <v>25</v>
      </c>
      <c r="AP95" s="2">
        <f t="shared" si="8"/>
        <v>0.86363636363636365</v>
      </c>
      <c r="AQ95" s="2" t="str">
        <f t="shared" si="9"/>
        <v>K-2</v>
      </c>
      <c r="AR95" s="2">
        <f t="shared" si="10"/>
        <v>0.92</v>
      </c>
      <c r="AS95" s="2" t="str">
        <f t="shared" si="11"/>
        <v>K-2</v>
      </c>
      <c r="AU95" t="s">
        <v>617</v>
      </c>
      <c r="AV95" t="s">
        <v>971</v>
      </c>
      <c r="AW95" t="s">
        <v>983</v>
      </c>
      <c r="AX95" s="1">
        <v>27181</v>
      </c>
      <c r="AY95" t="s">
        <v>874</v>
      </c>
      <c r="AZ95" t="s">
        <v>621</v>
      </c>
      <c r="BA95" t="s">
        <v>984</v>
      </c>
      <c r="BB95" t="s">
        <v>985</v>
      </c>
      <c r="BC95" t="s">
        <v>2784</v>
      </c>
      <c r="BD95" t="s">
        <v>2813</v>
      </c>
      <c r="BE95" t="s">
        <v>2786</v>
      </c>
    </row>
    <row r="96" spans="1:57" ht="16.5" customHeight="1" x14ac:dyDescent="0.25">
      <c r="A96">
        <v>154</v>
      </c>
      <c r="B96">
        <v>167</v>
      </c>
      <c r="C96">
        <v>17</v>
      </c>
      <c r="D96" t="s">
        <v>117</v>
      </c>
      <c r="E96" t="s">
        <v>21</v>
      </c>
      <c r="F96">
        <v>5</v>
      </c>
      <c r="G96">
        <v>6</v>
      </c>
      <c r="H96">
        <v>5</v>
      </c>
      <c r="I96">
        <v>5</v>
      </c>
      <c r="J96">
        <v>4</v>
      </c>
      <c r="K96">
        <v>4</v>
      </c>
      <c r="L96">
        <v>3</v>
      </c>
      <c r="M96">
        <v>5</v>
      </c>
      <c r="N96">
        <v>4</v>
      </c>
      <c r="O96">
        <v>5</v>
      </c>
      <c r="P96">
        <v>4</v>
      </c>
      <c r="Q96">
        <v>4</v>
      </c>
      <c r="R96">
        <v>5</v>
      </c>
      <c r="S96">
        <v>5</v>
      </c>
      <c r="T96">
        <v>4</v>
      </c>
      <c r="U96">
        <v>3</v>
      </c>
      <c r="V96">
        <v>2</v>
      </c>
      <c r="W96">
        <v>3</v>
      </c>
      <c r="X96">
        <v>3</v>
      </c>
      <c r="AA96">
        <v>3</v>
      </c>
      <c r="AC96">
        <v>2</v>
      </c>
      <c r="AE96">
        <v>3</v>
      </c>
      <c r="AG96">
        <v>3</v>
      </c>
      <c r="AI96">
        <v>3</v>
      </c>
      <c r="AL96">
        <v>3</v>
      </c>
      <c r="AM96">
        <f t="shared" si="6"/>
        <v>68</v>
      </c>
      <c r="AN96">
        <f t="shared" si="7"/>
        <v>28</v>
      </c>
      <c r="AO96">
        <v>25</v>
      </c>
      <c r="AP96" s="2">
        <f t="shared" si="8"/>
        <v>1.0303030303030303</v>
      </c>
      <c r="AQ96" s="2" t="str">
        <f t="shared" si="9"/>
        <v>K-1</v>
      </c>
      <c r="AR96" s="2">
        <f t="shared" si="10"/>
        <v>1.1200000000000001</v>
      </c>
      <c r="AS96" s="2" t="str">
        <f t="shared" si="11"/>
        <v>K-1</v>
      </c>
      <c r="AU96" t="s">
        <v>617</v>
      </c>
      <c r="AV96" t="s">
        <v>971</v>
      </c>
      <c r="AW96" t="s">
        <v>986</v>
      </c>
      <c r="AX96" s="1">
        <v>24792</v>
      </c>
      <c r="AY96" t="s">
        <v>987</v>
      </c>
      <c r="AZ96" t="s">
        <v>621</v>
      </c>
      <c r="BA96" t="s">
        <v>988</v>
      </c>
      <c r="BB96" t="s">
        <v>989</v>
      </c>
      <c r="BC96" t="s">
        <v>2789</v>
      </c>
      <c r="BD96" t="s">
        <v>2792</v>
      </c>
      <c r="BE96" t="s">
        <v>2791</v>
      </c>
    </row>
    <row r="97" spans="1:57" ht="16.5" customHeight="1" x14ac:dyDescent="0.25">
      <c r="A97">
        <v>155</v>
      </c>
      <c r="B97">
        <v>168</v>
      </c>
      <c r="C97">
        <v>11</v>
      </c>
      <c r="D97" t="s">
        <v>118</v>
      </c>
      <c r="E97" t="s">
        <v>21</v>
      </c>
      <c r="F97">
        <v>5</v>
      </c>
      <c r="G97">
        <v>5</v>
      </c>
      <c r="H97">
        <v>4</v>
      </c>
      <c r="I97">
        <v>4</v>
      </c>
      <c r="J97">
        <v>3</v>
      </c>
      <c r="K97">
        <v>4</v>
      </c>
      <c r="L97">
        <v>4</v>
      </c>
      <c r="M97">
        <v>5</v>
      </c>
      <c r="N97">
        <v>4</v>
      </c>
      <c r="O97">
        <v>4</v>
      </c>
      <c r="P97">
        <v>4</v>
      </c>
      <c r="Q97">
        <v>4</v>
      </c>
      <c r="R97">
        <v>4</v>
      </c>
      <c r="S97">
        <v>4</v>
      </c>
      <c r="T97">
        <v>3</v>
      </c>
      <c r="U97">
        <v>2</v>
      </c>
      <c r="V97">
        <v>2</v>
      </c>
      <c r="W97">
        <v>3</v>
      </c>
      <c r="X97">
        <v>3</v>
      </c>
      <c r="AA97">
        <v>3</v>
      </c>
      <c r="AB97">
        <v>3</v>
      </c>
      <c r="AC97">
        <v>2</v>
      </c>
      <c r="AE97">
        <v>1</v>
      </c>
      <c r="AG97">
        <v>2</v>
      </c>
      <c r="AI97">
        <v>1</v>
      </c>
      <c r="AM97">
        <f t="shared" si="6"/>
        <v>61</v>
      </c>
      <c r="AN97">
        <f t="shared" si="7"/>
        <v>22</v>
      </c>
      <c r="AO97">
        <v>25</v>
      </c>
      <c r="AP97" s="2">
        <f t="shared" si="8"/>
        <v>0.9242424242424242</v>
      </c>
      <c r="AQ97" s="2" t="str">
        <f t="shared" si="9"/>
        <v>K-2</v>
      </c>
      <c r="AR97" s="2">
        <f t="shared" si="10"/>
        <v>0.88</v>
      </c>
      <c r="AS97" s="2" t="str">
        <f t="shared" si="11"/>
        <v>K-2</v>
      </c>
      <c r="AU97" t="s">
        <v>617</v>
      </c>
      <c r="AV97" t="s">
        <v>971</v>
      </c>
      <c r="AW97" t="s">
        <v>990</v>
      </c>
      <c r="AX97" s="1">
        <v>23441</v>
      </c>
      <c r="AY97" t="s">
        <v>874</v>
      </c>
      <c r="AZ97" t="s">
        <v>621</v>
      </c>
      <c r="BA97" t="s">
        <v>991</v>
      </c>
      <c r="BB97" t="s">
        <v>992</v>
      </c>
      <c r="BC97" t="s">
        <v>2772</v>
      </c>
      <c r="BD97" t="s">
        <v>2835</v>
      </c>
      <c r="BE97" t="s">
        <v>2774</v>
      </c>
    </row>
    <row r="98" spans="1:57" ht="16.5" customHeight="1" x14ac:dyDescent="0.25">
      <c r="A98">
        <v>156</v>
      </c>
      <c r="B98">
        <v>169</v>
      </c>
      <c r="C98">
        <v>23</v>
      </c>
      <c r="D98" t="s">
        <v>119</v>
      </c>
      <c r="E98" t="s">
        <v>21</v>
      </c>
      <c r="F98">
        <v>5</v>
      </c>
      <c r="G98">
        <v>4</v>
      </c>
      <c r="H98">
        <v>5</v>
      </c>
      <c r="I98">
        <v>5</v>
      </c>
      <c r="J98">
        <v>4</v>
      </c>
      <c r="K98">
        <v>4</v>
      </c>
      <c r="L98">
        <v>5</v>
      </c>
      <c r="M98">
        <v>5</v>
      </c>
      <c r="N98">
        <v>4</v>
      </c>
      <c r="O98">
        <v>5</v>
      </c>
      <c r="P98">
        <v>4</v>
      </c>
      <c r="Q98">
        <v>4</v>
      </c>
      <c r="R98">
        <v>4</v>
      </c>
      <c r="S98">
        <v>4</v>
      </c>
      <c r="T98">
        <v>4</v>
      </c>
      <c r="U98">
        <v>3</v>
      </c>
      <c r="V98">
        <v>3</v>
      </c>
      <c r="W98">
        <v>3</v>
      </c>
      <c r="X98">
        <v>3</v>
      </c>
      <c r="AA98">
        <v>3</v>
      </c>
      <c r="AC98">
        <v>2</v>
      </c>
      <c r="AE98">
        <v>3</v>
      </c>
      <c r="AF98">
        <v>3</v>
      </c>
      <c r="AG98">
        <v>3</v>
      </c>
      <c r="AI98">
        <v>3</v>
      </c>
      <c r="AM98">
        <f t="shared" si="6"/>
        <v>66</v>
      </c>
      <c r="AN98">
        <f t="shared" si="7"/>
        <v>29</v>
      </c>
      <c r="AO98">
        <v>25</v>
      </c>
      <c r="AP98" s="2">
        <f t="shared" si="8"/>
        <v>1</v>
      </c>
      <c r="AQ98" s="2" t="str">
        <f t="shared" si="9"/>
        <v>K-1</v>
      </c>
      <c r="AR98" s="2">
        <f t="shared" si="10"/>
        <v>1.1599999999999999</v>
      </c>
      <c r="AS98" s="2" t="str">
        <f t="shared" si="11"/>
        <v>K-1</v>
      </c>
      <c r="AU98" t="s">
        <v>617</v>
      </c>
      <c r="AV98" t="s">
        <v>971</v>
      </c>
      <c r="AW98" t="s">
        <v>993</v>
      </c>
      <c r="AX98" s="1">
        <v>28048</v>
      </c>
      <c r="AY98" t="s">
        <v>994</v>
      </c>
      <c r="AZ98" t="s">
        <v>621</v>
      </c>
      <c r="BA98" t="s">
        <v>995</v>
      </c>
      <c r="BB98" t="s">
        <v>996</v>
      </c>
      <c r="BC98" t="s">
        <v>2766</v>
      </c>
      <c r="BD98" t="s">
        <v>2836</v>
      </c>
      <c r="BE98" t="s">
        <v>2768</v>
      </c>
    </row>
    <row r="99" spans="1:57" ht="16.5" customHeight="1" x14ac:dyDescent="0.25">
      <c r="A99">
        <v>157</v>
      </c>
      <c r="B99">
        <v>170</v>
      </c>
      <c r="C99">
        <v>23</v>
      </c>
      <c r="D99" t="s">
        <v>120</v>
      </c>
      <c r="E99" t="s">
        <v>21</v>
      </c>
      <c r="F99">
        <v>5</v>
      </c>
      <c r="G99">
        <v>4</v>
      </c>
      <c r="H99">
        <v>4</v>
      </c>
      <c r="I99">
        <v>4</v>
      </c>
      <c r="J99">
        <v>3</v>
      </c>
      <c r="K99">
        <v>3</v>
      </c>
      <c r="L99">
        <v>4</v>
      </c>
      <c r="M99">
        <v>4</v>
      </c>
      <c r="N99">
        <v>4</v>
      </c>
      <c r="O99">
        <v>3</v>
      </c>
      <c r="P99">
        <v>3</v>
      </c>
      <c r="Q99">
        <v>3</v>
      </c>
      <c r="R99">
        <v>3</v>
      </c>
      <c r="S99">
        <v>3</v>
      </c>
      <c r="T99">
        <v>3</v>
      </c>
      <c r="U99">
        <v>3</v>
      </c>
      <c r="V99">
        <v>2</v>
      </c>
      <c r="W99">
        <v>3</v>
      </c>
      <c r="X99">
        <v>3</v>
      </c>
      <c r="AA99">
        <v>3</v>
      </c>
      <c r="AC99">
        <v>2</v>
      </c>
      <c r="AE99">
        <v>2</v>
      </c>
      <c r="AF99">
        <v>2</v>
      </c>
      <c r="AG99">
        <v>2</v>
      </c>
      <c r="AI99">
        <v>2</v>
      </c>
      <c r="AM99">
        <f t="shared" si="6"/>
        <v>53</v>
      </c>
      <c r="AN99">
        <f t="shared" si="7"/>
        <v>24</v>
      </c>
      <c r="AO99">
        <v>25</v>
      </c>
      <c r="AP99" s="2">
        <f t="shared" si="8"/>
        <v>0.80303030303030298</v>
      </c>
      <c r="AQ99" s="2" t="str">
        <f t="shared" si="9"/>
        <v>K-2</v>
      </c>
      <c r="AR99" s="2">
        <f t="shared" si="10"/>
        <v>0.96</v>
      </c>
      <c r="AS99" s="2" t="str">
        <f t="shared" si="11"/>
        <v>K-2</v>
      </c>
      <c r="AU99" t="s">
        <v>617</v>
      </c>
      <c r="AV99" t="s">
        <v>971</v>
      </c>
      <c r="AW99" t="s">
        <v>997</v>
      </c>
      <c r="AX99" s="1">
        <v>25600</v>
      </c>
      <c r="AY99" t="s">
        <v>998</v>
      </c>
      <c r="AZ99" t="s">
        <v>621</v>
      </c>
      <c r="BA99" t="s">
        <v>999</v>
      </c>
      <c r="BB99" t="s">
        <v>1000</v>
      </c>
      <c r="BC99" t="s">
        <v>2766</v>
      </c>
      <c r="BD99" t="s">
        <v>2808</v>
      </c>
      <c r="BE99" t="s">
        <v>2768</v>
      </c>
    </row>
    <row r="100" spans="1:57" ht="16.5" customHeight="1" x14ac:dyDescent="0.25">
      <c r="A100">
        <v>158</v>
      </c>
      <c r="B100">
        <v>171</v>
      </c>
      <c r="C100">
        <v>23</v>
      </c>
      <c r="D100" t="s">
        <v>121</v>
      </c>
      <c r="E100" t="s">
        <v>21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3</v>
      </c>
      <c r="L100">
        <v>3</v>
      </c>
      <c r="M100">
        <v>4</v>
      </c>
      <c r="N100">
        <v>4</v>
      </c>
      <c r="O100">
        <v>3</v>
      </c>
      <c r="P100">
        <v>3</v>
      </c>
      <c r="Q100">
        <v>3</v>
      </c>
      <c r="R100">
        <v>3</v>
      </c>
      <c r="S100">
        <v>3</v>
      </c>
      <c r="T100">
        <v>3</v>
      </c>
      <c r="U100">
        <v>3</v>
      </c>
      <c r="V100">
        <v>2</v>
      </c>
      <c r="W100">
        <v>3</v>
      </c>
      <c r="X100">
        <v>2</v>
      </c>
      <c r="AA100">
        <v>2</v>
      </c>
      <c r="AC100">
        <v>2</v>
      </c>
      <c r="AE100">
        <v>3</v>
      </c>
      <c r="AF100">
        <v>3</v>
      </c>
      <c r="AG100">
        <v>2</v>
      </c>
      <c r="AI100">
        <v>2</v>
      </c>
      <c r="AM100">
        <f t="shared" si="6"/>
        <v>47</v>
      </c>
      <c r="AN100">
        <f t="shared" si="7"/>
        <v>24</v>
      </c>
      <c r="AO100">
        <v>25</v>
      </c>
      <c r="AP100" s="2">
        <f t="shared" si="8"/>
        <v>0.71212121212121215</v>
      </c>
      <c r="AQ100" s="2" t="str">
        <f t="shared" si="9"/>
        <v>K-3</v>
      </c>
      <c r="AR100" s="2">
        <f t="shared" si="10"/>
        <v>0.96</v>
      </c>
      <c r="AS100" s="2" t="str">
        <f t="shared" si="11"/>
        <v>K-2</v>
      </c>
      <c r="AU100" t="s">
        <v>617</v>
      </c>
      <c r="AV100" t="s">
        <v>971</v>
      </c>
      <c r="AW100" t="s">
        <v>1001</v>
      </c>
      <c r="AX100" s="1">
        <v>22633</v>
      </c>
      <c r="AY100" t="s">
        <v>1002</v>
      </c>
      <c r="AZ100" t="s">
        <v>621</v>
      </c>
      <c r="BA100" t="s">
        <v>1003</v>
      </c>
      <c r="BB100" t="s">
        <v>1004</v>
      </c>
      <c r="BC100" t="s">
        <v>2766</v>
      </c>
      <c r="BD100" t="s">
        <v>2837</v>
      </c>
      <c r="BE100" t="s">
        <v>2768</v>
      </c>
    </row>
    <row r="101" spans="1:57" ht="16.5" customHeight="1" x14ac:dyDescent="0.25">
      <c r="A101">
        <v>159</v>
      </c>
      <c r="B101">
        <v>172</v>
      </c>
      <c r="C101">
        <v>14</v>
      </c>
      <c r="D101" t="s">
        <v>122</v>
      </c>
      <c r="E101" t="s">
        <v>21</v>
      </c>
      <c r="F101">
        <v>5</v>
      </c>
      <c r="G101">
        <v>5</v>
      </c>
      <c r="H101">
        <v>5</v>
      </c>
      <c r="I101">
        <v>4</v>
      </c>
      <c r="J101">
        <v>4</v>
      </c>
      <c r="K101">
        <v>4</v>
      </c>
      <c r="L101">
        <v>5</v>
      </c>
      <c r="M101">
        <v>5</v>
      </c>
      <c r="N101">
        <v>4</v>
      </c>
      <c r="O101">
        <v>5</v>
      </c>
      <c r="P101">
        <v>3</v>
      </c>
      <c r="Q101">
        <v>3</v>
      </c>
      <c r="R101">
        <v>5</v>
      </c>
      <c r="S101">
        <v>4</v>
      </c>
      <c r="T101">
        <v>3</v>
      </c>
      <c r="U101">
        <v>3</v>
      </c>
      <c r="V101">
        <v>2</v>
      </c>
      <c r="W101">
        <v>3</v>
      </c>
      <c r="X101">
        <v>3</v>
      </c>
      <c r="Z101">
        <v>2</v>
      </c>
      <c r="AA101">
        <v>2</v>
      </c>
      <c r="AB101">
        <v>3</v>
      </c>
      <c r="AC101">
        <v>2</v>
      </c>
      <c r="AG101">
        <v>2</v>
      </c>
      <c r="AI101">
        <v>1</v>
      </c>
      <c r="AM101">
        <f t="shared" si="6"/>
        <v>64</v>
      </c>
      <c r="AN101">
        <f t="shared" si="7"/>
        <v>23</v>
      </c>
      <c r="AO101">
        <v>25</v>
      </c>
      <c r="AP101" s="2">
        <f t="shared" si="8"/>
        <v>0.96969696969696972</v>
      </c>
      <c r="AQ101" s="2" t="str">
        <f t="shared" si="9"/>
        <v>K-2</v>
      </c>
      <c r="AR101" s="2">
        <f t="shared" si="10"/>
        <v>0.92</v>
      </c>
      <c r="AS101" s="2" t="str">
        <f t="shared" si="11"/>
        <v>K-2</v>
      </c>
      <c r="AU101" t="s">
        <v>617</v>
      </c>
      <c r="AV101" t="s">
        <v>971</v>
      </c>
      <c r="AW101" t="s">
        <v>1005</v>
      </c>
      <c r="AX101" s="1">
        <v>25787</v>
      </c>
      <c r="AY101" t="s">
        <v>676</v>
      </c>
      <c r="AZ101" t="s">
        <v>621</v>
      </c>
      <c r="BA101" t="s">
        <v>1006</v>
      </c>
      <c r="BB101" t="s">
        <v>1007</v>
      </c>
      <c r="BC101" t="s">
        <v>2778</v>
      </c>
      <c r="BD101" t="s">
        <v>2838</v>
      </c>
      <c r="BE101" t="s">
        <v>2780</v>
      </c>
    </row>
    <row r="102" spans="1:57" ht="16.5" customHeight="1" x14ac:dyDescent="0.25">
      <c r="A102">
        <v>160</v>
      </c>
      <c r="B102">
        <v>173</v>
      </c>
      <c r="C102">
        <v>14</v>
      </c>
      <c r="D102" t="s">
        <v>123</v>
      </c>
      <c r="E102" t="s">
        <v>21</v>
      </c>
      <c r="F102">
        <v>5</v>
      </c>
      <c r="G102">
        <v>4</v>
      </c>
      <c r="H102">
        <v>4</v>
      </c>
      <c r="I102">
        <v>4</v>
      </c>
      <c r="J102">
        <v>3</v>
      </c>
      <c r="K102">
        <v>3</v>
      </c>
      <c r="L102">
        <v>4</v>
      </c>
      <c r="M102">
        <v>3</v>
      </c>
      <c r="N102">
        <v>4</v>
      </c>
      <c r="O102">
        <v>5</v>
      </c>
      <c r="P102">
        <v>4</v>
      </c>
      <c r="Q102">
        <v>3</v>
      </c>
      <c r="R102">
        <v>3</v>
      </c>
      <c r="S102">
        <v>3</v>
      </c>
      <c r="T102">
        <v>3</v>
      </c>
      <c r="U102">
        <v>2</v>
      </c>
      <c r="V102">
        <v>2</v>
      </c>
      <c r="W102">
        <v>3</v>
      </c>
      <c r="X102">
        <v>3</v>
      </c>
      <c r="Z102">
        <v>2</v>
      </c>
      <c r="AA102">
        <v>3</v>
      </c>
      <c r="AB102">
        <v>3</v>
      </c>
      <c r="AC102">
        <v>3</v>
      </c>
      <c r="AG102">
        <v>2</v>
      </c>
      <c r="AI102">
        <v>2</v>
      </c>
      <c r="AM102">
        <f t="shared" si="6"/>
        <v>55</v>
      </c>
      <c r="AN102">
        <f t="shared" si="7"/>
        <v>25</v>
      </c>
      <c r="AO102">
        <v>25</v>
      </c>
      <c r="AP102" s="2">
        <f t="shared" si="8"/>
        <v>0.83333333333333337</v>
      </c>
      <c r="AQ102" s="2" t="str">
        <f t="shared" si="9"/>
        <v>K-2</v>
      </c>
      <c r="AR102" s="2">
        <f t="shared" si="10"/>
        <v>1</v>
      </c>
      <c r="AS102" s="2" t="str">
        <f t="shared" si="11"/>
        <v>K-1</v>
      </c>
      <c r="AU102" t="s">
        <v>617</v>
      </c>
      <c r="AV102" t="s">
        <v>971</v>
      </c>
      <c r="AW102" t="s">
        <v>1008</v>
      </c>
      <c r="AX102" s="1">
        <v>25935</v>
      </c>
      <c r="AY102" t="s">
        <v>920</v>
      </c>
      <c r="AZ102" t="s">
        <v>621</v>
      </c>
      <c r="BA102" t="s">
        <v>1009</v>
      </c>
      <c r="BB102" t="s">
        <v>1010</v>
      </c>
      <c r="BC102" t="s">
        <v>2778</v>
      </c>
      <c r="BD102" t="s">
        <v>2810</v>
      </c>
      <c r="BE102" t="s">
        <v>2780</v>
      </c>
    </row>
    <row r="103" spans="1:57" ht="16.5" customHeight="1" x14ac:dyDescent="0.25">
      <c r="A103">
        <v>161</v>
      </c>
      <c r="B103">
        <v>174</v>
      </c>
      <c r="C103">
        <v>8</v>
      </c>
      <c r="D103" t="s">
        <v>124</v>
      </c>
      <c r="E103" t="s">
        <v>21</v>
      </c>
      <c r="F103">
        <v>4</v>
      </c>
      <c r="G103">
        <v>4</v>
      </c>
      <c r="H103">
        <v>4</v>
      </c>
      <c r="I103">
        <v>4</v>
      </c>
      <c r="J103">
        <v>4</v>
      </c>
      <c r="K103">
        <v>3</v>
      </c>
      <c r="L103">
        <v>4</v>
      </c>
      <c r="M103">
        <v>4</v>
      </c>
      <c r="N103">
        <v>3</v>
      </c>
      <c r="O103">
        <v>4</v>
      </c>
      <c r="P103">
        <v>3</v>
      </c>
      <c r="Q103">
        <v>4</v>
      </c>
      <c r="R103">
        <v>4</v>
      </c>
      <c r="S103">
        <v>4</v>
      </c>
      <c r="T103">
        <v>4</v>
      </c>
      <c r="U103">
        <v>3</v>
      </c>
      <c r="V103">
        <v>2</v>
      </c>
      <c r="W103">
        <v>3</v>
      </c>
      <c r="X103">
        <v>3</v>
      </c>
      <c r="Z103">
        <v>3</v>
      </c>
      <c r="AB103">
        <v>3</v>
      </c>
      <c r="AC103">
        <v>2</v>
      </c>
      <c r="AD103">
        <v>3</v>
      </c>
      <c r="AF103">
        <v>2</v>
      </c>
      <c r="AG103">
        <v>3</v>
      </c>
      <c r="AM103">
        <f t="shared" si="6"/>
        <v>57</v>
      </c>
      <c r="AN103">
        <f t="shared" si="7"/>
        <v>27</v>
      </c>
      <c r="AO103">
        <v>26</v>
      </c>
      <c r="AP103" s="2">
        <f t="shared" si="8"/>
        <v>0.86363636363636365</v>
      </c>
      <c r="AQ103" s="2" t="str">
        <f t="shared" si="9"/>
        <v>K-2</v>
      </c>
      <c r="AR103" s="2">
        <f t="shared" si="10"/>
        <v>1.0384615384615385</v>
      </c>
      <c r="AS103" s="2" t="str">
        <f t="shared" si="11"/>
        <v>K-1</v>
      </c>
      <c r="AU103" t="s">
        <v>617</v>
      </c>
      <c r="AV103" t="s">
        <v>971</v>
      </c>
      <c r="AW103" t="s">
        <v>1011</v>
      </c>
      <c r="AX103" s="1">
        <v>23649</v>
      </c>
      <c r="AY103" t="s">
        <v>1012</v>
      </c>
      <c r="AZ103" t="s">
        <v>621</v>
      </c>
      <c r="BA103" t="s">
        <v>1013</v>
      </c>
      <c r="BB103" t="s">
        <v>1014</v>
      </c>
      <c r="BC103" t="s">
        <v>2769</v>
      </c>
      <c r="BD103" t="s">
        <v>2839</v>
      </c>
      <c r="BE103" t="s">
        <v>2799</v>
      </c>
    </row>
    <row r="104" spans="1:57" ht="16.5" customHeight="1" x14ac:dyDescent="0.25">
      <c r="A104">
        <v>162</v>
      </c>
      <c r="B104">
        <v>175</v>
      </c>
      <c r="C104">
        <v>20</v>
      </c>
      <c r="D104" t="s">
        <v>125</v>
      </c>
      <c r="E104" t="s">
        <v>21</v>
      </c>
      <c r="F104">
        <v>5</v>
      </c>
      <c r="G104">
        <v>4</v>
      </c>
      <c r="H104">
        <v>4</v>
      </c>
      <c r="I104">
        <v>5</v>
      </c>
      <c r="J104">
        <v>3</v>
      </c>
      <c r="K104">
        <v>3</v>
      </c>
      <c r="L104">
        <v>3</v>
      </c>
      <c r="M104">
        <v>4</v>
      </c>
      <c r="N104">
        <v>4</v>
      </c>
      <c r="O104">
        <v>4</v>
      </c>
      <c r="P104">
        <v>3</v>
      </c>
      <c r="Q104">
        <v>4</v>
      </c>
      <c r="R104">
        <v>3</v>
      </c>
      <c r="S104">
        <v>3</v>
      </c>
      <c r="T104">
        <v>3</v>
      </c>
      <c r="U104">
        <v>3</v>
      </c>
      <c r="V104">
        <v>2</v>
      </c>
      <c r="W104">
        <v>3</v>
      </c>
      <c r="X104">
        <v>3</v>
      </c>
      <c r="Z104">
        <v>2</v>
      </c>
      <c r="AA104">
        <v>3</v>
      </c>
      <c r="AC104">
        <v>2</v>
      </c>
      <c r="AD104">
        <v>3</v>
      </c>
      <c r="AI104">
        <v>2</v>
      </c>
      <c r="AK104">
        <v>2</v>
      </c>
      <c r="AM104">
        <f t="shared" si="6"/>
        <v>55</v>
      </c>
      <c r="AN104">
        <f t="shared" si="7"/>
        <v>25</v>
      </c>
      <c r="AO104">
        <v>25</v>
      </c>
      <c r="AP104" s="2">
        <f t="shared" si="8"/>
        <v>0.83333333333333337</v>
      </c>
      <c r="AQ104" s="2" t="str">
        <f t="shared" si="9"/>
        <v>K-2</v>
      </c>
      <c r="AR104" s="2">
        <f t="shared" si="10"/>
        <v>1</v>
      </c>
      <c r="AS104" s="2" t="str">
        <f t="shared" si="11"/>
        <v>K-1</v>
      </c>
      <c r="AU104" t="s">
        <v>617</v>
      </c>
      <c r="AV104" t="s">
        <v>971</v>
      </c>
      <c r="AW104" t="s">
        <v>1015</v>
      </c>
      <c r="AX104" s="1">
        <v>26944</v>
      </c>
      <c r="AY104" t="s">
        <v>1016</v>
      </c>
      <c r="AZ104" t="s">
        <v>621</v>
      </c>
      <c r="BA104" t="s">
        <v>1017</v>
      </c>
      <c r="BB104" t="s">
        <v>1018</v>
      </c>
      <c r="BC104" t="s">
        <v>2784</v>
      </c>
      <c r="BD104" t="s">
        <v>2840</v>
      </c>
      <c r="BE104" t="s">
        <v>2786</v>
      </c>
    </row>
    <row r="105" spans="1:57" ht="16.5" customHeight="1" x14ac:dyDescent="0.25">
      <c r="A105">
        <v>163</v>
      </c>
      <c r="B105">
        <v>176</v>
      </c>
      <c r="C105">
        <v>20</v>
      </c>
      <c r="D105" t="s">
        <v>126</v>
      </c>
      <c r="E105" t="s">
        <v>21</v>
      </c>
      <c r="F105">
        <v>5</v>
      </c>
      <c r="G105">
        <v>4</v>
      </c>
      <c r="H105">
        <v>4</v>
      </c>
      <c r="I105">
        <v>4</v>
      </c>
      <c r="J105">
        <v>3</v>
      </c>
      <c r="K105">
        <v>3</v>
      </c>
      <c r="L105">
        <v>5</v>
      </c>
      <c r="M105">
        <v>4</v>
      </c>
      <c r="N105">
        <v>4</v>
      </c>
      <c r="O105">
        <v>3</v>
      </c>
      <c r="P105">
        <v>3</v>
      </c>
      <c r="Q105">
        <v>4</v>
      </c>
      <c r="R105">
        <v>3</v>
      </c>
      <c r="S105">
        <v>3</v>
      </c>
      <c r="T105">
        <v>3</v>
      </c>
      <c r="U105">
        <v>2</v>
      </c>
      <c r="V105">
        <v>1</v>
      </c>
      <c r="W105">
        <v>2</v>
      </c>
      <c r="X105">
        <v>2</v>
      </c>
      <c r="Z105">
        <v>2</v>
      </c>
      <c r="AA105">
        <v>2</v>
      </c>
      <c r="AC105">
        <v>2</v>
      </c>
      <c r="AD105">
        <v>2</v>
      </c>
      <c r="AI105">
        <v>1</v>
      </c>
      <c r="AK105">
        <v>2</v>
      </c>
      <c r="AM105">
        <f t="shared" si="6"/>
        <v>55</v>
      </c>
      <c r="AN105">
        <f t="shared" si="7"/>
        <v>18</v>
      </c>
      <c r="AO105">
        <v>25</v>
      </c>
      <c r="AP105" s="2">
        <f t="shared" si="8"/>
        <v>0.83333333333333337</v>
      </c>
      <c r="AQ105" s="2" t="str">
        <f t="shared" si="9"/>
        <v>K-2</v>
      </c>
      <c r="AR105" s="2">
        <f t="shared" si="10"/>
        <v>0.72</v>
      </c>
      <c r="AS105" s="2" t="str">
        <f t="shared" si="11"/>
        <v>K-3</v>
      </c>
      <c r="AU105" t="s">
        <v>617</v>
      </c>
      <c r="AV105" t="s">
        <v>971</v>
      </c>
      <c r="AW105" t="s">
        <v>1019</v>
      </c>
      <c r="AX105" s="1">
        <v>25125</v>
      </c>
      <c r="AY105" t="s">
        <v>1020</v>
      </c>
      <c r="AZ105" t="s">
        <v>621</v>
      </c>
      <c r="BA105" t="s">
        <v>1021</v>
      </c>
      <c r="BB105" t="s">
        <v>1022</v>
      </c>
      <c r="BC105" t="s">
        <v>2784</v>
      </c>
      <c r="BD105" t="s">
        <v>2787</v>
      </c>
      <c r="BE105" t="s">
        <v>2786</v>
      </c>
    </row>
    <row r="106" spans="1:57" ht="16.5" customHeight="1" x14ac:dyDescent="0.25">
      <c r="A106">
        <v>164</v>
      </c>
      <c r="B106">
        <v>177</v>
      </c>
      <c r="C106">
        <v>20</v>
      </c>
      <c r="D106" t="s">
        <v>127</v>
      </c>
      <c r="E106" t="s">
        <v>21</v>
      </c>
      <c r="F106">
        <v>6</v>
      </c>
      <c r="G106">
        <v>6</v>
      </c>
      <c r="H106">
        <v>6</v>
      </c>
      <c r="I106">
        <v>6</v>
      </c>
      <c r="J106">
        <v>4</v>
      </c>
      <c r="K106">
        <v>3</v>
      </c>
      <c r="L106">
        <v>4</v>
      </c>
      <c r="M106">
        <v>4</v>
      </c>
      <c r="N106">
        <v>4</v>
      </c>
      <c r="O106">
        <v>4</v>
      </c>
      <c r="P106">
        <v>4</v>
      </c>
      <c r="Q106">
        <v>4</v>
      </c>
      <c r="R106">
        <v>3</v>
      </c>
      <c r="S106">
        <v>3</v>
      </c>
      <c r="T106">
        <v>4</v>
      </c>
      <c r="U106">
        <v>2</v>
      </c>
      <c r="V106">
        <v>2</v>
      </c>
      <c r="W106">
        <v>2</v>
      </c>
      <c r="X106">
        <v>3</v>
      </c>
      <c r="Z106">
        <v>2</v>
      </c>
      <c r="AA106">
        <v>3</v>
      </c>
      <c r="AC106">
        <v>2</v>
      </c>
      <c r="AD106">
        <v>3</v>
      </c>
      <c r="AI106">
        <v>2</v>
      </c>
      <c r="AK106">
        <v>2</v>
      </c>
      <c r="AM106">
        <f t="shared" si="6"/>
        <v>65</v>
      </c>
      <c r="AN106">
        <f t="shared" si="7"/>
        <v>23</v>
      </c>
      <c r="AO106">
        <v>25</v>
      </c>
      <c r="AP106" s="2">
        <f t="shared" si="8"/>
        <v>0.98484848484848486</v>
      </c>
      <c r="AQ106" s="2" t="str">
        <f t="shared" si="9"/>
        <v>K-2</v>
      </c>
      <c r="AR106" s="2">
        <f t="shared" si="10"/>
        <v>0.92</v>
      </c>
      <c r="AS106" s="2" t="str">
        <f t="shared" si="11"/>
        <v>K-2</v>
      </c>
      <c r="AU106" t="s">
        <v>617</v>
      </c>
      <c r="AV106" t="s">
        <v>971</v>
      </c>
      <c r="AW106" t="s">
        <v>1023</v>
      </c>
      <c r="AX106" s="1">
        <v>25822</v>
      </c>
      <c r="AY106" t="s">
        <v>1024</v>
      </c>
      <c r="AZ106" t="s">
        <v>621</v>
      </c>
      <c r="BA106" t="s">
        <v>1025</v>
      </c>
      <c r="BB106" t="s">
        <v>1026</v>
      </c>
      <c r="BC106" t="s">
        <v>2784</v>
      </c>
      <c r="BD106" t="s">
        <v>2813</v>
      </c>
      <c r="BE106" t="s">
        <v>2786</v>
      </c>
    </row>
    <row r="107" spans="1:57" ht="16.5" customHeight="1" x14ac:dyDescent="0.25">
      <c r="A107">
        <v>165</v>
      </c>
      <c r="B107">
        <v>178</v>
      </c>
      <c r="C107">
        <v>17</v>
      </c>
      <c r="D107" t="s">
        <v>128</v>
      </c>
      <c r="E107" t="s">
        <v>21</v>
      </c>
      <c r="F107">
        <v>5</v>
      </c>
      <c r="G107">
        <v>4</v>
      </c>
      <c r="H107">
        <v>4</v>
      </c>
      <c r="I107">
        <v>5</v>
      </c>
      <c r="J107">
        <v>3</v>
      </c>
      <c r="K107">
        <v>4</v>
      </c>
      <c r="L107">
        <v>3</v>
      </c>
      <c r="M107">
        <v>3</v>
      </c>
      <c r="N107">
        <v>5</v>
      </c>
      <c r="O107">
        <v>4</v>
      </c>
      <c r="P107">
        <v>3</v>
      </c>
      <c r="Q107">
        <v>4</v>
      </c>
      <c r="R107">
        <v>3</v>
      </c>
      <c r="S107">
        <v>4</v>
      </c>
      <c r="T107">
        <v>4</v>
      </c>
      <c r="U107">
        <v>2</v>
      </c>
      <c r="V107">
        <v>1</v>
      </c>
      <c r="W107">
        <v>2</v>
      </c>
      <c r="X107">
        <v>3</v>
      </c>
      <c r="AA107">
        <v>2</v>
      </c>
      <c r="AC107">
        <v>1</v>
      </c>
      <c r="AE107">
        <v>2</v>
      </c>
      <c r="AG107">
        <v>2</v>
      </c>
      <c r="AI107">
        <v>1</v>
      </c>
      <c r="AL107">
        <v>2</v>
      </c>
      <c r="AM107">
        <f t="shared" si="6"/>
        <v>58</v>
      </c>
      <c r="AN107">
        <f t="shared" si="7"/>
        <v>18</v>
      </c>
      <c r="AO107">
        <v>25</v>
      </c>
      <c r="AP107" s="2">
        <f t="shared" si="8"/>
        <v>0.87878787878787878</v>
      </c>
      <c r="AQ107" s="2" t="str">
        <f t="shared" si="9"/>
        <v>K-2</v>
      </c>
      <c r="AR107" s="2">
        <f t="shared" si="10"/>
        <v>0.72</v>
      </c>
      <c r="AS107" s="2" t="str">
        <f t="shared" si="11"/>
        <v>K-3</v>
      </c>
      <c r="AU107" t="s">
        <v>617</v>
      </c>
      <c r="AV107" t="s">
        <v>971</v>
      </c>
      <c r="AW107" t="s">
        <v>1027</v>
      </c>
      <c r="AX107" s="1">
        <v>24267</v>
      </c>
      <c r="AY107" t="s">
        <v>1028</v>
      </c>
      <c r="AZ107" t="s">
        <v>621</v>
      </c>
      <c r="BA107" t="s">
        <v>1029</v>
      </c>
      <c r="BB107" t="s">
        <v>1030</v>
      </c>
      <c r="BC107" t="s">
        <v>2789</v>
      </c>
      <c r="BD107" t="s">
        <v>2841</v>
      </c>
      <c r="BE107" t="s">
        <v>2791</v>
      </c>
    </row>
    <row r="108" spans="1:57" ht="16.5" customHeight="1" x14ac:dyDescent="0.25">
      <c r="A108">
        <v>166</v>
      </c>
      <c r="B108">
        <v>179</v>
      </c>
      <c r="C108">
        <v>17</v>
      </c>
      <c r="D108" t="s">
        <v>129</v>
      </c>
      <c r="E108" t="s">
        <v>21</v>
      </c>
      <c r="F108">
        <v>5</v>
      </c>
      <c r="G108">
        <v>4</v>
      </c>
      <c r="H108">
        <v>5</v>
      </c>
      <c r="I108">
        <v>5</v>
      </c>
      <c r="J108">
        <v>3</v>
      </c>
      <c r="K108">
        <v>3</v>
      </c>
      <c r="L108">
        <v>4</v>
      </c>
      <c r="M108">
        <v>4</v>
      </c>
      <c r="N108">
        <v>3</v>
      </c>
      <c r="O108">
        <v>5</v>
      </c>
      <c r="P108">
        <v>4</v>
      </c>
      <c r="Q108">
        <v>3</v>
      </c>
      <c r="R108">
        <v>3</v>
      </c>
      <c r="S108">
        <v>3</v>
      </c>
      <c r="T108">
        <v>3</v>
      </c>
      <c r="U108">
        <v>2</v>
      </c>
      <c r="V108">
        <v>2</v>
      </c>
      <c r="W108">
        <v>3</v>
      </c>
      <c r="X108">
        <v>3</v>
      </c>
      <c r="AA108">
        <v>3</v>
      </c>
      <c r="AC108">
        <v>2</v>
      </c>
      <c r="AE108">
        <v>2</v>
      </c>
      <c r="AG108">
        <v>2</v>
      </c>
      <c r="AI108">
        <v>3</v>
      </c>
      <c r="AL108">
        <v>3</v>
      </c>
      <c r="AM108">
        <f t="shared" si="6"/>
        <v>57</v>
      </c>
      <c r="AN108">
        <f t="shared" si="7"/>
        <v>25</v>
      </c>
      <c r="AO108">
        <v>25</v>
      </c>
      <c r="AP108" s="2">
        <f t="shared" si="8"/>
        <v>0.86363636363636365</v>
      </c>
      <c r="AQ108" s="2" t="str">
        <f t="shared" si="9"/>
        <v>K-2</v>
      </c>
      <c r="AR108" s="2">
        <f t="shared" si="10"/>
        <v>1</v>
      </c>
      <c r="AS108" s="2" t="str">
        <f t="shared" si="11"/>
        <v>K-1</v>
      </c>
      <c r="AU108" t="s">
        <v>617</v>
      </c>
      <c r="AV108" t="s">
        <v>971</v>
      </c>
      <c r="AW108" t="s">
        <v>1031</v>
      </c>
      <c r="AX108" s="1">
        <v>27250</v>
      </c>
      <c r="AY108" t="s">
        <v>1032</v>
      </c>
      <c r="AZ108" t="s">
        <v>621</v>
      </c>
      <c r="BA108" t="s">
        <v>1033</v>
      </c>
      <c r="BB108" t="s">
        <v>1034</v>
      </c>
      <c r="BC108" t="s">
        <v>2789</v>
      </c>
      <c r="BD108" t="s">
        <v>2842</v>
      </c>
      <c r="BE108" t="s">
        <v>2791</v>
      </c>
    </row>
    <row r="109" spans="1:57" ht="16.5" customHeight="1" x14ac:dyDescent="0.25">
      <c r="A109">
        <v>167</v>
      </c>
      <c r="B109">
        <v>180</v>
      </c>
      <c r="C109">
        <v>17</v>
      </c>
      <c r="D109" t="s">
        <v>130</v>
      </c>
      <c r="E109" t="s">
        <v>21</v>
      </c>
      <c r="F109">
        <v>5</v>
      </c>
      <c r="G109">
        <v>5</v>
      </c>
      <c r="H109">
        <v>5</v>
      </c>
      <c r="I109">
        <v>5</v>
      </c>
      <c r="J109">
        <v>4</v>
      </c>
      <c r="K109">
        <v>4</v>
      </c>
      <c r="L109">
        <v>4</v>
      </c>
      <c r="M109">
        <v>4</v>
      </c>
      <c r="N109">
        <v>4</v>
      </c>
      <c r="O109">
        <v>4</v>
      </c>
      <c r="P109">
        <v>4</v>
      </c>
      <c r="Q109">
        <v>3</v>
      </c>
      <c r="R109">
        <v>4</v>
      </c>
      <c r="S109">
        <v>4</v>
      </c>
      <c r="T109">
        <v>3</v>
      </c>
      <c r="U109">
        <v>2</v>
      </c>
      <c r="V109">
        <v>2</v>
      </c>
      <c r="W109">
        <v>2</v>
      </c>
      <c r="X109">
        <v>3</v>
      </c>
      <c r="AA109">
        <v>2</v>
      </c>
      <c r="AC109">
        <v>2</v>
      </c>
      <c r="AE109">
        <v>2</v>
      </c>
      <c r="AG109">
        <v>3</v>
      </c>
      <c r="AI109">
        <v>2</v>
      </c>
      <c r="AL109">
        <v>3</v>
      </c>
      <c r="AM109">
        <f t="shared" si="6"/>
        <v>62</v>
      </c>
      <c r="AN109">
        <f t="shared" si="7"/>
        <v>23</v>
      </c>
      <c r="AO109">
        <v>25</v>
      </c>
      <c r="AP109" s="2">
        <f t="shared" si="8"/>
        <v>0.93939393939393945</v>
      </c>
      <c r="AQ109" s="2" t="str">
        <f t="shared" si="9"/>
        <v>K-2</v>
      </c>
      <c r="AR109" s="2">
        <f t="shared" si="10"/>
        <v>0.92</v>
      </c>
      <c r="AS109" s="2" t="str">
        <f t="shared" si="11"/>
        <v>K-2</v>
      </c>
      <c r="AU109" t="s">
        <v>617</v>
      </c>
      <c r="AV109" t="s">
        <v>971</v>
      </c>
      <c r="AW109" t="s">
        <v>1035</v>
      </c>
      <c r="AX109" s="1">
        <v>26785</v>
      </c>
      <c r="AY109" t="s">
        <v>1036</v>
      </c>
      <c r="AZ109" t="s">
        <v>621</v>
      </c>
      <c r="BA109" t="s">
        <v>1037</v>
      </c>
      <c r="BB109" t="s">
        <v>1038</v>
      </c>
      <c r="BC109" t="s">
        <v>2789</v>
      </c>
      <c r="BD109" t="s">
        <v>2843</v>
      </c>
      <c r="BE109" t="s">
        <v>2791</v>
      </c>
    </row>
    <row r="110" spans="1:57" ht="16.5" customHeight="1" x14ac:dyDescent="0.25">
      <c r="A110">
        <v>168</v>
      </c>
      <c r="B110">
        <v>181</v>
      </c>
      <c r="C110">
        <v>17</v>
      </c>
      <c r="D110" t="s">
        <v>131</v>
      </c>
      <c r="E110" t="s">
        <v>21</v>
      </c>
      <c r="F110">
        <v>4</v>
      </c>
      <c r="G110">
        <v>4</v>
      </c>
      <c r="H110">
        <v>4</v>
      </c>
      <c r="I110">
        <v>4</v>
      </c>
      <c r="J110">
        <v>3</v>
      </c>
      <c r="K110">
        <v>5</v>
      </c>
      <c r="L110">
        <v>4</v>
      </c>
      <c r="M110">
        <v>4</v>
      </c>
      <c r="N110">
        <v>4</v>
      </c>
      <c r="O110">
        <v>4</v>
      </c>
      <c r="P110">
        <v>4</v>
      </c>
      <c r="Q110">
        <v>4</v>
      </c>
      <c r="R110">
        <v>3</v>
      </c>
      <c r="S110">
        <v>4</v>
      </c>
      <c r="T110">
        <v>3</v>
      </c>
      <c r="U110">
        <v>3</v>
      </c>
      <c r="V110">
        <v>2</v>
      </c>
      <c r="W110">
        <v>3</v>
      </c>
      <c r="X110">
        <v>3</v>
      </c>
      <c r="AA110">
        <v>2</v>
      </c>
      <c r="AC110">
        <v>2</v>
      </c>
      <c r="AE110">
        <v>2</v>
      </c>
      <c r="AG110">
        <v>2</v>
      </c>
      <c r="AI110">
        <v>2</v>
      </c>
      <c r="AL110">
        <v>2</v>
      </c>
      <c r="AM110">
        <f t="shared" si="6"/>
        <v>58</v>
      </c>
      <c r="AN110">
        <f t="shared" si="7"/>
        <v>23</v>
      </c>
      <c r="AO110">
        <v>25</v>
      </c>
      <c r="AP110" s="2">
        <f t="shared" si="8"/>
        <v>0.87878787878787878</v>
      </c>
      <c r="AQ110" s="2" t="str">
        <f t="shared" si="9"/>
        <v>K-2</v>
      </c>
      <c r="AR110" s="2">
        <f t="shared" si="10"/>
        <v>0.92</v>
      </c>
      <c r="AS110" s="2" t="str">
        <f t="shared" si="11"/>
        <v>K-2</v>
      </c>
      <c r="AU110" t="s">
        <v>617</v>
      </c>
      <c r="AV110" t="s">
        <v>971</v>
      </c>
      <c r="AW110" t="s">
        <v>1039</v>
      </c>
      <c r="AX110" s="1">
        <v>26642</v>
      </c>
      <c r="AY110" t="s">
        <v>1040</v>
      </c>
      <c r="AZ110" t="s">
        <v>621</v>
      </c>
      <c r="BA110" t="s">
        <v>1041</v>
      </c>
      <c r="BB110" t="s">
        <v>1042</v>
      </c>
      <c r="BC110" t="s">
        <v>2789</v>
      </c>
      <c r="BD110" t="s">
        <v>2794</v>
      </c>
      <c r="BE110" t="s">
        <v>2791</v>
      </c>
    </row>
    <row r="111" spans="1:57" ht="16.5" customHeight="1" x14ac:dyDescent="0.25">
      <c r="A111">
        <v>169</v>
      </c>
      <c r="B111">
        <v>182</v>
      </c>
      <c r="C111">
        <v>26</v>
      </c>
      <c r="D111" t="s">
        <v>132</v>
      </c>
      <c r="E111" t="s">
        <v>21</v>
      </c>
      <c r="F111">
        <v>4</v>
      </c>
      <c r="G111">
        <v>4</v>
      </c>
      <c r="H111">
        <v>4</v>
      </c>
      <c r="I111">
        <v>4</v>
      </c>
      <c r="J111">
        <v>3</v>
      </c>
      <c r="K111">
        <v>4</v>
      </c>
      <c r="L111">
        <v>4</v>
      </c>
      <c r="M111">
        <v>5</v>
      </c>
      <c r="N111">
        <v>4</v>
      </c>
      <c r="O111">
        <v>4</v>
      </c>
      <c r="P111">
        <v>4</v>
      </c>
      <c r="Q111">
        <v>4</v>
      </c>
      <c r="R111">
        <v>3</v>
      </c>
      <c r="S111">
        <v>3</v>
      </c>
      <c r="T111">
        <v>3</v>
      </c>
      <c r="U111">
        <v>2</v>
      </c>
      <c r="V111">
        <v>1</v>
      </c>
      <c r="W111">
        <v>2</v>
      </c>
      <c r="X111">
        <v>1</v>
      </c>
      <c r="AC111">
        <v>2</v>
      </c>
      <c r="AD111">
        <v>1</v>
      </c>
      <c r="AF111">
        <v>2</v>
      </c>
      <c r="AG111">
        <v>2</v>
      </c>
      <c r="AH111">
        <v>1</v>
      </c>
      <c r="AI111">
        <v>1</v>
      </c>
      <c r="AM111">
        <f t="shared" si="6"/>
        <v>57</v>
      </c>
      <c r="AN111">
        <f t="shared" si="7"/>
        <v>15</v>
      </c>
      <c r="AO111">
        <v>24</v>
      </c>
      <c r="AP111" s="2">
        <f t="shared" si="8"/>
        <v>0.86363636363636365</v>
      </c>
      <c r="AQ111" s="2" t="str">
        <f t="shared" si="9"/>
        <v>K-2</v>
      </c>
      <c r="AR111" s="2">
        <f t="shared" si="10"/>
        <v>0.625</v>
      </c>
      <c r="AS111" s="2" t="str">
        <f t="shared" si="11"/>
        <v>K-3</v>
      </c>
      <c r="AU111" t="s">
        <v>617</v>
      </c>
      <c r="AV111" t="s">
        <v>971</v>
      </c>
      <c r="AW111" t="s">
        <v>1043</v>
      </c>
      <c r="AX111" s="1">
        <v>28296</v>
      </c>
      <c r="AY111" t="s">
        <v>1044</v>
      </c>
      <c r="AZ111" t="s">
        <v>621</v>
      </c>
      <c r="BA111" t="s">
        <v>1045</v>
      </c>
      <c r="BB111" t="s">
        <v>1046</v>
      </c>
      <c r="BC111" t="s">
        <v>2805</v>
      </c>
      <c r="BD111" t="s">
        <v>2844</v>
      </c>
      <c r="BE111" t="s">
        <v>2807</v>
      </c>
    </row>
    <row r="112" spans="1:57" ht="16.5" customHeight="1" x14ac:dyDescent="0.25">
      <c r="A112">
        <v>170</v>
      </c>
      <c r="B112">
        <v>183</v>
      </c>
      <c r="C112">
        <v>5</v>
      </c>
      <c r="D112" t="s">
        <v>133</v>
      </c>
      <c r="E112" t="s">
        <v>21</v>
      </c>
      <c r="F112">
        <v>4</v>
      </c>
      <c r="G112">
        <v>4</v>
      </c>
      <c r="H112">
        <v>4</v>
      </c>
      <c r="I112">
        <v>4</v>
      </c>
      <c r="J112">
        <v>3</v>
      </c>
      <c r="K112">
        <v>4</v>
      </c>
      <c r="L112">
        <v>4</v>
      </c>
      <c r="M112">
        <v>3</v>
      </c>
      <c r="N112">
        <v>4</v>
      </c>
      <c r="O112">
        <v>4</v>
      </c>
      <c r="P112">
        <v>4</v>
      </c>
      <c r="Q112">
        <v>4</v>
      </c>
      <c r="R112">
        <v>3</v>
      </c>
      <c r="S112">
        <v>4</v>
      </c>
      <c r="T112">
        <v>3</v>
      </c>
      <c r="U112">
        <v>2</v>
      </c>
      <c r="V112">
        <v>2</v>
      </c>
      <c r="W112">
        <v>3</v>
      </c>
      <c r="X112">
        <v>3</v>
      </c>
      <c r="Z112">
        <v>2</v>
      </c>
      <c r="AB112">
        <v>2</v>
      </c>
      <c r="AC112">
        <v>2</v>
      </c>
      <c r="AG112">
        <v>2</v>
      </c>
      <c r="AI112">
        <v>2</v>
      </c>
      <c r="AJ112">
        <v>2</v>
      </c>
      <c r="AM112">
        <f t="shared" si="6"/>
        <v>56</v>
      </c>
      <c r="AN112">
        <f t="shared" si="7"/>
        <v>22</v>
      </c>
      <c r="AO112">
        <v>26</v>
      </c>
      <c r="AP112" s="2">
        <f t="shared" si="8"/>
        <v>0.84848484848484851</v>
      </c>
      <c r="AQ112" s="2" t="str">
        <f t="shared" si="9"/>
        <v>K-2</v>
      </c>
      <c r="AR112" s="2">
        <f t="shared" si="10"/>
        <v>0.84615384615384615</v>
      </c>
      <c r="AS112" s="2" t="str">
        <f t="shared" si="11"/>
        <v>K-2</v>
      </c>
      <c r="AU112" t="s">
        <v>617</v>
      </c>
      <c r="AV112" t="s">
        <v>971</v>
      </c>
      <c r="AW112" t="s">
        <v>1047</v>
      </c>
      <c r="AX112" s="1">
        <v>31820</v>
      </c>
      <c r="AY112" t="s">
        <v>1048</v>
      </c>
      <c r="AZ112" t="s">
        <v>621</v>
      </c>
      <c r="BA112" t="s">
        <v>1049</v>
      </c>
      <c r="BB112" t="s">
        <v>1050</v>
      </c>
      <c r="BC112" t="s">
        <v>2769</v>
      </c>
      <c r="BD112" t="s">
        <v>2797</v>
      </c>
      <c r="BE112" t="s">
        <v>2771</v>
      </c>
    </row>
    <row r="113" spans="1:57" ht="16.5" customHeight="1" x14ac:dyDescent="0.25">
      <c r="A113">
        <v>171</v>
      </c>
      <c r="B113">
        <v>184</v>
      </c>
      <c r="C113">
        <v>5</v>
      </c>
      <c r="D113" t="s">
        <v>134</v>
      </c>
      <c r="E113" t="s">
        <v>21</v>
      </c>
      <c r="F113">
        <v>4</v>
      </c>
      <c r="G113">
        <v>4</v>
      </c>
      <c r="H113">
        <v>4</v>
      </c>
      <c r="I113">
        <v>4</v>
      </c>
      <c r="J113">
        <v>3</v>
      </c>
      <c r="K113">
        <v>2</v>
      </c>
      <c r="L113">
        <v>3</v>
      </c>
      <c r="M113">
        <v>3</v>
      </c>
      <c r="N113">
        <v>4</v>
      </c>
      <c r="O113">
        <v>3</v>
      </c>
      <c r="P113">
        <v>4</v>
      </c>
      <c r="Q113">
        <v>4</v>
      </c>
      <c r="R113">
        <v>5</v>
      </c>
      <c r="S113">
        <v>5</v>
      </c>
      <c r="T113">
        <v>3</v>
      </c>
      <c r="U113">
        <v>3</v>
      </c>
      <c r="V113">
        <v>1</v>
      </c>
      <c r="W113">
        <v>2</v>
      </c>
      <c r="X113">
        <v>1</v>
      </c>
      <c r="Z113">
        <v>2</v>
      </c>
      <c r="AB113">
        <v>2</v>
      </c>
      <c r="AC113">
        <v>2</v>
      </c>
      <c r="AG113">
        <v>2</v>
      </c>
      <c r="AI113">
        <v>1</v>
      </c>
      <c r="AJ113">
        <v>2</v>
      </c>
      <c r="AM113">
        <f t="shared" si="6"/>
        <v>55</v>
      </c>
      <c r="AN113">
        <f t="shared" si="7"/>
        <v>18</v>
      </c>
      <c r="AO113">
        <v>26</v>
      </c>
      <c r="AP113" s="2">
        <f t="shared" si="8"/>
        <v>0.83333333333333337</v>
      </c>
      <c r="AQ113" s="2" t="str">
        <f t="shared" si="9"/>
        <v>K-2</v>
      </c>
      <c r="AR113" s="2">
        <f t="shared" si="10"/>
        <v>0.69230769230769229</v>
      </c>
      <c r="AS113" s="2" t="str">
        <f t="shared" si="11"/>
        <v>K-3</v>
      </c>
      <c r="AU113" t="s">
        <v>617</v>
      </c>
      <c r="AV113" t="s">
        <v>971</v>
      </c>
      <c r="AW113" t="s">
        <v>1051</v>
      </c>
      <c r="AX113" s="1">
        <v>25239</v>
      </c>
      <c r="AY113" t="s">
        <v>1052</v>
      </c>
      <c r="AZ113" t="s">
        <v>621</v>
      </c>
      <c r="BA113" t="s">
        <v>1053</v>
      </c>
      <c r="BB113" t="s">
        <v>1054</v>
      </c>
      <c r="BC113" t="s">
        <v>2769</v>
      </c>
      <c r="BD113" t="s">
        <v>2795</v>
      </c>
      <c r="BE113" t="s">
        <v>2771</v>
      </c>
    </row>
    <row r="114" spans="1:57" ht="16.5" customHeight="1" x14ac:dyDescent="0.25">
      <c r="A114">
        <v>172</v>
      </c>
      <c r="B114">
        <v>185</v>
      </c>
      <c r="C114">
        <v>5</v>
      </c>
      <c r="D114" t="s">
        <v>135</v>
      </c>
      <c r="E114" t="s">
        <v>21</v>
      </c>
      <c r="F114">
        <v>5</v>
      </c>
      <c r="G114">
        <v>5</v>
      </c>
      <c r="H114">
        <v>5</v>
      </c>
      <c r="I114">
        <v>5</v>
      </c>
      <c r="J114">
        <v>4</v>
      </c>
      <c r="K114">
        <v>4</v>
      </c>
      <c r="L114">
        <v>3</v>
      </c>
      <c r="M114">
        <v>5</v>
      </c>
      <c r="N114">
        <v>4</v>
      </c>
      <c r="O114">
        <v>5</v>
      </c>
      <c r="P114">
        <v>3</v>
      </c>
      <c r="Q114">
        <v>4</v>
      </c>
      <c r="R114">
        <v>5</v>
      </c>
      <c r="S114">
        <v>5</v>
      </c>
      <c r="T114">
        <v>4</v>
      </c>
      <c r="U114">
        <v>3</v>
      </c>
      <c r="V114">
        <v>2</v>
      </c>
      <c r="W114">
        <v>3</v>
      </c>
      <c r="X114">
        <v>2</v>
      </c>
      <c r="Z114">
        <v>2</v>
      </c>
      <c r="AB114">
        <v>2</v>
      </c>
      <c r="AC114">
        <v>2</v>
      </c>
      <c r="AG114">
        <v>2</v>
      </c>
      <c r="AI114">
        <v>2</v>
      </c>
      <c r="AJ114">
        <v>3</v>
      </c>
      <c r="AM114">
        <f t="shared" si="6"/>
        <v>66</v>
      </c>
      <c r="AN114">
        <f t="shared" si="7"/>
        <v>23</v>
      </c>
      <c r="AO114">
        <v>26</v>
      </c>
      <c r="AP114" s="2">
        <f t="shared" si="8"/>
        <v>1</v>
      </c>
      <c r="AQ114" s="2" t="str">
        <f t="shared" si="9"/>
        <v>K-1</v>
      </c>
      <c r="AR114" s="2">
        <f t="shared" si="10"/>
        <v>0.88461538461538458</v>
      </c>
      <c r="AS114" s="2" t="str">
        <f t="shared" si="11"/>
        <v>K-2</v>
      </c>
      <c r="AU114" t="s">
        <v>617</v>
      </c>
      <c r="AV114" t="s">
        <v>971</v>
      </c>
      <c r="AW114" t="s">
        <v>1055</v>
      </c>
      <c r="AX114" s="1">
        <v>30182</v>
      </c>
      <c r="AY114" t="s">
        <v>1056</v>
      </c>
      <c r="AZ114" t="s">
        <v>621</v>
      </c>
      <c r="BA114" t="s">
        <v>1057</v>
      </c>
      <c r="BB114" t="s">
        <v>1058</v>
      </c>
      <c r="BC114" t="s">
        <v>2769</v>
      </c>
      <c r="BD114" t="s">
        <v>2845</v>
      </c>
      <c r="BE114" t="s">
        <v>2771</v>
      </c>
    </row>
    <row r="115" spans="1:57" ht="16.5" customHeight="1" x14ac:dyDescent="0.25">
      <c r="A115">
        <v>173</v>
      </c>
      <c r="B115">
        <v>186</v>
      </c>
      <c r="C115">
        <v>5</v>
      </c>
      <c r="D115" t="s">
        <v>136</v>
      </c>
      <c r="E115" t="s">
        <v>21</v>
      </c>
      <c r="F115">
        <v>4</v>
      </c>
      <c r="G115">
        <v>4</v>
      </c>
      <c r="H115">
        <v>4</v>
      </c>
      <c r="I115">
        <v>4</v>
      </c>
      <c r="J115">
        <v>4</v>
      </c>
      <c r="K115">
        <v>3</v>
      </c>
      <c r="L115">
        <v>4</v>
      </c>
      <c r="M115">
        <v>4</v>
      </c>
      <c r="N115">
        <v>4</v>
      </c>
      <c r="O115">
        <v>3</v>
      </c>
      <c r="P115">
        <v>3</v>
      </c>
      <c r="Q115">
        <v>4</v>
      </c>
      <c r="R115">
        <v>4</v>
      </c>
      <c r="S115">
        <v>4</v>
      </c>
      <c r="T115">
        <v>4</v>
      </c>
      <c r="U115">
        <v>3</v>
      </c>
      <c r="V115">
        <v>2</v>
      </c>
      <c r="W115">
        <v>3</v>
      </c>
      <c r="X115">
        <v>2</v>
      </c>
      <c r="Z115">
        <v>2</v>
      </c>
      <c r="AB115">
        <v>2</v>
      </c>
      <c r="AC115">
        <v>2</v>
      </c>
      <c r="AG115">
        <v>2</v>
      </c>
      <c r="AI115">
        <v>1</v>
      </c>
      <c r="AJ115">
        <v>2</v>
      </c>
      <c r="AM115">
        <f t="shared" si="6"/>
        <v>57</v>
      </c>
      <c r="AN115">
        <f t="shared" si="7"/>
        <v>21</v>
      </c>
      <c r="AO115">
        <v>26</v>
      </c>
      <c r="AP115" s="2">
        <f t="shared" si="8"/>
        <v>0.86363636363636365</v>
      </c>
      <c r="AQ115" s="2" t="str">
        <f t="shared" si="9"/>
        <v>K-2</v>
      </c>
      <c r="AR115" s="2">
        <f t="shared" si="10"/>
        <v>0.80769230769230771</v>
      </c>
      <c r="AS115" s="2" t="str">
        <f t="shared" si="11"/>
        <v>K-2</v>
      </c>
      <c r="AU115" t="s">
        <v>617</v>
      </c>
      <c r="AV115" t="s">
        <v>971</v>
      </c>
      <c r="AW115" t="s">
        <v>1059</v>
      </c>
      <c r="AX115" s="1">
        <v>26958</v>
      </c>
      <c r="AY115" t="s">
        <v>1060</v>
      </c>
      <c r="AZ115" t="s">
        <v>621</v>
      </c>
      <c r="BA115" t="s">
        <v>1061</v>
      </c>
      <c r="BB115" t="s">
        <v>1062</v>
      </c>
      <c r="BC115" t="s">
        <v>2769</v>
      </c>
      <c r="BD115" t="s">
        <v>2816</v>
      </c>
      <c r="BE115" t="s">
        <v>2771</v>
      </c>
    </row>
    <row r="116" spans="1:57" ht="16.5" customHeight="1" x14ac:dyDescent="0.25">
      <c r="A116">
        <v>174</v>
      </c>
      <c r="B116">
        <v>187</v>
      </c>
      <c r="C116">
        <v>5</v>
      </c>
      <c r="D116" t="s">
        <v>137</v>
      </c>
      <c r="E116" t="s">
        <v>21</v>
      </c>
      <c r="F116">
        <v>3</v>
      </c>
      <c r="G116">
        <v>4</v>
      </c>
      <c r="H116">
        <v>5</v>
      </c>
      <c r="I116">
        <v>4</v>
      </c>
      <c r="J116">
        <v>3</v>
      </c>
      <c r="K116">
        <v>4</v>
      </c>
      <c r="L116">
        <v>4</v>
      </c>
      <c r="M116">
        <v>4</v>
      </c>
      <c r="N116">
        <v>4</v>
      </c>
      <c r="O116">
        <v>4</v>
      </c>
      <c r="P116">
        <v>4</v>
      </c>
      <c r="Q116">
        <v>3</v>
      </c>
      <c r="R116">
        <v>4</v>
      </c>
      <c r="S116">
        <v>4</v>
      </c>
      <c r="T116">
        <v>4</v>
      </c>
      <c r="U116">
        <v>2</v>
      </c>
      <c r="V116">
        <v>2</v>
      </c>
      <c r="W116">
        <v>2</v>
      </c>
      <c r="X116">
        <v>2</v>
      </c>
      <c r="Z116">
        <v>3</v>
      </c>
      <c r="AB116">
        <v>2</v>
      </c>
      <c r="AC116">
        <v>2</v>
      </c>
      <c r="AG116">
        <v>3</v>
      </c>
      <c r="AI116">
        <v>2</v>
      </c>
      <c r="AJ116">
        <v>2</v>
      </c>
      <c r="AM116">
        <f t="shared" si="6"/>
        <v>58</v>
      </c>
      <c r="AN116">
        <f t="shared" si="7"/>
        <v>22</v>
      </c>
      <c r="AO116">
        <v>26</v>
      </c>
      <c r="AP116" s="2">
        <f t="shared" si="8"/>
        <v>0.87878787878787878</v>
      </c>
      <c r="AQ116" s="2" t="str">
        <f t="shared" si="9"/>
        <v>K-2</v>
      </c>
      <c r="AR116" s="2">
        <f t="shared" si="10"/>
        <v>0.84615384615384615</v>
      </c>
      <c r="AS116" s="2" t="str">
        <f t="shared" si="11"/>
        <v>K-2</v>
      </c>
      <c r="AU116" t="s">
        <v>617</v>
      </c>
      <c r="AV116" t="s">
        <v>971</v>
      </c>
      <c r="AW116" t="s">
        <v>1063</v>
      </c>
      <c r="AX116" s="1">
        <v>30209</v>
      </c>
      <c r="AY116" t="s">
        <v>1064</v>
      </c>
      <c r="AZ116" t="s">
        <v>621</v>
      </c>
      <c r="BA116" t="s">
        <v>1065</v>
      </c>
      <c r="BB116" t="s">
        <v>1066</v>
      </c>
      <c r="BC116" t="s">
        <v>2769</v>
      </c>
      <c r="BD116" t="s">
        <v>2846</v>
      </c>
      <c r="BE116" t="s">
        <v>2771</v>
      </c>
    </row>
    <row r="117" spans="1:57" ht="16.5" customHeight="1" x14ac:dyDescent="0.25">
      <c r="A117">
        <v>175</v>
      </c>
      <c r="B117">
        <v>188</v>
      </c>
      <c r="C117">
        <v>8</v>
      </c>
      <c r="D117" t="s">
        <v>138</v>
      </c>
      <c r="E117" t="s">
        <v>21</v>
      </c>
      <c r="F117">
        <v>4</v>
      </c>
      <c r="G117">
        <v>4</v>
      </c>
      <c r="H117">
        <v>4</v>
      </c>
      <c r="I117">
        <v>3</v>
      </c>
      <c r="J117">
        <v>3</v>
      </c>
      <c r="K117">
        <v>3</v>
      </c>
      <c r="L117">
        <v>3</v>
      </c>
      <c r="M117">
        <v>4</v>
      </c>
      <c r="N117">
        <v>4</v>
      </c>
      <c r="O117">
        <v>3</v>
      </c>
      <c r="P117">
        <v>3</v>
      </c>
      <c r="Q117">
        <v>3</v>
      </c>
      <c r="R117">
        <v>3</v>
      </c>
      <c r="S117">
        <v>3</v>
      </c>
      <c r="T117">
        <v>3</v>
      </c>
      <c r="U117">
        <v>2</v>
      </c>
      <c r="V117">
        <v>2</v>
      </c>
      <c r="W117">
        <v>2</v>
      </c>
      <c r="X117">
        <v>2</v>
      </c>
      <c r="Z117">
        <v>2</v>
      </c>
      <c r="AB117">
        <v>3</v>
      </c>
      <c r="AC117">
        <v>1</v>
      </c>
      <c r="AD117">
        <v>1</v>
      </c>
      <c r="AF117">
        <v>2</v>
      </c>
      <c r="AG117">
        <v>2</v>
      </c>
      <c r="AM117">
        <f t="shared" si="6"/>
        <v>50</v>
      </c>
      <c r="AN117">
        <f t="shared" si="7"/>
        <v>19</v>
      </c>
      <c r="AO117">
        <v>26</v>
      </c>
      <c r="AP117" s="2">
        <f t="shared" si="8"/>
        <v>0.75757575757575757</v>
      </c>
      <c r="AQ117" s="2" t="str">
        <f t="shared" si="9"/>
        <v>K-2</v>
      </c>
      <c r="AR117" s="2">
        <f t="shared" si="10"/>
        <v>0.73076923076923073</v>
      </c>
      <c r="AS117" s="2" t="str">
        <f t="shared" si="11"/>
        <v>K-3</v>
      </c>
      <c r="AU117" t="s">
        <v>617</v>
      </c>
      <c r="AV117" t="s">
        <v>971</v>
      </c>
      <c r="AW117" t="s">
        <v>1067</v>
      </c>
      <c r="AX117" s="1">
        <v>23396</v>
      </c>
      <c r="AY117" t="s">
        <v>676</v>
      </c>
      <c r="AZ117" t="s">
        <v>621</v>
      </c>
      <c r="BA117" t="s">
        <v>1068</v>
      </c>
      <c r="BB117" t="s">
        <v>1069</v>
      </c>
      <c r="BC117" t="s">
        <v>2769</v>
      </c>
      <c r="BD117" t="s">
        <v>2818</v>
      </c>
      <c r="BE117" t="s">
        <v>2799</v>
      </c>
    </row>
    <row r="118" spans="1:57" ht="16.5" customHeight="1" x14ac:dyDescent="0.25">
      <c r="A118">
        <v>176</v>
      </c>
      <c r="B118">
        <v>189</v>
      </c>
      <c r="C118">
        <v>8</v>
      </c>
      <c r="D118" t="s">
        <v>139</v>
      </c>
      <c r="E118" t="s">
        <v>21</v>
      </c>
      <c r="F118">
        <v>5</v>
      </c>
      <c r="G118">
        <v>4</v>
      </c>
      <c r="H118">
        <v>4</v>
      </c>
      <c r="I118">
        <v>4</v>
      </c>
      <c r="J118">
        <v>4</v>
      </c>
      <c r="K118">
        <v>4</v>
      </c>
      <c r="L118">
        <v>4</v>
      </c>
      <c r="M118">
        <v>4</v>
      </c>
      <c r="N118">
        <v>3</v>
      </c>
      <c r="O118">
        <v>3</v>
      </c>
      <c r="P118">
        <v>3</v>
      </c>
      <c r="Q118">
        <v>3</v>
      </c>
      <c r="R118">
        <v>4</v>
      </c>
      <c r="S118">
        <v>4</v>
      </c>
      <c r="T118">
        <v>4</v>
      </c>
      <c r="U118">
        <v>2</v>
      </c>
      <c r="V118">
        <v>2</v>
      </c>
      <c r="W118">
        <v>2</v>
      </c>
      <c r="X118">
        <v>2</v>
      </c>
      <c r="Z118">
        <v>2</v>
      </c>
      <c r="AB118">
        <v>3</v>
      </c>
      <c r="AC118">
        <v>1</v>
      </c>
      <c r="AD118">
        <v>2</v>
      </c>
      <c r="AF118">
        <v>2</v>
      </c>
      <c r="AG118">
        <v>2</v>
      </c>
      <c r="AM118">
        <f t="shared" si="6"/>
        <v>57</v>
      </c>
      <c r="AN118">
        <f t="shared" si="7"/>
        <v>20</v>
      </c>
      <c r="AO118">
        <v>26</v>
      </c>
      <c r="AP118" s="2">
        <f t="shared" si="8"/>
        <v>0.86363636363636365</v>
      </c>
      <c r="AQ118" s="2" t="str">
        <f t="shared" si="9"/>
        <v>K-2</v>
      </c>
      <c r="AR118" s="2">
        <f t="shared" si="10"/>
        <v>0.76923076923076927</v>
      </c>
      <c r="AS118" s="2" t="str">
        <f t="shared" si="11"/>
        <v>K-2</v>
      </c>
      <c r="AU118" t="s">
        <v>617</v>
      </c>
      <c r="AV118" t="s">
        <v>971</v>
      </c>
      <c r="AW118" t="s">
        <v>1070</v>
      </c>
      <c r="AX118" s="1">
        <v>29442</v>
      </c>
      <c r="AY118" t="s">
        <v>1071</v>
      </c>
      <c r="AZ118" t="s">
        <v>621</v>
      </c>
      <c r="BA118" t="s">
        <v>1072</v>
      </c>
      <c r="BB118" t="s">
        <v>1073</v>
      </c>
      <c r="BC118" t="s">
        <v>2769</v>
      </c>
      <c r="BD118" t="s">
        <v>2798</v>
      </c>
      <c r="BE118" t="s">
        <v>2799</v>
      </c>
    </row>
    <row r="119" spans="1:57" ht="16.5" customHeight="1" x14ac:dyDescent="0.25">
      <c r="A119">
        <v>177</v>
      </c>
      <c r="B119">
        <v>190</v>
      </c>
      <c r="C119">
        <v>8</v>
      </c>
      <c r="D119" t="s">
        <v>140</v>
      </c>
      <c r="E119" t="s">
        <v>21</v>
      </c>
      <c r="F119">
        <v>4</v>
      </c>
      <c r="G119">
        <v>3</v>
      </c>
      <c r="H119">
        <v>4</v>
      </c>
      <c r="I119">
        <v>3</v>
      </c>
      <c r="J119">
        <v>3</v>
      </c>
      <c r="K119">
        <v>3</v>
      </c>
      <c r="L119">
        <v>3</v>
      </c>
      <c r="M119">
        <v>3</v>
      </c>
      <c r="N119">
        <v>4</v>
      </c>
      <c r="O119">
        <v>4</v>
      </c>
      <c r="P119">
        <v>4</v>
      </c>
      <c r="Q119">
        <v>3</v>
      </c>
      <c r="R119">
        <v>3</v>
      </c>
      <c r="S119">
        <v>3</v>
      </c>
      <c r="T119">
        <v>3</v>
      </c>
      <c r="U119">
        <v>2</v>
      </c>
      <c r="V119">
        <v>1</v>
      </c>
      <c r="W119">
        <v>2</v>
      </c>
      <c r="X119">
        <v>3</v>
      </c>
      <c r="Z119">
        <v>2</v>
      </c>
      <c r="AB119">
        <v>1</v>
      </c>
      <c r="AC119">
        <v>2</v>
      </c>
      <c r="AD119">
        <v>3</v>
      </c>
      <c r="AF119">
        <v>2</v>
      </c>
      <c r="AG119">
        <v>2</v>
      </c>
      <c r="AM119">
        <f t="shared" si="6"/>
        <v>50</v>
      </c>
      <c r="AN119">
        <f t="shared" si="7"/>
        <v>20</v>
      </c>
      <c r="AO119">
        <v>26</v>
      </c>
      <c r="AP119" s="2">
        <f t="shared" si="8"/>
        <v>0.75757575757575757</v>
      </c>
      <c r="AQ119" s="2" t="str">
        <f t="shared" si="9"/>
        <v>K-2</v>
      </c>
      <c r="AR119" s="2">
        <f t="shared" si="10"/>
        <v>0.76923076923076927</v>
      </c>
      <c r="AS119" s="2" t="str">
        <f t="shared" si="11"/>
        <v>K-2</v>
      </c>
      <c r="AU119" t="s">
        <v>617</v>
      </c>
      <c r="AV119" t="s">
        <v>971</v>
      </c>
      <c r="AW119" t="s">
        <v>1074</v>
      </c>
      <c r="AX119" s="1">
        <v>29241</v>
      </c>
      <c r="AY119" t="s">
        <v>1075</v>
      </c>
      <c r="AZ119" t="s">
        <v>621</v>
      </c>
      <c r="BA119" t="s">
        <v>1076</v>
      </c>
      <c r="BB119" t="s">
        <v>1077</v>
      </c>
      <c r="BC119" t="s">
        <v>2769</v>
      </c>
      <c r="BD119" t="s">
        <v>2802</v>
      </c>
      <c r="BE119" t="s">
        <v>2799</v>
      </c>
    </row>
    <row r="120" spans="1:57" ht="16.5" customHeight="1" x14ac:dyDescent="0.25">
      <c r="A120">
        <v>178</v>
      </c>
      <c r="B120">
        <v>191</v>
      </c>
      <c r="C120">
        <v>8</v>
      </c>
      <c r="D120" t="s">
        <v>141</v>
      </c>
      <c r="E120" t="s">
        <v>21</v>
      </c>
      <c r="F120">
        <v>5</v>
      </c>
      <c r="G120">
        <v>5</v>
      </c>
      <c r="H120">
        <v>5</v>
      </c>
      <c r="I120">
        <v>4</v>
      </c>
      <c r="J120">
        <v>3</v>
      </c>
      <c r="K120">
        <v>4</v>
      </c>
      <c r="L120">
        <v>3</v>
      </c>
      <c r="M120">
        <v>4</v>
      </c>
      <c r="N120">
        <v>4</v>
      </c>
      <c r="O120">
        <v>4</v>
      </c>
      <c r="P120">
        <v>3</v>
      </c>
      <c r="Q120">
        <v>3</v>
      </c>
      <c r="R120">
        <v>5</v>
      </c>
      <c r="S120">
        <v>4</v>
      </c>
      <c r="T120">
        <v>4</v>
      </c>
      <c r="U120">
        <v>2</v>
      </c>
      <c r="V120">
        <v>2</v>
      </c>
      <c r="W120">
        <v>2</v>
      </c>
      <c r="X120">
        <v>3</v>
      </c>
      <c r="Z120">
        <v>3</v>
      </c>
      <c r="AB120">
        <v>3</v>
      </c>
      <c r="AC120">
        <v>2</v>
      </c>
      <c r="AD120">
        <v>2</v>
      </c>
      <c r="AF120">
        <v>3</v>
      </c>
      <c r="AG120">
        <v>2</v>
      </c>
      <c r="AM120">
        <f t="shared" si="6"/>
        <v>60</v>
      </c>
      <c r="AN120">
        <f t="shared" si="7"/>
        <v>24</v>
      </c>
      <c r="AO120">
        <v>26</v>
      </c>
      <c r="AP120" s="2">
        <f t="shared" si="8"/>
        <v>0.90909090909090906</v>
      </c>
      <c r="AQ120" s="2" t="str">
        <f t="shared" si="9"/>
        <v>K-2</v>
      </c>
      <c r="AR120" s="2">
        <f t="shared" si="10"/>
        <v>0.92307692307692313</v>
      </c>
      <c r="AS120" s="2" t="str">
        <f t="shared" si="11"/>
        <v>K-2</v>
      </c>
      <c r="AU120" t="s">
        <v>617</v>
      </c>
      <c r="AV120" t="s">
        <v>971</v>
      </c>
      <c r="AW120" t="s">
        <v>1078</v>
      </c>
      <c r="AX120" s="1">
        <v>23003</v>
      </c>
      <c r="AY120" t="s">
        <v>676</v>
      </c>
      <c r="AZ120" t="s">
        <v>621</v>
      </c>
      <c r="BA120" t="s">
        <v>1079</v>
      </c>
      <c r="BB120" t="s">
        <v>1080</v>
      </c>
      <c r="BC120" t="s">
        <v>2769</v>
      </c>
      <c r="BD120" t="s">
        <v>2847</v>
      </c>
      <c r="BE120" t="s">
        <v>2799</v>
      </c>
    </row>
    <row r="121" spans="1:57" ht="16.5" customHeight="1" x14ac:dyDescent="0.25">
      <c r="A121">
        <v>179</v>
      </c>
      <c r="B121">
        <v>192</v>
      </c>
      <c r="C121">
        <v>5</v>
      </c>
      <c r="D121" t="s">
        <v>142</v>
      </c>
      <c r="E121" t="s">
        <v>21</v>
      </c>
      <c r="F121">
        <v>4</v>
      </c>
      <c r="G121">
        <v>4</v>
      </c>
      <c r="H121">
        <v>4</v>
      </c>
      <c r="I121">
        <v>4</v>
      </c>
      <c r="J121">
        <v>3</v>
      </c>
      <c r="K121">
        <v>3</v>
      </c>
      <c r="L121">
        <v>3</v>
      </c>
      <c r="M121">
        <v>5</v>
      </c>
      <c r="N121">
        <v>3</v>
      </c>
      <c r="O121">
        <v>4</v>
      </c>
      <c r="P121">
        <v>3</v>
      </c>
      <c r="Q121">
        <v>3</v>
      </c>
      <c r="R121">
        <v>4</v>
      </c>
      <c r="S121">
        <v>4</v>
      </c>
      <c r="T121">
        <v>4</v>
      </c>
      <c r="U121">
        <v>3</v>
      </c>
      <c r="V121">
        <v>2</v>
      </c>
      <c r="W121">
        <v>3</v>
      </c>
      <c r="X121">
        <v>2</v>
      </c>
      <c r="Z121">
        <v>2</v>
      </c>
      <c r="AB121">
        <v>2</v>
      </c>
      <c r="AC121">
        <v>1</v>
      </c>
      <c r="AG121">
        <v>1</v>
      </c>
      <c r="AI121">
        <v>1</v>
      </c>
      <c r="AJ121">
        <v>1</v>
      </c>
      <c r="AM121">
        <f t="shared" si="6"/>
        <v>55</v>
      </c>
      <c r="AN121">
        <f t="shared" si="7"/>
        <v>18</v>
      </c>
      <c r="AO121">
        <v>26</v>
      </c>
      <c r="AP121" s="2">
        <f t="shared" si="8"/>
        <v>0.83333333333333337</v>
      </c>
      <c r="AQ121" s="2" t="str">
        <f t="shared" si="9"/>
        <v>K-2</v>
      </c>
      <c r="AR121" s="2">
        <f t="shared" si="10"/>
        <v>0.69230769230769229</v>
      </c>
      <c r="AS121" s="2" t="str">
        <f t="shared" si="11"/>
        <v>K-3</v>
      </c>
      <c r="AU121" t="s">
        <v>617</v>
      </c>
      <c r="AV121" t="s">
        <v>971</v>
      </c>
      <c r="AW121" t="s">
        <v>1081</v>
      </c>
      <c r="AX121" s="1">
        <v>29452</v>
      </c>
      <c r="AY121" t="s">
        <v>1082</v>
      </c>
      <c r="AZ121" t="s">
        <v>621</v>
      </c>
      <c r="BA121" t="s">
        <v>1083</v>
      </c>
      <c r="BB121" t="s">
        <v>1084</v>
      </c>
      <c r="BC121" t="s">
        <v>2769</v>
      </c>
      <c r="BD121" t="s">
        <v>2800</v>
      </c>
      <c r="BE121" t="s">
        <v>2771</v>
      </c>
    </row>
    <row r="122" spans="1:57" ht="16.5" customHeight="1" x14ac:dyDescent="0.25">
      <c r="A122">
        <v>180</v>
      </c>
      <c r="B122">
        <v>193</v>
      </c>
      <c r="C122">
        <v>29</v>
      </c>
      <c r="D122" t="s">
        <v>143</v>
      </c>
      <c r="E122" t="s">
        <v>21</v>
      </c>
      <c r="F122">
        <v>4</v>
      </c>
      <c r="G122">
        <v>3</v>
      </c>
      <c r="H122">
        <v>4</v>
      </c>
      <c r="I122">
        <v>3</v>
      </c>
      <c r="J122">
        <v>3</v>
      </c>
      <c r="K122">
        <v>3</v>
      </c>
      <c r="L122">
        <v>3</v>
      </c>
      <c r="M122">
        <v>3</v>
      </c>
      <c r="N122">
        <v>3</v>
      </c>
      <c r="O122">
        <v>3</v>
      </c>
      <c r="P122">
        <v>3</v>
      </c>
      <c r="Q122">
        <v>2</v>
      </c>
      <c r="R122">
        <v>3</v>
      </c>
      <c r="S122">
        <v>3</v>
      </c>
      <c r="T122">
        <v>3</v>
      </c>
      <c r="U122">
        <v>2</v>
      </c>
      <c r="V122">
        <v>1</v>
      </c>
      <c r="W122">
        <v>2</v>
      </c>
      <c r="X122">
        <v>2</v>
      </c>
      <c r="AA122">
        <v>1</v>
      </c>
      <c r="AB122">
        <v>1</v>
      </c>
      <c r="AC122">
        <v>2</v>
      </c>
      <c r="AE122">
        <v>1</v>
      </c>
      <c r="AF122">
        <v>1</v>
      </c>
      <c r="AG122">
        <v>2</v>
      </c>
      <c r="AM122">
        <f t="shared" si="6"/>
        <v>46</v>
      </c>
      <c r="AN122">
        <f t="shared" si="7"/>
        <v>15</v>
      </c>
      <c r="AO122">
        <v>26</v>
      </c>
      <c r="AP122" s="2">
        <f t="shared" si="8"/>
        <v>0.69696969696969702</v>
      </c>
      <c r="AQ122" s="2" t="str">
        <f t="shared" si="9"/>
        <v>K-3</v>
      </c>
      <c r="AR122" s="2">
        <f t="shared" si="10"/>
        <v>0.57692307692307687</v>
      </c>
      <c r="AS122" s="2" t="str">
        <f t="shared" si="11"/>
        <v>K-3</v>
      </c>
      <c r="AU122" t="s">
        <v>617</v>
      </c>
      <c r="AV122" t="s">
        <v>1085</v>
      </c>
      <c r="AW122" t="s">
        <v>1086</v>
      </c>
      <c r="AX122" s="1">
        <v>27940</v>
      </c>
      <c r="AY122" t="s">
        <v>1087</v>
      </c>
      <c r="AZ122" t="s">
        <v>621</v>
      </c>
      <c r="BA122" t="s">
        <v>1088</v>
      </c>
      <c r="BB122" t="s">
        <v>1089</v>
      </c>
      <c r="BC122" t="s">
        <v>2761</v>
      </c>
      <c r="BD122" t="s">
        <v>2762</v>
      </c>
      <c r="BE122" t="s">
        <v>2763</v>
      </c>
    </row>
    <row r="123" spans="1:57" ht="16.5" customHeight="1" x14ac:dyDescent="0.25">
      <c r="A123">
        <v>181</v>
      </c>
      <c r="B123">
        <v>194</v>
      </c>
      <c r="C123">
        <v>29</v>
      </c>
      <c r="D123" t="s">
        <v>144</v>
      </c>
      <c r="E123" t="s">
        <v>21</v>
      </c>
      <c r="F123">
        <v>5</v>
      </c>
      <c r="G123">
        <v>5</v>
      </c>
      <c r="H123">
        <v>5</v>
      </c>
      <c r="I123">
        <v>4</v>
      </c>
      <c r="J123">
        <v>3</v>
      </c>
      <c r="K123">
        <v>4</v>
      </c>
      <c r="L123">
        <v>4</v>
      </c>
      <c r="M123">
        <v>4</v>
      </c>
      <c r="N123">
        <v>3</v>
      </c>
      <c r="O123">
        <v>3</v>
      </c>
      <c r="P123">
        <v>3</v>
      </c>
      <c r="Q123">
        <v>3</v>
      </c>
      <c r="R123">
        <v>3</v>
      </c>
      <c r="S123">
        <v>3</v>
      </c>
      <c r="T123">
        <v>3</v>
      </c>
      <c r="U123">
        <v>2</v>
      </c>
      <c r="V123">
        <v>2</v>
      </c>
      <c r="W123">
        <v>2</v>
      </c>
      <c r="X123">
        <v>2</v>
      </c>
      <c r="AA123">
        <v>2</v>
      </c>
      <c r="AB123">
        <v>2</v>
      </c>
      <c r="AC123">
        <v>2</v>
      </c>
      <c r="AE123">
        <v>2</v>
      </c>
      <c r="AF123">
        <v>2</v>
      </c>
      <c r="AG123">
        <v>2</v>
      </c>
      <c r="AM123">
        <f t="shared" si="6"/>
        <v>55</v>
      </c>
      <c r="AN123">
        <f t="shared" si="7"/>
        <v>20</v>
      </c>
      <c r="AO123">
        <v>26</v>
      </c>
      <c r="AP123" s="2">
        <f t="shared" si="8"/>
        <v>0.83333333333333337</v>
      </c>
      <c r="AQ123" s="2" t="str">
        <f t="shared" si="9"/>
        <v>K-2</v>
      </c>
      <c r="AR123" s="2">
        <f t="shared" si="10"/>
        <v>0.76923076923076927</v>
      </c>
      <c r="AS123" s="2" t="str">
        <f t="shared" si="11"/>
        <v>K-2</v>
      </c>
      <c r="AU123" t="s">
        <v>617</v>
      </c>
      <c r="AV123" t="s">
        <v>1085</v>
      </c>
      <c r="AW123" t="s">
        <v>1090</v>
      </c>
      <c r="AX123" s="1">
        <v>28924</v>
      </c>
      <c r="AY123" t="s">
        <v>1091</v>
      </c>
      <c r="AZ123" t="s">
        <v>621</v>
      </c>
      <c r="BA123" t="s">
        <v>1092</v>
      </c>
      <c r="BB123" t="s">
        <v>992</v>
      </c>
      <c r="BC123" t="s">
        <v>2761</v>
      </c>
      <c r="BD123" t="s">
        <v>2765</v>
      </c>
      <c r="BE123" t="s">
        <v>2763</v>
      </c>
    </row>
    <row r="124" spans="1:57" ht="16.5" customHeight="1" x14ac:dyDescent="0.25">
      <c r="A124">
        <v>182</v>
      </c>
      <c r="B124">
        <v>195</v>
      </c>
      <c r="C124">
        <v>23</v>
      </c>
      <c r="D124" t="s">
        <v>145</v>
      </c>
      <c r="E124" t="s">
        <v>21</v>
      </c>
      <c r="F124">
        <v>5</v>
      </c>
      <c r="G124">
        <v>4</v>
      </c>
      <c r="H124">
        <v>5</v>
      </c>
      <c r="I124">
        <v>4</v>
      </c>
      <c r="J124">
        <v>4</v>
      </c>
      <c r="K124">
        <v>4</v>
      </c>
      <c r="L124">
        <v>4</v>
      </c>
      <c r="M124">
        <v>5</v>
      </c>
      <c r="N124">
        <v>3</v>
      </c>
      <c r="O124">
        <v>4</v>
      </c>
      <c r="P124">
        <v>3</v>
      </c>
      <c r="Q124">
        <v>3</v>
      </c>
      <c r="R124">
        <v>3</v>
      </c>
      <c r="S124">
        <v>3</v>
      </c>
      <c r="T124">
        <v>4</v>
      </c>
      <c r="U124">
        <v>2</v>
      </c>
      <c r="V124">
        <v>1</v>
      </c>
      <c r="W124">
        <v>2</v>
      </c>
      <c r="X124">
        <v>2</v>
      </c>
      <c r="AA124">
        <v>2</v>
      </c>
      <c r="AC124">
        <v>2</v>
      </c>
      <c r="AE124">
        <v>1</v>
      </c>
      <c r="AF124">
        <v>1</v>
      </c>
      <c r="AG124">
        <v>2</v>
      </c>
      <c r="AI124">
        <v>1</v>
      </c>
      <c r="AM124">
        <f t="shared" si="6"/>
        <v>58</v>
      </c>
      <c r="AN124">
        <f t="shared" si="7"/>
        <v>16</v>
      </c>
      <c r="AO124">
        <v>25</v>
      </c>
      <c r="AP124" s="2">
        <f t="shared" si="8"/>
        <v>0.87878787878787878</v>
      </c>
      <c r="AQ124" s="2" t="str">
        <f t="shared" si="9"/>
        <v>K-2</v>
      </c>
      <c r="AR124" s="2">
        <f t="shared" si="10"/>
        <v>0.64</v>
      </c>
      <c r="AS124" s="2" t="str">
        <f t="shared" si="11"/>
        <v>K-3</v>
      </c>
      <c r="AU124" t="s">
        <v>617</v>
      </c>
      <c r="AV124" t="s">
        <v>1085</v>
      </c>
      <c r="AW124" t="s">
        <v>1093</v>
      </c>
      <c r="AX124" s="1">
        <v>29444</v>
      </c>
      <c r="AY124" t="s">
        <v>1094</v>
      </c>
      <c r="AZ124" t="s">
        <v>621</v>
      </c>
      <c r="BA124" t="s">
        <v>1095</v>
      </c>
      <c r="BB124" t="s">
        <v>1096</v>
      </c>
      <c r="BC124" t="s">
        <v>2766</v>
      </c>
      <c r="BD124" t="s">
        <v>2767</v>
      </c>
      <c r="BE124" t="s">
        <v>2768</v>
      </c>
    </row>
    <row r="125" spans="1:57" ht="16.5" customHeight="1" x14ac:dyDescent="0.25">
      <c r="A125">
        <v>183</v>
      </c>
      <c r="B125">
        <v>196</v>
      </c>
      <c r="C125">
        <v>23</v>
      </c>
      <c r="D125" t="s">
        <v>146</v>
      </c>
      <c r="E125" t="s">
        <v>21</v>
      </c>
      <c r="F125">
        <v>4</v>
      </c>
      <c r="G125">
        <v>4</v>
      </c>
      <c r="H125">
        <v>4</v>
      </c>
      <c r="I125">
        <v>4</v>
      </c>
      <c r="J125">
        <v>4</v>
      </c>
      <c r="K125">
        <v>3</v>
      </c>
      <c r="L125">
        <v>3</v>
      </c>
      <c r="M125">
        <v>5</v>
      </c>
      <c r="N125">
        <v>4</v>
      </c>
      <c r="O125">
        <v>4</v>
      </c>
      <c r="P125">
        <v>4</v>
      </c>
      <c r="Q125">
        <v>4</v>
      </c>
      <c r="R125">
        <v>5</v>
      </c>
      <c r="S125">
        <v>5</v>
      </c>
      <c r="T125">
        <v>3</v>
      </c>
      <c r="U125">
        <v>3</v>
      </c>
      <c r="V125">
        <v>2</v>
      </c>
      <c r="W125">
        <v>3</v>
      </c>
      <c r="X125">
        <v>3</v>
      </c>
      <c r="AA125">
        <v>2</v>
      </c>
      <c r="AC125">
        <v>2</v>
      </c>
      <c r="AE125">
        <v>2</v>
      </c>
      <c r="AF125">
        <v>2</v>
      </c>
      <c r="AG125">
        <v>2</v>
      </c>
      <c r="AI125">
        <v>2</v>
      </c>
      <c r="AM125">
        <f t="shared" si="6"/>
        <v>60</v>
      </c>
      <c r="AN125">
        <f t="shared" si="7"/>
        <v>23</v>
      </c>
      <c r="AO125">
        <v>25</v>
      </c>
      <c r="AP125" s="2">
        <f t="shared" si="8"/>
        <v>0.90909090909090906</v>
      </c>
      <c r="AQ125" s="2" t="str">
        <f t="shared" si="9"/>
        <v>K-2</v>
      </c>
      <c r="AR125" s="2">
        <f t="shared" si="10"/>
        <v>0.92</v>
      </c>
      <c r="AS125" s="2" t="str">
        <f t="shared" si="11"/>
        <v>K-2</v>
      </c>
      <c r="AU125" t="s">
        <v>617</v>
      </c>
      <c r="AV125" t="s">
        <v>1085</v>
      </c>
      <c r="AW125" t="s">
        <v>1097</v>
      </c>
      <c r="AX125" s="1">
        <v>26572</v>
      </c>
      <c r="AY125" t="s">
        <v>1098</v>
      </c>
      <c r="AZ125" t="s">
        <v>621</v>
      </c>
      <c r="BA125" t="s">
        <v>1099</v>
      </c>
      <c r="BB125" t="s">
        <v>1100</v>
      </c>
      <c r="BC125" t="s">
        <v>2766</v>
      </c>
      <c r="BD125" t="s">
        <v>2775</v>
      </c>
      <c r="BE125" t="s">
        <v>2768</v>
      </c>
    </row>
    <row r="126" spans="1:57" ht="16.5" customHeight="1" x14ac:dyDescent="0.25">
      <c r="A126">
        <v>184</v>
      </c>
      <c r="B126">
        <v>197</v>
      </c>
      <c r="C126">
        <v>23</v>
      </c>
      <c r="D126" t="s">
        <v>147</v>
      </c>
      <c r="E126" t="s">
        <v>21</v>
      </c>
      <c r="F126">
        <v>5</v>
      </c>
      <c r="G126">
        <v>5</v>
      </c>
      <c r="H126">
        <v>5</v>
      </c>
      <c r="I126">
        <v>5</v>
      </c>
      <c r="J126">
        <v>3</v>
      </c>
      <c r="K126">
        <v>3</v>
      </c>
      <c r="L126">
        <v>3</v>
      </c>
      <c r="M126">
        <v>4</v>
      </c>
      <c r="N126">
        <v>3</v>
      </c>
      <c r="O126">
        <v>4</v>
      </c>
      <c r="P126">
        <v>4</v>
      </c>
      <c r="Q126">
        <v>4</v>
      </c>
      <c r="R126">
        <v>3</v>
      </c>
      <c r="S126">
        <v>3</v>
      </c>
      <c r="T126">
        <v>3</v>
      </c>
      <c r="U126">
        <v>2</v>
      </c>
      <c r="V126">
        <v>1</v>
      </c>
      <c r="W126">
        <v>2</v>
      </c>
      <c r="X126">
        <v>2</v>
      </c>
      <c r="AA126">
        <v>2</v>
      </c>
      <c r="AC126">
        <v>2</v>
      </c>
      <c r="AE126">
        <v>2</v>
      </c>
      <c r="AF126">
        <v>2</v>
      </c>
      <c r="AG126">
        <v>2</v>
      </c>
      <c r="AI126">
        <v>2</v>
      </c>
      <c r="AM126">
        <f t="shared" si="6"/>
        <v>57</v>
      </c>
      <c r="AN126">
        <f t="shared" si="7"/>
        <v>19</v>
      </c>
      <c r="AO126">
        <v>25</v>
      </c>
      <c r="AP126" s="2">
        <f t="shared" si="8"/>
        <v>0.86363636363636365</v>
      </c>
      <c r="AQ126" s="2" t="str">
        <f t="shared" si="9"/>
        <v>K-2</v>
      </c>
      <c r="AR126" s="2">
        <f t="shared" si="10"/>
        <v>0.76</v>
      </c>
      <c r="AS126" s="2" t="str">
        <f t="shared" si="11"/>
        <v>K-2</v>
      </c>
      <c r="AU126" t="s">
        <v>617</v>
      </c>
      <c r="AV126" t="s">
        <v>1085</v>
      </c>
      <c r="AW126" t="s">
        <v>1101</v>
      </c>
      <c r="AX126" s="1">
        <v>29098</v>
      </c>
      <c r="AY126" t="s">
        <v>645</v>
      </c>
      <c r="AZ126" t="s">
        <v>621</v>
      </c>
      <c r="BA126" t="s">
        <v>1102</v>
      </c>
      <c r="BB126" t="s">
        <v>1103</v>
      </c>
      <c r="BC126" t="s">
        <v>2766</v>
      </c>
      <c r="BD126" t="s">
        <v>2776</v>
      </c>
      <c r="BE126" t="s">
        <v>2768</v>
      </c>
    </row>
    <row r="127" spans="1:57" ht="16.5" customHeight="1" x14ac:dyDescent="0.25">
      <c r="A127">
        <v>185</v>
      </c>
      <c r="B127">
        <v>198</v>
      </c>
      <c r="C127">
        <v>23</v>
      </c>
      <c r="D127" t="s">
        <v>148</v>
      </c>
      <c r="E127" t="s">
        <v>21</v>
      </c>
      <c r="F127">
        <v>3</v>
      </c>
      <c r="G127">
        <v>2</v>
      </c>
      <c r="H127">
        <v>3</v>
      </c>
      <c r="I127">
        <v>3</v>
      </c>
      <c r="J127">
        <v>3</v>
      </c>
      <c r="K127">
        <v>3</v>
      </c>
      <c r="L127">
        <v>3</v>
      </c>
      <c r="M127">
        <v>3</v>
      </c>
      <c r="N127">
        <v>4</v>
      </c>
      <c r="O127">
        <v>3</v>
      </c>
      <c r="P127">
        <v>2</v>
      </c>
      <c r="Q127">
        <v>3</v>
      </c>
      <c r="R127">
        <v>4</v>
      </c>
      <c r="S127">
        <v>3</v>
      </c>
      <c r="T127">
        <v>3</v>
      </c>
      <c r="U127">
        <v>2</v>
      </c>
      <c r="V127">
        <v>1</v>
      </c>
      <c r="W127">
        <v>2</v>
      </c>
      <c r="X127">
        <v>1</v>
      </c>
      <c r="AA127">
        <v>1</v>
      </c>
      <c r="AC127">
        <v>1</v>
      </c>
      <c r="AE127">
        <v>1</v>
      </c>
      <c r="AF127">
        <v>1</v>
      </c>
      <c r="AG127">
        <v>1</v>
      </c>
      <c r="AI127">
        <v>1</v>
      </c>
      <c r="AM127">
        <f t="shared" si="6"/>
        <v>45</v>
      </c>
      <c r="AN127">
        <f t="shared" si="7"/>
        <v>12</v>
      </c>
      <c r="AO127">
        <v>25</v>
      </c>
      <c r="AP127" s="2">
        <f t="shared" si="8"/>
        <v>0.68181818181818177</v>
      </c>
      <c r="AQ127" s="2" t="str">
        <f t="shared" si="9"/>
        <v>K-3</v>
      </c>
      <c r="AR127" s="2">
        <f t="shared" si="10"/>
        <v>0.48</v>
      </c>
      <c r="AS127" s="2" t="str">
        <f t="shared" si="11"/>
        <v>K-3</v>
      </c>
      <c r="AU127" t="s">
        <v>617</v>
      </c>
      <c r="AV127" t="s">
        <v>1085</v>
      </c>
      <c r="AW127" t="s">
        <v>1104</v>
      </c>
      <c r="AX127" s="1">
        <v>23570</v>
      </c>
      <c r="AY127" t="s">
        <v>1105</v>
      </c>
      <c r="AZ127" t="s">
        <v>621</v>
      </c>
      <c r="BA127" t="s">
        <v>1106</v>
      </c>
      <c r="BB127" t="s">
        <v>1107</v>
      </c>
      <c r="BC127" t="s">
        <v>2766</v>
      </c>
      <c r="BD127" t="s">
        <v>2777</v>
      </c>
      <c r="BE127" t="s">
        <v>2768</v>
      </c>
    </row>
    <row r="128" spans="1:57" ht="16.5" customHeight="1" x14ac:dyDescent="0.25">
      <c r="A128">
        <v>186</v>
      </c>
      <c r="B128">
        <v>199</v>
      </c>
      <c r="C128">
        <v>14</v>
      </c>
      <c r="D128" t="s">
        <v>149</v>
      </c>
      <c r="E128" t="s">
        <v>21</v>
      </c>
      <c r="F128">
        <v>4</v>
      </c>
      <c r="G128">
        <v>4</v>
      </c>
      <c r="H128">
        <v>4</v>
      </c>
      <c r="I128">
        <v>4</v>
      </c>
      <c r="J128">
        <v>3</v>
      </c>
      <c r="K128">
        <v>3</v>
      </c>
      <c r="L128">
        <v>3</v>
      </c>
      <c r="M128">
        <v>3</v>
      </c>
      <c r="N128">
        <v>3</v>
      </c>
      <c r="O128">
        <v>3</v>
      </c>
      <c r="P128">
        <v>4</v>
      </c>
      <c r="Q128">
        <v>3</v>
      </c>
      <c r="R128">
        <v>2</v>
      </c>
      <c r="S128">
        <v>3</v>
      </c>
      <c r="T128">
        <v>3</v>
      </c>
      <c r="U128">
        <v>2</v>
      </c>
      <c r="V128">
        <v>1</v>
      </c>
      <c r="W128">
        <v>2</v>
      </c>
      <c r="X128">
        <v>3</v>
      </c>
      <c r="Z128">
        <v>2</v>
      </c>
      <c r="AA128">
        <v>3</v>
      </c>
      <c r="AB128">
        <v>3</v>
      </c>
      <c r="AC128">
        <v>2</v>
      </c>
      <c r="AG128">
        <v>1</v>
      </c>
      <c r="AI128">
        <v>1</v>
      </c>
      <c r="AM128">
        <f t="shared" si="6"/>
        <v>49</v>
      </c>
      <c r="AN128">
        <f t="shared" si="7"/>
        <v>20</v>
      </c>
      <c r="AO128">
        <v>25</v>
      </c>
      <c r="AP128" s="2">
        <f t="shared" si="8"/>
        <v>0.74242424242424243</v>
      </c>
      <c r="AQ128" s="2" t="str">
        <f t="shared" si="9"/>
        <v>K-3</v>
      </c>
      <c r="AR128" s="2">
        <f t="shared" si="10"/>
        <v>0.8</v>
      </c>
      <c r="AS128" s="2" t="str">
        <f t="shared" si="11"/>
        <v>K-2</v>
      </c>
      <c r="AU128" t="s">
        <v>617</v>
      </c>
      <c r="AV128" t="s">
        <v>1085</v>
      </c>
      <c r="AW128" t="s">
        <v>1108</v>
      </c>
      <c r="AX128" s="1">
        <v>27720</v>
      </c>
      <c r="AY128" t="s">
        <v>1109</v>
      </c>
      <c r="AZ128" t="s">
        <v>621</v>
      </c>
      <c r="BA128" t="s">
        <v>1110</v>
      </c>
      <c r="BB128" t="s">
        <v>1111</v>
      </c>
      <c r="BC128" t="s">
        <v>2778</v>
      </c>
      <c r="BD128" t="s">
        <v>2809</v>
      </c>
      <c r="BE128" t="s">
        <v>2780</v>
      </c>
    </row>
    <row r="129" spans="1:57" ht="16.5" customHeight="1" x14ac:dyDescent="0.25">
      <c r="A129">
        <v>187</v>
      </c>
      <c r="B129">
        <v>200</v>
      </c>
      <c r="C129">
        <v>14</v>
      </c>
      <c r="D129" t="s">
        <v>150</v>
      </c>
      <c r="E129" t="s">
        <v>21</v>
      </c>
      <c r="F129">
        <v>4</v>
      </c>
      <c r="G129">
        <v>4</v>
      </c>
      <c r="H129">
        <v>4</v>
      </c>
      <c r="I129">
        <v>4</v>
      </c>
      <c r="J129">
        <v>3</v>
      </c>
      <c r="K129">
        <v>4</v>
      </c>
      <c r="L129">
        <v>4</v>
      </c>
      <c r="M129">
        <v>4</v>
      </c>
      <c r="N129">
        <v>4</v>
      </c>
      <c r="O129">
        <v>4</v>
      </c>
      <c r="P129">
        <v>4</v>
      </c>
      <c r="Q129">
        <v>4</v>
      </c>
      <c r="R129">
        <v>3</v>
      </c>
      <c r="S129">
        <v>4</v>
      </c>
      <c r="T129">
        <v>4</v>
      </c>
      <c r="U129">
        <v>3</v>
      </c>
      <c r="V129">
        <v>1</v>
      </c>
      <c r="W129">
        <v>2</v>
      </c>
      <c r="X129">
        <v>3</v>
      </c>
      <c r="Z129">
        <v>1</v>
      </c>
      <c r="AA129">
        <v>2</v>
      </c>
      <c r="AB129">
        <v>3</v>
      </c>
      <c r="AC129">
        <v>3</v>
      </c>
      <c r="AG129">
        <v>2</v>
      </c>
      <c r="AI129">
        <v>1</v>
      </c>
      <c r="AM129">
        <f t="shared" si="6"/>
        <v>58</v>
      </c>
      <c r="AN129">
        <f t="shared" si="7"/>
        <v>21</v>
      </c>
      <c r="AO129">
        <v>25</v>
      </c>
      <c r="AP129" s="2">
        <f t="shared" si="8"/>
        <v>0.87878787878787878</v>
      </c>
      <c r="AQ129" s="2" t="str">
        <f t="shared" si="9"/>
        <v>K-2</v>
      </c>
      <c r="AR129" s="2">
        <f t="shared" si="10"/>
        <v>0.84</v>
      </c>
      <c r="AS129" s="2" t="str">
        <f t="shared" si="11"/>
        <v>K-2</v>
      </c>
      <c r="AU129" t="s">
        <v>617</v>
      </c>
      <c r="AV129" t="s">
        <v>1085</v>
      </c>
      <c r="AW129" t="s">
        <v>1112</v>
      </c>
      <c r="AX129" s="1">
        <v>23379</v>
      </c>
      <c r="AY129" t="s">
        <v>1113</v>
      </c>
      <c r="AZ129" t="s">
        <v>621</v>
      </c>
      <c r="BA129" t="s">
        <v>1114</v>
      </c>
      <c r="BB129" t="s">
        <v>1115</v>
      </c>
      <c r="BC129" t="s">
        <v>2778</v>
      </c>
      <c r="BD129" t="s">
        <v>2783</v>
      </c>
      <c r="BE129" t="s">
        <v>2780</v>
      </c>
    </row>
    <row r="130" spans="1:57" ht="16.5" customHeight="1" x14ac:dyDescent="0.25">
      <c r="A130">
        <v>188</v>
      </c>
      <c r="B130">
        <v>201</v>
      </c>
      <c r="C130">
        <v>20</v>
      </c>
      <c r="D130" t="s">
        <v>151</v>
      </c>
      <c r="E130" t="s">
        <v>21</v>
      </c>
      <c r="F130">
        <v>5</v>
      </c>
      <c r="G130">
        <v>4</v>
      </c>
      <c r="H130">
        <v>4</v>
      </c>
      <c r="I130">
        <v>4</v>
      </c>
      <c r="J130">
        <v>3</v>
      </c>
      <c r="K130">
        <v>4</v>
      </c>
      <c r="L130">
        <v>3</v>
      </c>
      <c r="M130">
        <v>3</v>
      </c>
      <c r="N130">
        <v>4</v>
      </c>
      <c r="O130">
        <v>3</v>
      </c>
      <c r="P130">
        <v>3</v>
      </c>
      <c r="Q130">
        <v>3</v>
      </c>
      <c r="R130">
        <v>3</v>
      </c>
      <c r="S130">
        <v>4</v>
      </c>
      <c r="T130">
        <v>3</v>
      </c>
      <c r="U130">
        <v>3</v>
      </c>
      <c r="V130">
        <v>2</v>
      </c>
      <c r="W130">
        <v>2</v>
      </c>
      <c r="X130">
        <v>3</v>
      </c>
      <c r="Z130">
        <v>1</v>
      </c>
      <c r="AA130">
        <v>2</v>
      </c>
      <c r="AC130">
        <v>2</v>
      </c>
      <c r="AD130">
        <v>3</v>
      </c>
      <c r="AI130">
        <v>1</v>
      </c>
      <c r="AK130">
        <v>1</v>
      </c>
      <c r="AM130">
        <f t="shared" si="6"/>
        <v>53</v>
      </c>
      <c r="AN130">
        <f t="shared" si="7"/>
        <v>20</v>
      </c>
      <c r="AO130">
        <v>25</v>
      </c>
      <c r="AP130" s="2">
        <f t="shared" si="8"/>
        <v>0.80303030303030298</v>
      </c>
      <c r="AQ130" s="2" t="str">
        <f t="shared" si="9"/>
        <v>K-2</v>
      </c>
      <c r="AR130" s="2">
        <f t="shared" si="10"/>
        <v>0.8</v>
      </c>
      <c r="AS130" s="2" t="str">
        <f t="shared" si="11"/>
        <v>K-2</v>
      </c>
      <c r="AU130" t="s">
        <v>617</v>
      </c>
      <c r="AV130" t="s">
        <v>1085</v>
      </c>
      <c r="AW130" t="s">
        <v>1116</v>
      </c>
      <c r="AX130" s="1">
        <v>24025</v>
      </c>
      <c r="AY130" t="s">
        <v>1117</v>
      </c>
      <c r="AZ130" t="s">
        <v>621</v>
      </c>
      <c r="BA130" t="s">
        <v>1118</v>
      </c>
      <c r="BB130" t="s">
        <v>682</v>
      </c>
      <c r="BC130" t="s">
        <v>2784</v>
      </c>
      <c r="BD130" t="s">
        <v>2785</v>
      </c>
      <c r="BE130" t="s">
        <v>2786</v>
      </c>
    </row>
    <row r="131" spans="1:57" ht="16.5" customHeight="1" x14ac:dyDescent="0.25">
      <c r="A131">
        <v>189</v>
      </c>
      <c r="B131">
        <v>202</v>
      </c>
      <c r="C131">
        <v>20</v>
      </c>
      <c r="D131" t="s">
        <v>152</v>
      </c>
      <c r="E131" t="s">
        <v>21</v>
      </c>
      <c r="F131">
        <v>4</v>
      </c>
      <c r="G131">
        <v>4</v>
      </c>
      <c r="H131">
        <v>4</v>
      </c>
      <c r="I131">
        <v>3</v>
      </c>
      <c r="J131">
        <v>3</v>
      </c>
      <c r="K131">
        <v>3</v>
      </c>
      <c r="L131">
        <v>3</v>
      </c>
      <c r="M131">
        <v>3</v>
      </c>
      <c r="N131">
        <v>3</v>
      </c>
      <c r="O131">
        <v>4</v>
      </c>
      <c r="P131">
        <v>3</v>
      </c>
      <c r="Q131">
        <v>4</v>
      </c>
      <c r="R131">
        <v>3</v>
      </c>
      <c r="S131">
        <v>4</v>
      </c>
      <c r="T131">
        <v>4</v>
      </c>
      <c r="U131">
        <v>2</v>
      </c>
      <c r="V131">
        <v>2</v>
      </c>
      <c r="W131">
        <v>3</v>
      </c>
      <c r="X131">
        <v>2</v>
      </c>
      <c r="Z131">
        <v>2</v>
      </c>
      <c r="AA131">
        <v>2</v>
      </c>
      <c r="AC131">
        <v>2</v>
      </c>
      <c r="AD131">
        <v>2</v>
      </c>
      <c r="AI131">
        <v>1</v>
      </c>
      <c r="AK131">
        <v>2</v>
      </c>
      <c r="AM131">
        <f t="shared" ref="AM131:AM194" si="12">SUM(F131:T131)</f>
        <v>52</v>
      </c>
      <c r="AN131">
        <f t="shared" ref="AN131:AN194" si="13">SUM(U131:AL131)</f>
        <v>20</v>
      </c>
      <c r="AO131">
        <v>25</v>
      </c>
      <c r="AP131" s="2">
        <f t="shared" ref="AP131:AP194" si="14">AM131/66</f>
        <v>0.78787878787878785</v>
      </c>
      <c r="AQ131" s="2" t="str">
        <f t="shared" ref="AQ131:AQ194" si="15">IF(AP131&gt;=100%,"K-1",IF(AP131&gt;=75%,"K-2","K-3"))</f>
        <v>K-2</v>
      </c>
      <c r="AR131" s="2">
        <f t="shared" ref="AR131:AR194" si="16">AN131/AO131</f>
        <v>0.8</v>
      </c>
      <c r="AS131" s="2" t="str">
        <f t="shared" ref="AS131:AS194" si="17">IF(AR131&gt;=100%,"K-1",IF(AR131&gt;=75%,"K-2","K-3"))</f>
        <v>K-2</v>
      </c>
      <c r="AU131" t="s">
        <v>617</v>
      </c>
      <c r="AV131" t="s">
        <v>1085</v>
      </c>
      <c r="AW131" t="s">
        <v>1119</v>
      </c>
      <c r="AX131" s="1">
        <v>24166</v>
      </c>
      <c r="AY131" t="s">
        <v>1120</v>
      </c>
      <c r="AZ131" t="s">
        <v>621</v>
      </c>
      <c r="BA131" t="s">
        <v>1121</v>
      </c>
      <c r="BB131" t="s">
        <v>1122</v>
      </c>
      <c r="BC131" t="s">
        <v>2784</v>
      </c>
      <c r="BD131" t="s">
        <v>2811</v>
      </c>
      <c r="BE131" t="s">
        <v>2786</v>
      </c>
    </row>
    <row r="132" spans="1:57" ht="16.5" customHeight="1" x14ac:dyDescent="0.25">
      <c r="A132">
        <v>190</v>
      </c>
      <c r="B132">
        <v>203</v>
      </c>
      <c r="C132">
        <v>20</v>
      </c>
      <c r="D132" t="s">
        <v>153</v>
      </c>
      <c r="E132" t="s">
        <v>21</v>
      </c>
      <c r="F132">
        <v>4</v>
      </c>
      <c r="G132">
        <v>3</v>
      </c>
      <c r="H132">
        <v>4</v>
      </c>
      <c r="I132">
        <v>4</v>
      </c>
      <c r="J132">
        <v>3</v>
      </c>
      <c r="K132">
        <v>3</v>
      </c>
      <c r="L132">
        <v>4</v>
      </c>
      <c r="M132">
        <v>3</v>
      </c>
      <c r="N132">
        <v>4</v>
      </c>
      <c r="O132">
        <v>4</v>
      </c>
      <c r="P132">
        <v>4</v>
      </c>
      <c r="Q132">
        <v>3</v>
      </c>
      <c r="R132">
        <v>4</v>
      </c>
      <c r="S132">
        <v>4</v>
      </c>
      <c r="T132">
        <v>3</v>
      </c>
      <c r="U132">
        <v>3</v>
      </c>
      <c r="V132">
        <v>2</v>
      </c>
      <c r="W132">
        <v>2</v>
      </c>
      <c r="X132">
        <v>2</v>
      </c>
      <c r="Z132">
        <v>3</v>
      </c>
      <c r="AA132">
        <v>2</v>
      </c>
      <c r="AC132">
        <v>3</v>
      </c>
      <c r="AD132">
        <v>2</v>
      </c>
      <c r="AI132">
        <v>2</v>
      </c>
      <c r="AK132">
        <v>2</v>
      </c>
      <c r="AM132">
        <f t="shared" si="12"/>
        <v>54</v>
      </c>
      <c r="AN132">
        <f t="shared" si="13"/>
        <v>23</v>
      </c>
      <c r="AO132">
        <v>25</v>
      </c>
      <c r="AP132" s="2">
        <f t="shared" si="14"/>
        <v>0.81818181818181823</v>
      </c>
      <c r="AQ132" s="2" t="str">
        <f t="shared" si="15"/>
        <v>K-2</v>
      </c>
      <c r="AR132" s="2">
        <f t="shared" si="16"/>
        <v>0.92</v>
      </c>
      <c r="AS132" s="2" t="str">
        <f t="shared" si="17"/>
        <v>K-2</v>
      </c>
      <c r="AU132" t="s">
        <v>617</v>
      </c>
      <c r="AV132" t="s">
        <v>1085</v>
      </c>
      <c r="AW132" t="s">
        <v>1123</v>
      </c>
      <c r="AX132" s="1">
        <v>28185</v>
      </c>
      <c r="AY132" t="s">
        <v>916</v>
      </c>
      <c r="AZ132" t="s">
        <v>621</v>
      </c>
      <c r="BA132" t="s">
        <v>1124</v>
      </c>
      <c r="BB132" t="s">
        <v>1125</v>
      </c>
      <c r="BC132" t="s">
        <v>2784</v>
      </c>
      <c r="BD132" t="s">
        <v>2788</v>
      </c>
      <c r="BE132" t="s">
        <v>2786</v>
      </c>
    </row>
    <row r="133" spans="1:57" ht="16.5" customHeight="1" x14ac:dyDescent="0.25">
      <c r="A133">
        <v>191</v>
      </c>
      <c r="B133">
        <v>204</v>
      </c>
      <c r="C133">
        <v>5</v>
      </c>
      <c r="D133" t="s">
        <v>154</v>
      </c>
      <c r="E133" t="s">
        <v>21</v>
      </c>
      <c r="F133">
        <v>2</v>
      </c>
      <c r="G133">
        <v>2</v>
      </c>
      <c r="H133">
        <v>3</v>
      </c>
      <c r="I133">
        <v>2</v>
      </c>
      <c r="J133">
        <v>3</v>
      </c>
      <c r="K133">
        <v>3</v>
      </c>
      <c r="L133">
        <v>4</v>
      </c>
      <c r="M133">
        <v>3</v>
      </c>
      <c r="N133">
        <v>4</v>
      </c>
      <c r="O133">
        <v>4</v>
      </c>
      <c r="P133">
        <v>4</v>
      </c>
      <c r="Q133">
        <v>3</v>
      </c>
      <c r="R133">
        <v>3</v>
      </c>
      <c r="S133">
        <v>3</v>
      </c>
      <c r="T133">
        <v>3</v>
      </c>
      <c r="U133">
        <v>3</v>
      </c>
      <c r="V133">
        <v>2</v>
      </c>
      <c r="W133">
        <v>2</v>
      </c>
      <c r="X133">
        <v>2</v>
      </c>
      <c r="Z133">
        <v>2</v>
      </c>
      <c r="AB133">
        <v>1</v>
      </c>
      <c r="AC133">
        <v>2</v>
      </c>
      <c r="AG133">
        <v>2</v>
      </c>
      <c r="AI133">
        <v>1</v>
      </c>
      <c r="AJ133">
        <v>2</v>
      </c>
      <c r="AM133">
        <f t="shared" si="12"/>
        <v>46</v>
      </c>
      <c r="AN133">
        <f t="shared" si="13"/>
        <v>19</v>
      </c>
      <c r="AO133">
        <v>26</v>
      </c>
      <c r="AP133" s="2">
        <f t="shared" si="14"/>
        <v>0.69696969696969702</v>
      </c>
      <c r="AQ133" s="2" t="str">
        <f t="shared" si="15"/>
        <v>K-3</v>
      </c>
      <c r="AR133" s="2">
        <f t="shared" si="16"/>
        <v>0.73076923076923073</v>
      </c>
      <c r="AS133" s="2" t="str">
        <f t="shared" si="17"/>
        <v>K-3</v>
      </c>
      <c r="AU133" t="s">
        <v>617</v>
      </c>
      <c r="AV133" t="s">
        <v>1085</v>
      </c>
      <c r="AW133" t="s">
        <v>1126</v>
      </c>
      <c r="AX133" s="1">
        <v>24665</v>
      </c>
      <c r="AY133" t="s">
        <v>1127</v>
      </c>
      <c r="AZ133" t="s">
        <v>621</v>
      </c>
      <c r="BA133" t="s">
        <v>1128</v>
      </c>
      <c r="BB133" t="s">
        <v>1129</v>
      </c>
      <c r="BC133" t="s">
        <v>2769</v>
      </c>
      <c r="BD133" t="s">
        <v>2801</v>
      </c>
      <c r="BE133" t="s">
        <v>2771</v>
      </c>
    </row>
    <row r="134" spans="1:57" ht="16.5" customHeight="1" x14ac:dyDescent="0.25">
      <c r="A134">
        <v>192</v>
      </c>
      <c r="B134">
        <v>205</v>
      </c>
      <c r="C134">
        <v>20</v>
      </c>
      <c r="D134" t="s">
        <v>155</v>
      </c>
      <c r="E134" t="s">
        <v>21</v>
      </c>
      <c r="F134">
        <v>4</v>
      </c>
      <c r="G134">
        <v>4</v>
      </c>
      <c r="H134">
        <v>4</v>
      </c>
      <c r="I134">
        <v>4</v>
      </c>
      <c r="J134">
        <v>3</v>
      </c>
      <c r="K134">
        <v>3</v>
      </c>
      <c r="L134">
        <v>4</v>
      </c>
      <c r="M134">
        <v>4</v>
      </c>
      <c r="N134">
        <v>3</v>
      </c>
      <c r="O134">
        <v>4</v>
      </c>
      <c r="P134">
        <v>4</v>
      </c>
      <c r="Q134">
        <v>4</v>
      </c>
      <c r="R134">
        <v>3</v>
      </c>
      <c r="S134">
        <v>4</v>
      </c>
      <c r="T134">
        <v>4</v>
      </c>
      <c r="U134">
        <v>2</v>
      </c>
      <c r="V134">
        <v>2</v>
      </c>
      <c r="W134">
        <v>3</v>
      </c>
      <c r="X134">
        <v>2</v>
      </c>
      <c r="Z134">
        <v>2</v>
      </c>
      <c r="AA134">
        <v>2</v>
      </c>
      <c r="AC134">
        <v>3</v>
      </c>
      <c r="AD134">
        <v>2</v>
      </c>
      <c r="AI134">
        <v>1</v>
      </c>
      <c r="AK134">
        <v>2</v>
      </c>
      <c r="AM134">
        <f t="shared" si="12"/>
        <v>56</v>
      </c>
      <c r="AN134">
        <f t="shared" si="13"/>
        <v>21</v>
      </c>
      <c r="AO134">
        <v>25</v>
      </c>
      <c r="AP134" s="2">
        <f t="shared" si="14"/>
        <v>0.84848484848484851</v>
      </c>
      <c r="AQ134" s="2" t="str">
        <f t="shared" si="15"/>
        <v>K-2</v>
      </c>
      <c r="AR134" s="2">
        <f t="shared" si="16"/>
        <v>0.84</v>
      </c>
      <c r="AS134" s="2" t="str">
        <f t="shared" si="17"/>
        <v>K-2</v>
      </c>
      <c r="AU134" t="s">
        <v>617</v>
      </c>
      <c r="AV134" t="s">
        <v>1085</v>
      </c>
      <c r="AW134" t="s">
        <v>1130</v>
      </c>
      <c r="AX134" s="1">
        <v>28440</v>
      </c>
      <c r="AY134" t="s">
        <v>1131</v>
      </c>
      <c r="AZ134" t="s">
        <v>621</v>
      </c>
      <c r="BA134" t="s">
        <v>1132</v>
      </c>
      <c r="BB134" t="s">
        <v>1133</v>
      </c>
      <c r="BC134" t="s">
        <v>2784</v>
      </c>
      <c r="BD134" t="s">
        <v>2813</v>
      </c>
      <c r="BE134" t="s">
        <v>2786</v>
      </c>
    </row>
    <row r="135" spans="1:57" ht="16.5" customHeight="1" x14ac:dyDescent="0.25">
      <c r="A135">
        <v>193</v>
      </c>
      <c r="B135">
        <v>206</v>
      </c>
      <c r="C135">
        <v>20</v>
      </c>
      <c r="D135" t="s">
        <v>156</v>
      </c>
      <c r="E135" t="s">
        <v>21</v>
      </c>
      <c r="F135">
        <v>3</v>
      </c>
      <c r="G135">
        <v>3</v>
      </c>
      <c r="H135">
        <v>3</v>
      </c>
      <c r="I135">
        <v>4</v>
      </c>
      <c r="J135">
        <v>4</v>
      </c>
      <c r="K135">
        <v>3</v>
      </c>
      <c r="L135">
        <v>4</v>
      </c>
      <c r="M135">
        <v>4</v>
      </c>
      <c r="N135">
        <v>3</v>
      </c>
      <c r="O135">
        <v>4</v>
      </c>
      <c r="P135">
        <v>3</v>
      </c>
      <c r="Q135">
        <v>3</v>
      </c>
      <c r="R135">
        <v>4</v>
      </c>
      <c r="S135">
        <v>4</v>
      </c>
      <c r="T135">
        <v>3</v>
      </c>
      <c r="U135">
        <v>2</v>
      </c>
      <c r="V135">
        <v>2</v>
      </c>
      <c r="W135">
        <v>2</v>
      </c>
      <c r="X135">
        <v>2</v>
      </c>
      <c r="Z135">
        <v>2</v>
      </c>
      <c r="AA135">
        <v>2</v>
      </c>
      <c r="AC135">
        <v>2</v>
      </c>
      <c r="AD135">
        <v>2</v>
      </c>
      <c r="AI135">
        <v>1</v>
      </c>
      <c r="AK135">
        <v>2</v>
      </c>
      <c r="AM135">
        <f t="shared" si="12"/>
        <v>52</v>
      </c>
      <c r="AN135">
        <f t="shared" si="13"/>
        <v>19</v>
      </c>
      <c r="AO135">
        <v>25</v>
      </c>
      <c r="AP135" s="2">
        <f t="shared" si="14"/>
        <v>0.78787878787878785</v>
      </c>
      <c r="AQ135" s="2" t="str">
        <f t="shared" si="15"/>
        <v>K-2</v>
      </c>
      <c r="AR135" s="2">
        <f t="shared" si="16"/>
        <v>0.76</v>
      </c>
      <c r="AS135" s="2" t="str">
        <f t="shared" si="17"/>
        <v>K-2</v>
      </c>
      <c r="AU135" t="s">
        <v>617</v>
      </c>
      <c r="AV135" t="s">
        <v>1085</v>
      </c>
      <c r="AW135" t="s">
        <v>1134</v>
      </c>
      <c r="AX135" s="1">
        <v>28073</v>
      </c>
      <c r="AY135" t="s">
        <v>665</v>
      </c>
      <c r="AZ135" t="s">
        <v>621</v>
      </c>
      <c r="BA135" t="s">
        <v>1135</v>
      </c>
      <c r="BB135" t="s">
        <v>1136</v>
      </c>
      <c r="BC135" t="s">
        <v>2784</v>
      </c>
      <c r="BD135" t="s">
        <v>2788</v>
      </c>
      <c r="BE135" t="s">
        <v>2786</v>
      </c>
    </row>
    <row r="136" spans="1:57" ht="16.5" customHeight="1" x14ac:dyDescent="0.25">
      <c r="A136">
        <v>194</v>
      </c>
      <c r="B136">
        <v>207</v>
      </c>
      <c r="C136">
        <v>17</v>
      </c>
      <c r="D136" t="s">
        <v>157</v>
      </c>
      <c r="E136" t="s">
        <v>21</v>
      </c>
      <c r="F136">
        <v>4</v>
      </c>
      <c r="G136">
        <v>3</v>
      </c>
      <c r="H136">
        <v>4</v>
      </c>
      <c r="I136">
        <v>4</v>
      </c>
      <c r="J136">
        <v>3</v>
      </c>
      <c r="K136">
        <v>4</v>
      </c>
      <c r="L136">
        <v>3</v>
      </c>
      <c r="M136">
        <v>4</v>
      </c>
      <c r="N136">
        <v>4</v>
      </c>
      <c r="O136">
        <v>4</v>
      </c>
      <c r="P136">
        <v>4</v>
      </c>
      <c r="Q136">
        <v>3</v>
      </c>
      <c r="R136">
        <v>4</v>
      </c>
      <c r="S136">
        <v>4</v>
      </c>
      <c r="T136">
        <v>4</v>
      </c>
      <c r="U136">
        <v>3</v>
      </c>
      <c r="V136">
        <v>2</v>
      </c>
      <c r="W136">
        <v>3</v>
      </c>
      <c r="X136">
        <v>2</v>
      </c>
      <c r="AA136">
        <v>2</v>
      </c>
      <c r="AC136">
        <v>2</v>
      </c>
      <c r="AE136">
        <v>2</v>
      </c>
      <c r="AG136">
        <v>2</v>
      </c>
      <c r="AI136">
        <v>2</v>
      </c>
      <c r="AL136">
        <v>3</v>
      </c>
      <c r="AM136">
        <f t="shared" si="12"/>
        <v>56</v>
      </c>
      <c r="AN136">
        <f t="shared" si="13"/>
        <v>23</v>
      </c>
      <c r="AO136">
        <v>25</v>
      </c>
      <c r="AP136" s="2">
        <f t="shared" si="14"/>
        <v>0.84848484848484851</v>
      </c>
      <c r="AQ136" s="2" t="str">
        <f t="shared" si="15"/>
        <v>K-2</v>
      </c>
      <c r="AR136" s="2">
        <f t="shared" si="16"/>
        <v>0.92</v>
      </c>
      <c r="AS136" s="2" t="str">
        <f t="shared" si="17"/>
        <v>K-2</v>
      </c>
      <c r="AU136" t="s">
        <v>617</v>
      </c>
      <c r="AV136" t="s">
        <v>1085</v>
      </c>
      <c r="AW136" t="s">
        <v>1137</v>
      </c>
      <c r="AX136" s="1">
        <v>28120</v>
      </c>
      <c r="AY136" t="s">
        <v>1138</v>
      </c>
      <c r="AZ136" t="s">
        <v>621</v>
      </c>
      <c r="BA136" t="s">
        <v>1139</v>
      </c>
      <c r="BB136" t="s">
        <v>1140</v>
      </c>
      <c r="BC136" t="s">
        <v>2789</v>
      </c>
      <c r="BD136" t="s">
        <v>2792</v>
      </c>
      <c r="BE136" t="s">
        <v>2791</v>
      </c>
    </row>
    <row r="137" spans="1:57" ht="16.5" customHeight="1" x14ac:dyDescent="0.25">
      <c r="A137">
        <v>195</v>
      </c>
      <c r="B137">
        <v>208</v>
      </c>
      <c r="C137">
        <v>17</v>
      </c>
      <c r="D137" t="s">
        <v>158</v>
      </c>
      <c r="E137" t="s">
        <v>21</v>
      </c>
      <c r="F137">
        <v>5</v>
      </c>
      <c r="G137">
        <v>5</v>
      </c>
      <c r="H137">
        <v>5</v>
      </c>
      <c r="I137">
        <v>5</v>
      </c>
      <c r="J137">
        <v>4</v>
      </c>
      <c r="K137">
        <v>4</v>
      </c>
      <c r="L137">
        <v>3</v>
      </c>
      <c r="M137">
        <v>4</v>
      </c>
      <c r="N137">
        <v>4</v>
      </c>
      <c r="O137">
        <v>5</v>
      </c>
      <c r="P137">
        <v>4</v>
      </c>
      <c r="Q137">
        <v>4</v>
      </c>
      <c r="R137">
        <v>5</v>
      </c>
      <c r="S137">
        <v>5</v>
      </c>
      <c r="T137">
        <v>4</v>
      </c>
      <c r="U137">
        <v>3</v>
      </c>
      <c r="V137">
        <v>2</v>
      </c>
      <c r="W137">
        <v>3</v>
      </c>
      <c r="X137">
        <v>3</v>
      </c>
      <c r="AA137">
        <v>2</v>
      </c>
      <c r="AC137">
        <v>2</v>
      </c>
      <c r="AE137">
        <v>2</v>
      </c>
      <c r="AG137">
        <v>2</v>
      </c>
      <c r="AI137">
        <v>2</v>
      </c>
      <c r="AL137">
        <v>3</v>
      </c>
      <c r="AM137">
        <f t="shared" si="12"/>
        <v>66</v>
      </c>
      <c r="AN137">
        <f t="shared" si="13"/>
        <v>24</v>
      </c>
      <c r="AO137">
        <v>25</v>
      </c>
      <c r="AP137" s="2">
        <f t="shared" si="14"/>
        <v>1</v>
      </c>
      <c r="AQ137" s="2" t="str">
        <f t="shared" si="15"/>
        <v>K-1</v>
      </c>
      <c r="AR137" s="2">
        <f t="shared" si="16"/>
        <v>0.96</v>
      </c>
      <c r="AS137" s="2" t="str">
        <f t="shared" si="17"/>
        <v>K-2</v>
      </c>
      <c r="AU137" t="s">
        <v>617</v>
      </c>
      <c r="AV137" t="s">
        <v>1085</v>
      </c>
      <c r="AW137" t="s">
        <v>1141</v>
      </c>
      <c r="AX137" s="1">
        <v>24020</v>
      </c>
      <c r="AY137" t="s">
        <v>1142</v>
      </c>
      <c r="AZ137" t="s">
        <v>621</v>
      </c>
      <c r="BA137" t="s">
        <v>1143</v>
      </c>
      <c r="BB137" t="s">
        <v>1144</v>
      </c>
      <c r="BC137" t="s">
        <v>2789</v>
      </c>
      <c r="BD137" t="s">
        <v>2793</v>
      </c>
      <c r="BE137" t="s">
        <v>2791</v>
      </c>
    </row>
    <row r="138" spans="1:57" ht="16.5" customHeight="1" x14ac:dyDescent="0.25">
      <c r="A138">
        <v>196</v>
      </c>
      <c r="B138">
        <v>209</v>
      </c>
      <c r="C138">
        <v>17</v>
      </c>
      <c r="D138" t="s">
        <v>159</v>
      </c>
      <c r="E138" t="s">
        <v>21</v>
      </c>
      <c r="F138">
        <v>4</v>
      </c>
      <c r="G138">
        <v>4</v>
      </c>
      <c r="H138">
        <v>4</v>
      </c>
      <c r="I138">
        <v>4</v>
      </c>
      <c r="J138">
        <v>3</v>
      </c>
      <c r="K138">
        <v>4</v>
      </c>
      <c r="L138">
        <v>4</v>
      </c>
      <c r="M138">
        <v>5</v>
      </c>
      <c r="N138">
        <v>4</v>
      </c>
      <c r="O138">
        <v>4</v>
      </c>
      <c r="P138">
        <v>4</v>
      </c>
      <c r="Q138">
        <v>3</v>
      </c>
      <c r="R138">
        <v>3</v>
      </c>
      <c r="S138">
        <v>3</v>
      </c>
      <c r="T138">
        <v>3</v>
      </c>
      <c r="U138">
        <v>2</v>
      </c>
      <c r="V138">
        <v>2</v>
      </c>
      <c r="W138">
        <v>3</v>
      </c>
      <c r="X138">
        <v>2</v>
      </c>
      <c r="AA138">
        <v>2</v>
      </c>
      <c r="AC138">
        <v>2</v>
      </c>
      <c r="AE138">
        <v>2</v>
      </c>
      <c r="AG138">
        <v>2</v>
      </c>
      <c r="AI138">
        <v>1</v>
      </c>
      <c r="AL138">
        <v>2</v>
      </c>
      <c r="AM138">
        <f t="shared" si="12"/>
        <v>56</v>
      </c>
      <c r="AN138">
        <f t="shared" si="13"/>
        <v>20</v>
      </c>
      <c r="AO138">
        <v>25</v>
      </c>
      <c r="AP138" s="2">
        <f t="shared" si="14"/>
        <v>0.84848484848484851</v>
      </c>
      <c r="AQ138" s="2" t="str">
        <f t="shared" si="15"/>
        <v>K-2</v>
      </c>
      <c r="AR138" s="2">
        <f t="shared" si="16"/>
        <v>0.8</v>
      </c>
      <c r="AS138" s="2" t="str">
        <f t="shared" si="17"/>
        <v>K-2</v>
      </c>
      <c r="AU138" t="s">
        <v>617</v>
      </c>
      <c r="AV138" t="s">
        <v>1085</v>
      </c>
      <c r="AW138" t="s">
        <v>1145</v>
      </c>
      <c r="AX138" s="1">
        <v>22689</v>
      </c>
      <c r="AY138" t="s">
        <v>1146</v>
      </c>
      <c r="AZ138" t="s">
        <v>621</v>
      </c>
      <c r="BA138" t="s">
        <v>1147</v>
      </c>
      <c r="BB138" t="s">
        <v>1148</v>
      </c>
      <c r="BC138" t="s">
        <v>2789</v>
      </c>
      <c r="BD138" t="s">
        <v>2814</v>
      </c>
      <c r="BE138" t="s">
        <v>2791</v>
      </c>
    </row>
    <row r="139" spans="1:57" ht="16.5" customHeight="1" x14ac:dyDescent="0.25">
      <c r="A139">
        <v>197</v>
      </c>
      <c r="B139">
        <v>210</v>
      </c>
      <c r="C139">
        <v>17</v>
      </c>
      <c r="D139" t="s">
        <v>160</v>
      </c>
      <c r="E139" t="s">
        <v>21</v>
      </c>
      <c r="F139">
        <v>5</v>
      </c>
      <c r="G139">
        <v>4</v>
      </c>
      <c r="H139">
        <v>4</v>
      </c>
      <c r="I139">
        <v>4</v>
      </c>
      <c r="J139">
        <v>4</v>
      </c>
      <c r="K139">
        <v>3</v>
      </c>
      <c r="L139">
        <v>3</v>
      </c>
      <c r="M139">
        <v>4</v>
      </c>
      <c r="N139">
        <v>3</v>
      </c>
      <c r="O139">
        <v>5</v>
      </c>
      <c r="P139">
        <v>4</v>
      </c>
      <c r="Q139">
        <v>4</v>
      </c>
      <c r="R139">
        <v>4</v>
      </c>
      <c r="S139">
        <v>4</v>
      </c>
      <c r="T139">
        <v>4</v>
      </c>
      <c r="U139">
        <v>3</v>
      </c>
      <c r="V139">
        <v>2</v>
      </c>
      <c r="W139">
        <v>2</v>
      </c>
      <c r="X139">
        <v>3</v>
      </c>
      <c r="AA139">
        <v>2</v>
      </c>
      <c r="AC139">
        <v>2</v>
      </c>
      <c r="AE139">
        <v>2</v>
      </c>
      <c r="AG139">
        <v>2</v>
      </c>
      <c r="AI139">
        <v>2</v>
      </c>
      <c r="AL139">
        <v>3</v>
      </c>
      <c r="AM139">
        <f t="shared" si="12"/>
        <v>59</v>
      </c>
      <c r="AN139">
        <f t="shared" si="13"/>
        <v>23</v>
      </c>
      <c r="AO139">
        <v>25</v>
      </c>
      <c r="AP139" s="2">
        <f t="shared" si="14"/>
        <v>0.89393939393939392</v>
      </c>
      <c r="AQ139" s="2" t="str">
        <f t="shared" si="15"/>
        <v>K-2</v>
      </c>
      <c r="AR139" s="2">
        <f t="shared" si="16"/>
        <v>0.92</v>
      </c>
      <c r="AS139" s="2" t="str">
        <f t="shared" si="17"/>
        <v>K-2</v>
      </c>
      <c r="AU139" t="s">
        <v>617</v>
      </c>
      <c r="AV139" t="s">
        <v>1085</v>
      </c>
      <c r="AW139" t="s">
        <v>1149</v>
      </c>
      <c r="AX139" s="1">
        <v>26488</v>
      </c>
      <c r="AY139" t="s">
        <v>1142</v>
      </c>
      <c r="AZ139" t="s">
        <v>621</v>
      </c>
      <c r="BA139" t="s">
        <v>1150</v>
      </c>
      <c r="BB139" t="s">
        <v>1151</v>
      </c>
      <c r="BC139" t="s">
        <v>2789</v>
      </c>
      <c r="BD139" t="s">
        <v>2794</v>
      </c>
      <c r="BE139" t="s">
        <v>2791</v>
      </c>
    </row>
    <row r="140" spans="1:57" ht="16.5" customHeight="1" x14ac:dyDescent="0.25">
      <c r="A140">
        <v>198</v>
      </c>
      <c r="B140">
        <v>211</v>
      </c>
      <c r="C140">
        <v>26</v>
      </c>
      <c r="D140" t="s">
        <v>161</v>
      </c>
      <c r="E140" t="s">
        <v>21</v>
      </c>
      <c r="F140">
        <v>4</v>
      </c>
      <c r="G140">
        <v>4</v>
      </c>
      <c r="H140">
        <v>3</v>
      </c>
      <c r="I140">
        <v>4</v>
      </c>
      <c r="J140">
        <v>4</v>
      </c>
      <c r="K140">
        <v>4</v>
      </c>
      <c r="L140">
        <v>3</v>
      </c>
      <c r="M140">
        <v>4</v>
      </c>
      <c r="N140">
        <v>3</v>
      </c>
      <c r="O140">
        <v>4</v>
      </c>
      <c r="P140">
        <v>4</v>
      </c>
      <c r="Q140">
        <v>4</v>
      </c>
      <c r="R140">
        <v>3</v>
      </c>
      <c r="S140">
        <v>3</v>
      </c>
      <c r="T140">
        <v>4</v>
      </c>
      <c r="U140">
        <v>3</v>
      </c>
      <c r="V140">
        <v>2</v>
      </c>
      <c r="W140">
        <v>3</v>
      </c>
      <c r="X140">
        <v>2</v>
      </c>
      <c r="AC140">
        <v>2</v>
      </c>
      <c r="AD140">
        <v>2</v>
      </c>
      <c r="AF140">
        <v>2</v>
      </c>
      <c r="AG140">
        <v>2</v>
      </c>
      <c r="AH140">
        <v>2</v>
      </c>
      <c r="AI140">
        <v>2</v>
      </c>
      <c r="AM140">
        <f t="shared" si="12"/>
        <v>55</v>
      </c>
      <c r="AN140">
        <f t="shared" si="13"/>
        <v>22</v>
      </c>
      <c r="AO140">
        <v>24</v>
      </c>
      <c r="AP140" s="2">
        <f t="shared" si="14"/>
        <v>0.83333333333333337</v>
      </c>
      <c r="AQ140" s="2" t="str">
        <f t="shared" si="15"/>
        <v>K-2</v>
      </c>
      <c r="AR140" s="2">
        <f t="shared" si="16"/>
        <v>0.91666666666666663</v>
      </c>
      <c r="AS140" s="2" t="str">
        <f t="shared" si="17"/>
        <v>K-2</v>
      </c>
      <c r="AU140" t="s">
        <v>617</v>
      </c>
      <c r="AV140" t="s">
        <v>1085</v>
      </c>
      <c r="AW140" t="s">
        <v>1152</v>
      </c>
      <c r="AX140" s="1">
        <v>26945</v>
      </c>
      <c r="AY140" t="s">
        <v>1153</v>
      </c>
      <c r="AZ140" t="s">
        <v>621</v>
      </c>
      <c r="BA140" t="s">
        <v>1154</v>
      </c>
      <c r="BB140" t="s">
        <v>1155</v>
      </c>
      <c r="BC140" t="s">
        <v>2805</v>
      </c>
      <c r="BD140" t="s">
        <v>2806</v>
      </c>
      <c r="BE140" t="s">
        <v>2807</v>
      </c>
    </row>
    <row r="141" spans="1:57" ht="16.5" customHeight="1" x14ac:dyDescent="0.25">
      <c r="A141">
        <v>199</v>
      </c>
      <c r="B141">
        <v>212</v>
      </c>
      <c r="C141">
        <v>5</v>
      </c>
      <c r="D141" t="s">
        <v>162</v>
      </c>
      <c r="E141" t="s">
        <v>21</v>
      </c>
      <c r="F141">
        <v>4</v>
      </c>
      <c r="G141">
        <v>4</v>
      </c>
      <c r="H141">
        <v>3</v>
      </c>
      <c r="I141">
        <v>4</v>
      </c>
      <c r="J141">
        <v>3</v>
      </c>
      <c r="K141">
        <v>3</v>
      </c>
      <c r="L141">
        <v>3</v>
      </c>
      <c r="M141">
        <v>3</v>
      </c>
      <c r="N141">
        <v>3</v>
      </c>
      <c r="O141">
        <v>4</v>
      </c>
      <c r="P141">
        <v>3</v>
      </c>
      <c r="Q141">
        <v>3</v>
      </c>
      <c r="R141">
        <v>4</v>
      </c>
      <c r="S141">
        <v>4</v>
      </c>
      <c r="T141">
        <v>3</v>
      </c>
      <c r="U141">
        <v>2</v>
      </c>
      <c r="V141">
        <v>2</v>
      </c>
      <c r="W141">
        <v>2</v>
      </c>
      <c r="X141">
        <v>2</v>
      </c>
      <c r="Z141">
        <v>2</v>
      </c>
      <c r="AB141">
        <v>3</v>
      </c>
      <c r="AC141">
        <v>2</v>
      </c>
      <c r="AG141">
        <v>2</v>
      </c>
      <c r="AI141">
        <v>2</v>
      </c>
      <c r="AJ141">
        <v>2</v>
      </c>
      <c r="AM141">
        <f t="shared" si="12"/>
        <v>51</v>
      </c>
      <c r="AN141">
        <f t="shared" si="13"/>
        <v>21</v>
      </c>
      <c r="AO141">
        <v>26</v>
      </c>
      <c r="AP141" s="2">
        <f t="shared" si="14"/>
        <v>0.77272727272727271</v>
      </c>
      <c r="AQ141" s="2" t="str">
        <f t="shared" si="15"/>
        <v>K-2</v>
      </c>
      <c r="AR141" s="2">
        <f t="shared" si="16"/>
        <v>0.80769230769230771</v>
      </c>
      <c r="AS141" s="2" t="str">
        <f t="shared" si="17"/>
        <v>K-2</v>
      </c>
      <c r="AU141" t="s">
        <v>617</v>
      </c>
      <c r="AV141" t="s">
        <v>1085</v>
      </c>
      <c r="AW141" t="s">
        <v>1156</v>
      </c>
      <c r="AX141" s="1">
        <v>27680</v>
      </c>
      <c r="AY141" t="s">
        <v>1157</v>
      </c>
      <c r="AZ141" t="s">
        <v>621</v>
      </c>
      <c r="BA141" t="s">
        <v>1158</v>
      </c>
      <c r="BB141" t="s">
        <v>1159</v>
      </c>
      <c r="BC141" t="s">
        <v>2769</v>
      </c>
      <c r="BD141" t="s">
        <v>2797</v>
      </c>
      <c r="BE141" t="s">
        <v>2771</v>
      </c>
    </row>
    <row r="142" spans="1:57" ht="16.5" customHeight="1" x14ac:dyDescent="0.25">
      <c r="A142">
        <v>200</v>
      </c>
      <c r="B142">
        <v>213</v>
      </c>
      <c r="C142">
        <v>14</v>
      </c>
      <c r="D142" t="s">
        <v>163</v>
      </c>
      <c r="E142" t="s">
        <v>21</v>
      </c>
      <c r="F142">
        <v>5</v>
      </c>
      <c r="G142">
        <v>5</v>
      </c>
      <c r="H142">
        <v>4</v>
      </c>
      <c r="I142">
        <v>4</v>
      </c>
      <c r="J142">
        <v>4</v>
      </c>
      <c r="K142">
        <v>4</v>
      </c>
      <c r="L142">
        <v>3</v>
      </c>
      <c r="M142">
        <v>4</v>
      </c>
      <c r="N142">
        <v>3</v>
      </c>
      <c r="O142">
        <v>4</v>
      </c>
      <c r="P142">
        <v>3</v>
      </c>
      <c r="Q142">
        <v>3</v>
      </c>
      <c r="R142">
        <v>4</v>
      </c>
      <c r="S142">
        <v>3</v>
      </c>
      <c r="T142">
        <v>4</v>
      </c>
      <c r="U142">
        <v>3</v>
      </c>
      <c r="V142">
        <v>3</v>
      </c>
      <c r="W142">
        <v>3</v>
      </c>
      <c r="X142">
        <v>2</v>
      </c>
      <c r="Z142">
        <v>2</v>
      </c>
      <c r="AA142">
        <v>2</v>
      </c>
      <c r="AB142">
        <v>2</v>
      </c>
      <c r="AC142">
        <v>2</v>
      </c>
      <c r="AG142">
        <v>2</v>
      </c>
      <c r="AI142">
        <v>2</v>
      </c>
      <c r="AM142">
        <f t="shared" si="12"/>
        <v>57</v>
      </c>
      <c r="AN142">
        <f t="shared" si="13"/>
        <v>23</v>
      </c>
      <c r="AO142">
        <v>25</v>
      </c>
      <c r="AP142" s="2">
        <f t="shared" si="14"/>
        <v>0.86363636363636365</v>
      </c>
      <c r="AQ142" s="2" t="str">
        <f t="shared" si="15"/>
        <v>K-2</v>
      </c>
      <c r="AR142" s="2">
        <f t="shared" si="16"/>
        <v>0.92</v>
      </c>
      <c r="AS142" s="2" t="str">
        <f t="shared" si="17"/>
        <v>K-2</v>
      </c>
      <c r="AU142" t="s">
        <v>617</v>
      </c>
      <c r="AV142" t="s">
        <v>1085</v>
      </c>
      <c r="AW142" t="s">
        <v>1160</v>
      </c>
      <c r="AX142" s="1">
        <v>26432</v>
      </c>
      <c r="AY142" t="s">
        <v>1161</v>
      </c>
      <c r="AZ142" t="s">
        <v>621</v>
      </c>
      <c r="BA142" t="s">
        <v>1162</v>
      </c>
      <c r="BB142" t="s">
        <v>1163</v>
      </c>
      <c r="BC142" t="s">
        <v>2778</v>
      </c>
      <c r="BD142" t="s">
        <v>2809</v>
      </c>
      <c r="BE142" t="s">
        <v>2780</v>
      </c>
    </row>
    <row r="143" spans="1:57" ht="16.5" customHeight="1" x14ac:dyDescent="0.25">
      <c r="A143">
        <v>201</v>
      </c>
      <c r="B143">
        <v>214</v>
      </c>
      <c r="C143">
        <v>5</v>
      </c>
      <c r="D143" t="s">
        <v>164</v>
      </c>
      <c r="E143" t="s">
        <v>21</v>
      </c>
      <c r="F143">
        <v>3</v>
      </c>
      <c r="G143">
        <v>3</v>
      </c>
      <c r="H143">
        <v>4</v>
      </c>
      <c r="I143">
        <v>3</v>
      </c>
      <c r="J143">
        <v>3</v>
      </c>
      <c r="K143">
        <v>3</v>
      </c>
      <c r="L143">
        <v>3</v>
      </c>
      <c r="M143">
        <v>4</v>
      </c>
      <c r="N143">
        <v>3</v>
      </c>
      <c r="O143">
        <v>4</v>
      </c>
      <c r="P143">
        <v>3</v>
      </c>
      <c r="Q143">
        <v>3</v>
      </c>
      <c r="R143">
        <v>4</v>
      </c>
      <c r="S143">
        <v>4</v>
      </c>
      <c r="T143">
        <v>3</v>
      </c>
      <c r="U143">
        <v>2</v>
      </c>
      <c r="V143">
        <v>1</v>
      </c>
      <c r="W143">
        <v>2</v>
      </c>
      <c r="X143">
        <v>2</v>
      </c>
      <c r="Z143">
        <v>2</v>
      </c>
      <c r="AB143">
        <v>1</v>
      </c>
      <c r="AC143">
        <v>1</v>
      </c>
      <c r="AG143">
        <v>2</v>
      </c>
      <c r="AI143">
        <v>2</v>
      </c>
      <c r="AJ143">
        <v>2</v>
      </c>
      <c r="AM143">
        <f t="shared" si="12"/>
        <v>50</v>
      </c>
      <c r="AN143">
        <f t="shared" si="13"/>
        <v>17</v>
      </c>
      <c r="AO143">
        <v>26</v>
      </c>
      <c r="AP143" s="2">
        <f t="shared" si="14"/>
        <v>0.75757575757575757</v>
      </c>
      <c r="AQ143" s="2" t="str">
        <f t="shared" si="15"/>
        <v>K-2</v>
      </c>
      <c r="AR143" s="2">
        <f t="shared" si="16"/>
        <v>0.65384615384615385</v>
      </c>
      <c r="AS143" s="2" t="str">
        <f t="shared" si="17"/>
        <v>K-3</v>
      </c>
      <c r="AU143" t="s">
        <v>617</v>
      </c>
      <c r="AV143" t="s">
        <v>1085</v>
      </c>
      <c r="AW143" t="s">
        <v>1164</v>
      </c>
      <c r="AX143" s="1">
        <v>27077</v>
      </c>
      <c r="AY143" t="s">
        <v>1165</v>
      </c>
      <c r="AZ143" t="s">
        <v>621</v>
      </c>
      <c r="BA143" t="s">
        <v>1166</v>
      </c>
      <c r="BB143" t="s">
        <v>631</v>
      </c>
      <c r="BC143" t="s">
        <v>2769</v>
      </c>
      <c r="BD143" t="s">
        <v>2816</v>
      </c>
      <c r="BE143" t="s">
        <v>2771</v>
      </c>
    </row>
    <row r="144" spans="1:57" ht="16.5" customHeight="1" x14ac:dyDescent="0.25">
      <c r="A144">
        <v>202</v>
      </c>
      <c r="B144">
        <v>215</v>
      </c>
      <c r="C144">
        <v>5</v>
      </c>
      <c r="D144" t="s">
        <v>165</v>
      </c>
      <c r="E144" t="s">
        <v>21</v>
      </c>
      <c r="F144">
        <v>4</v>
      </c>
      <c r="G144">
        <v>4</v>
      </c>
      <c r="H144">
        <v>5</v>
      </c>
      <c r="I144">
        <v>4</v>
      </c>
      <c r="J144">
        <v>3</v>
      </c>
      <c r="K144">
        <v>3</v>
      </c>
      <c r="L144">
        <v>4</v>
      </c>
      <c r="M144">
        <v>4</v>
      </c>
      <c r="N144">
        <v>3</v>
      </c>
      <c r="O144">
        <v>5</v>
      </c>
      <c r="P144">
        <v>3</v>
      </c>
      <c r="Q144">
        <v>4</v>
      </c>
      <c r="R144">
        <v>5</v>
      </c>
      <c r="S144">
        <v>4</v>
      </c>
      <c r="T144">
        <v>4</v>
      </c>
      <c r="U144">
        <v>3</v>
      </c>
      <c r="V144">
        <v>2</v>
      </c>
      <c r="W144">
        <v>2</v>
      </c>
      <c r="X144">
        <v>2</v>
      </c>
      <c r="Z144">
        <v>3</v>
      </c>
      <c r="AB144">
        <v>2</v>
      </c>
      <c r="AC144">
        <v>2</v>
      </c>
      <c r="AG144">
        <v>2</v>
      </c>
      <c r="AI144">
        <v>2</v>
      </c>
      <c r="AJ144">
        <v>3</v>
      </c>
      <c r="AM144">
        <f t="shared" si="12"/>
        <v>59</v>
      </c>
      <c r="AN144">
        <f t="shared" si="13"/>
        <v>23</v>
      </c>
      <c r="AO144">
        <v>26</v>
      </c>
      <c r="AP144" s="2">
        <f t="shared" si="14"/>
        <v>0.89393939393939392</v>
      </c>
      <c r="AQ144" s="2" t="str">
        <f t="shared" si="15"/>
        <v>K-2</v>
      </c>
      <c r="AR144" s="2">
        <f t="shared" si="16"/>
        <v>0.88461538461538458</v>
      </c>
      <c r="AS144" s="2" t="str">
        <f t="shared" si="17"/>
        <v>K-2</v>
      </c>
      <c r="AU144" t="s">
        <v>617</v>
      </c>
      <c r="AV144" t="s">
        <v>1085</v>
      </c>
      <c r="AW144" t="s">
        <v>1167</v>
      </c>
      <c r="AX144" s="1">
        <v>29239</v>
      </c>
      <c r="AY144" t="s">
        <v>1168</v>
      </c>
      <c r="AZ144" t="s">
        <v>621</v>
      </c>
      <c r="BA144" t="s">
        <v>1169</v>
      </c>
      <c r="BB144" t="s">
        <v>1170</v>
      </c>
      <c r="BC144" t="s">
        <v>2769</v>
      </c>
      <c r="BD144" t="s">
        <v>2796</v>
      </c>
      <c r="BE144" t="s">
        <v>2771</v>
      </c>
    </row>
    <row r="145" spans="1:57" ht="16.5" customHeight="1" x14ac:dyDescent="0.25">
      <c r="A145">
        <v>203</v>
      </c>
      <c r="B145">
        <v>216</v>
      </c>
      <c r="C145">
        <v>5</v>
      </c>
      <c r="D145" t="s">
        <v>166</v>
      </c>
      <c r="E145" t="s">
        <v>21</v>
      </c>
      <c r="F145">
        <v>3</v>
      </c>
      <c r="G145">
        <v>4</v>
      </c>
      <c r="H145">
        <v>4</v>
      </c>
      <c r="I145">
        <v>4</v>
      </c>
      <c r="J145">
        <v>3</v>
      </c>
      <c r="K145">
        <v>3</v>
      </c>
      <c r="L145">
        <v>3</v>
      </c>
      <c r="M145">
        <v>4</v>
      </c>
      <c r="N145">
        <v>4</v>
      </c>
      <c r="O145">
        <v>3</v>
      </c>
      <c r="P145">
        <v>4</v>
      </c>
      <c r="Q145">
        <v>3</v>
      </c>
      <c r="R145">
        <v>4</v>
      </c>
      <c r="S145">
        <v>4</v>
      </c>
      <c r="T145">
        <v>3</v>
      </c>
      <c r="U145">
        <v>3</v>
      </c>
      <c r="V145">
        <v>2</v>
      </c>
      <c r="W145">
        <v>2</v>
      </c>
      <c r="X145">
        <v>3</v>
      </c>
      <c r="Z145">
        <v>2</v>
      </c>
      <c r="AB145">
        <v>2</v>
      </c>
      <c r="AC145">
        <v>2</v>
      </c>
      <c r="AG145">
        <v>2</v>
      </c>
      <c r="AI145">
        <v>2</v>
      </c>
      <c r="AJ145">
        <v>2</v>
      </c>
      <c r="AM145">
        <f t="shared" si="12"/>
        <v>53</v>
      </c>
      <c r="AN145">
        <f t="shared" si="13"/>
        <v>22</v>
      </c>
      <c r="AO145">
        <v>26</v>
      </c>
      <c r="AP145" s="2">
        <f t="shared" si="14"/>
        <v>0.80303030303030298</v>
      </c>
      <c r="AQ145" s="2" t="str">
        <f t="shared" si="15"/>
        <v>K-2</v>
      </c>
      <c r="AR145" s="2">
        <f t="shared" si="16"/>
        <v>0.84615384615384615</v>
      </c>
      <c r="AS145" s="2" t="str">
        <f t="shared" si="17"/>
        <v>K-2</v>
      </c>
      <c r="AU145" t="s">
        <v>617</v>
      </c>
      <c r="AV145" t="s">
        <v>1085</v>
      </c>
      <c r="AW145" t="s">
        <v>1171</v>
      </c>
      <c r="AX145" s="1">
        <v>25003</v>
      </c>
      <c r="AY145" t="s">
        <v>1172</v>
      </c>
      <c r="AZ145" t="s">
        <v>621</v>
      </c>
      <c r="BA145" t="s">
        <v>1173</v>
      </c>
      <c r="BB145" t="s">
        <v>1174</v>
      </c>
      <c r="BC145" t="s">
        <v>2769</v>
      </c>
      <c r="BD145" t="s">
        <v>2817</v>
      </c>
      <c r="BE145" t="s">
        <v>2771</v>
      </c>
    </row>
    <row r="146" spans="1:57" ht="16.5" customHeight="1" x14ac:dyDescent="0.25">
      <c r="A146">
        <v>204</v>
      </c>
      <c r="B146">
        <v>217</v>
      </c>
      <c r="C146">
        <v>8</v>
      </c>
      <c r="D146" t="s">
        <v>167</v>
      </c>
      <c r="E146" t="s">
        <v>21</v>
      </c>
      <c r="F146">
        <v>4</v>
      </c>
      <c r="G146">
        <v>4</v>
      </c>
      <c r="H146">
        <v>4</v>
      </c>
      <c r="I146">
        <v>4</v>
      </c>
      <c r="J146">
        <v>4</v>
      </c>
      <c r="K146">
        <v>3</v>
      </c>
      <c r="L146">
        <v>3</v>
      </c>
      <c r="M146">
        <v>3</v>
      </c>
      <c r="N146">
        <v>3</v>
      </c>
      <c r="O146">
        <v>3</v>
      </c>
      <c r="P146">
        <v>4</v>
      </c>
      <c r="Q146">
        <v>3</v>
      </c>
      <c r="R146">
        <v>3</v>
      </c>
      <c r="S146">
        <v>4</v>
      </c>
      <c r="T146">
        <v>3</v>
      </c>
      <c r="U146">
        <v>3</v>
      </c>
      <c r="V146">
        <v>2</v>
      </c>
      <c r="W146">
        <v>2</v>
      </c>
      <c r="X146">
        <v>2</v>
      </c>
      <c r="Z146">
        <v>2</v>
      </c>
      <c r="AB146">
        <v>3</v>
      </c>
      <c r="AC146">
        <v>2</v>
      </c>
      <c r="AD146">
        <v>3</v>
      </c>
      <c r="AF146">
        <v>2</v>
      </c>
      <c r="AG146">
        <v>2</v>
      </c>
      <c r="AM146">
        <f t="shared" si="12"/>
        <v>52</v>
      </c>
      <c r="AN146">
        <f t="shared" si="13"/>
        <v>23</v>
      </c>
      <c r="AO146">
        <v>26</v>
      </c>
      <c r="AP146" s="2">
        <f t="shared" si="14"/>
        <v>0.78787878787878785</v>
      </c>
      <c r="AQ146" s="2" t="str">
        <f t="shared" si="15"/>
        <v>K-2</v>
      </c>
      <c r="AR146" s="2">
        <f t="shared" si="16"/>
        <v>0.88461538461538458</v>
      </c>
      <c r="AS146" s="2" t="str">
        <f t="shared" si="17"/>
        <v>K-2</v>
      </c>
      <c r="AU146" t="s">
        <v>617</v>
      </c>
      <c r="AV146" t="s">
        <v>1085</v>
      </c>
      <c r="AW146" t="s">
        <v>1175</v>
      </c>
      <c r="AX146" s="1">
        <v>26217</v>
      </c>
      <c r="AY146" t="s">
        <v>1176</v>
      </c>
      <c r="AZ146" t="s">
        <v>621</v>
      </c>
      <c r="BA146" t="s">
        <v>1177</v>
      </c>
      <c r="BB146" t="s">
        <v>835</v>
      </c>
      <c r="BC146" t="s">
        <v>2769</v>
      </c>
      <c r="BD146" t="s">
        <v>2818</v>
      </c>
      <c r="BE146" t="s">
        <v>2799</v>
      </c>
    </row>
    <row r="147" spans="1:57" ht="16.5" customHeight="1" x14ac:dyDescent="0.25">
      <c r="A147">
        <v>205</v>
      </c>
      <c r="B147">
        <v>218</v>
      </c>
      <c r="C147">
        <v>5</v>
      </c>
      <c r="D147" t="s">
        <v>168</v>
      </c>
      <c r="E147" t="s">
        <v>21</v>
      </c>
      <c r="F147">
        <v>4</v>
      </c>
      <c r="G147">
        <v>4</v>
      </c>
      <c r="H147">
        <v>4</v>
      </c>
      <c r="I147">
        <v>3</v>
      </c>
      <c r="J147">
        <v>4</v>
      </c>
      <c r="K147">
        <v>3</v>
      </c>
      <c r="L147">
        <v>3</v>
      </c>
      <c r="M147">
        <v>4</v>
      </c>
      <c r="N147">
        <v>3</v>
      </c>
      <c r="O147">
        <v>4</v>
      </c>
      <c r="P147">
        <v>3</v>
      </c>
      <c r="Q147">
        <v>4</v>
      </c>
      <c r="R147">
        <v>3</v>
      </c>
      <c r="S147">
        <v>4</v>
      </c>
      <c r="T147">
        <v>3</v>
      </c>
      <c r="U147">
        <v>3</v>
      </c>
      <c r="V147">
        <v>2</v>
      </c>
      <c r="W147">
        <v>2</v>
      </c>
      <c r="X147">
        <v>2</v>
      </c>
      <c r="Z147">
        <v>2</v>
      </c>
      <c r="AB147">
        <v>2</v>
      </c>
      <c r="AC147">
        <v>2</v>
      </c>
      <c r="AG147">
        <v>2</v>
      </c>
      <c r="AI147">
        <v>2</v>
      </c>
      <c r="AJ147">
        <v>3</v>
      </c>
      <c r="AM147">
        <f t="shared" si="12"/>
        <v>53</v>
      </c>
      <c r="AN147">
        <f t="shared" si="13"/>
        <v>22</v>
      </c>
      <c r="AO147">
        <v>26</v>
      </c>
      <c r="AP147" s="2">
        <f t="shared" si="14"/>
        <v>0.80303030303030298</v>
      </c>
      <c r="AQ147" s="2" t="str">
        <f t="shared" si="15"/>
        <v>K-2</v>
      </c>
      <c r="AR147" s="2">
        <f t="shared" si="16"/>
        <v>0.84615384615384615</v>
      </c>
      <c r="AS147" s="2" t="str">
        <f t="shared" si="17"/>
        <v>K-2</v>
      </c>
      <c r="AU147" t="s">
        <v>617</v>
      </c>
      <c r="AV147" t="s">
        <v>1085</v>
      </c>
      <c r="AW147" t="s">
        <v>1178</v>
      </c>
      <c r="AX147" s="1">
        <v>25129</v>
      </c>
      <c r="AY147" t="s">
        <v>645</v>
      </c>
      <c r="AZ147" t="s">
        <v>621</v>
      </c>
      <c r="BA147" t="s">
        <v>1179</v>
      </c>
      <c r="BB147" t="s">
        <v>1180</v>
      </c>
      <c r="BC147" t="s">
        <v>2769</v>
      </c>
      <c r="BD147" t="s">
        <v>2795</v>
      </c>
      <c r="BE147" t="s">
        <v>2771</v>
      </c>
    </row>
    <row r="148" spans="1:57" ht="16.5" customHeight="1" x14ac:dyDescent="0.25">
      <c r="A148">
        <v>206</v>
      </c>
      <c r="B148">
        <v>219</v>
      </c>
      <c r="C148">
        <v>23</v>
      </c>
      <c r="D148" t="s">
        <v>169</v>
      </c>
      <c r="E148" t="s">
        <v>21</v>
      </c>
      <c r="F148">
        <v>4</v>
      </c>
      <c r="G148">
        <v>4</v>
      </c>
      <c r="H148">
        <v>4</v>
      </c>
      <c r="I148">
        <v>4</v>
      </c>
      <c r="J148">
        <v>4</v>
      </c>
      <c r="K148">
        <v>3</v>
      </c>
      <c r="L148">
        <v>4</v>
      </c>
      <c r="M148">
        <v>4</v>
      </c>
      <c r="N148">
        <v>4</v>
      </c>
      <c r="O148">
        <v>4</v>
      </c>
      <c r="P148">
        <v>4</v>
      </c>
      <c r="Q148">
        <v>4</v>
      </c>
      <c r="R148">
        <v>4</v>
      </c>
      <c r="S148">
        <v>4</v>
      </c>
      <c r="T148">
        <v>4</v>
      </c>
      <c r="U148">
        <v>3</v>
      </c>
      <c r="V148">
        <v>2</v>
      </c>
      <c r="W148">
        <v>3</v>
      </c>
      <c r="X148">
        <v>3</v>
      </c>
      <c r="AA148">
        <v>3</v>
      </c>
      <c r="AC148">
        <v>2</v>
      </c>
      <c r="AE148">
        <v>2</v>
      </c>
      <c r="AF148">
        <v>2</v>
      </c>
      <c r="AG148">
        <v>2</v>
      </c>
      <c r="AI148">
        <v>2</v>
      </c>
      <c r="AM148">
        <f t="shared" si="12"/>
        <v>59</v>
      </c>
      <c r="AN148">
        <f t="shared" si="13"/>
        <v>24</v>
      </c>
      <c r="AO148">
        <v>25</v>
      </c>
      <c r="AP148" s="2">
        <f t="shared" si="14"/>
        <v>0.89393939393939392</v>
      </c>
      <c r="AQ148" s="2" t="str">
        <f t="shared" si="15"/>
        <v>K-2</v>
      </c>
      <c r="AR148" s="2">
        <f t="shared" si="16"/>
        <v>0.96</v>
      </c>
      <c r="AS148" s="2" t="str">
        <f t="shared" si="17"/>
        <v>K-2</v>
      </c>
      <c r="AU148" t="s">
        <v>617</v>
      </c>
      <c r="AV148" t="s">
        <v>1085</v>
      </c>
      <c r="AW148" t="s">
        <v>1181</v>
      </c>
      <c r="AX148" s="1">
        <v>25179</v>
      </c>
      <c r="AY148" t="s">
        <v>1182</v>
      </c>
      <c r="AZ148" t="s">
        <v>621</v>
      </c>
      <c r="BA148" t="s">
        <v>1183</v>
      </c>
      <c r="BB148" t="s">
        <v>1184</v>
      </c>
      <c r="BC148" t="s">
        <v>2766</v>
      </c>
      <c r="BD148" t="s">
        <v>2776</v>
      </c>
      <c r="BE148" t="s">
        <v>2768</v>
      </c>
    </row>
    <row r="149" spans="1:57" ht="16.5" customHeight="1" x14ac:dyDescent="0.25">
      <c r="A149">
        <v>207</v>
      </c>
      <c r="B149">
        <v>220</v>
      </c>
      <c r="C149">
        <v>14</v>
      </c>
      <c r="D149" t="s">
        <v>170</v>
      </c>
      <c r="E149" t="s">
        <v>21</v>
      </c>
      <c r="F149">
        <v>5</v>
      </c>
      <c r="G149">
        <v>5</v>
      </c>
      <c r="H149">
        <v>5</v>
      </c>
      <c r="I149">
        <v>4</v>
      </c>
      <c r="J149">
        <v>4</v>
      </c>
      <c r="K149">
        <v>4</v>
      </c>
      <c r="L149">
        <v>4</v>
      </c>
      <c r="M149">
        <v>3</v>
      </c>
      <c r="N149">
        <v>3</v>
      </c>
      <c r="O149">
        <v>4</v>
      </c>
      <c r="P149">
        <v>4</v>
      </c>
      <c r="Q149">
        <v>4</v>
      </c>
      <c r="R149">
        <v>4</v>
      </c>
      <c r="S149">
        <v>4</v>
      </c>
      <c r="T149">
        <v>4</v>
      </c>
      <c r="U149">
        <v>3</v>
      </c>
      <c r="V149">
        <v>2</v>
      </c>
      <c r="W149">
        <v>3</v>
      </c>
      <c r="X149">
        <v>3</v>
      </c>
      <c r="Z149">
        <v>2</v>
      </c>
      <c r="AA149">
        <v>2</v>
      </c>
      <c r="AB149">
        <v>3</v>
      </c>
      <c r="AC149">
        <v>2</v>
      </c>
      <c r="AG149">
        <v>2</v>
      </c>
      <c r="AI149">
        <v>2</v>
      </c>
      <c r="AM149">
        <f t="shared" si="12"/>
        <v>61</v>
      </c>
      <c r="AN149">
        <f t="shared" si="13"/>
        <v>24</v>
      </c>
      <c r="AO149">
        <v>25</v>
      </c>
      <c r="AP149" s="2">
        <f t="shared" si="14"/>
        <v>0.9242424242424242</v>
      </c>
      <c r="AQ149" s="2" t="str">
        <f t="shared" si="15"/>
        <v>K-2</v>
      </c>
      <c r="AR149" s="2">
        <f t="shared" si="16"/>
        <v>0.96</v>
      </c>
      <c r="AS149" s="2" t="str">
        <f t="shared" si="17"/>
        <v>K-2</v>
      </c>
      <c r="AU149" t="s">
        <v>617</v>
      </c>
      <c r="AV149" t="s">
        <v>1085</v>
      </c>
      <c r="AW149" t="s">
        <v>1185</v>
      </c>
      <c r="AX149" s="1">
        <v>26529</v>
      </c>
      <c r="AY149" t="s">
        <v>1186</v>
      </c>
      <c r="AZ149" t="s">
        <v>621</v>
      </c>
      <c r="BA149" t="s">
        <v>1187</v>
      </c>
      <c r="BB149" t="s">
        <v>1188</v>
      </c>
      <c r="BC149" t="s">
        <v>2778</v>
      </c>
      <c r="BD149" t="s">
        <v>2809</v>
      </c>
      <c r="BE149" t="s">
        <v>2780</v>
      </c>
    </row>
    <row r="150" spans="1:57" ht="16.5" customHeight="1" x14ac:dyDescent="0.25">
      <c r="A150">
        <v>208</v>
      </c>
      <c r="B150">
        <v>221</v>
      </c>
      <c r="C150">
        <v>17</v>
      </c>
      <c r="D150" t="s">
        <v>171</v>
      </c>
      <c r="E150" t="s">
        <v>21</v>
      </c>
      <c r="F150">
        <v>4</v>
      </c>
      <c r="G150">
        <v>4</v>
      </c>
      <c r="H150">
        <v>4</v>
      </c>
      <c r="I150">
        <v>4</v>
      </c>
      <c r="J150">
        <v>4</v>
      </c>
      <c r="K150">
        <v>3</v>
      </c>
      <c r="L150">
        <v>3</v>
      </c>
      <c r="M150">
        <v>4</v>
      </c>
      <c r="N150">
        <v>4</v>
      </c>
      <c r="O150">
        <v>4</v>
      </c>
      <c r="P150">
        <v>3</v>
      </c>
      <c r="Q150">
        <v>3</v>
      </c>
      <c r="R150">
        <v>4</v>
      </c>
      <c r="S150">
        <v>4</v>
      </c>
      <c r="T150">
        <v>4</v>
      </c>
      <c r="U150">
        <v>3</v>
      </c>
      <c r="V150">
        <v>2</v>
      </c>
      <c r="W150">
        <v>3</v>
      </c>
      <c r="X150">
        <v>3</v>
      </c>
      <c r="AA150">
        <v>2</v>
      </c>
      <c r="AC150">
        <v>2</v>
      </c>
      <c r="AE150">
        <v>2</v>
      </c>
      <c r="AG150">
        <v>2</v>
      </c>
      <c r="AI150">
        <v>2</v>
      </c>
      <c r="AL150">
        <v>3</v>
      </c>
      <c r="AM150">
        <f t="shared" si="12"/>
        <v>56</v>
      </c>
      <c r="AN150">
        <f t="shared" si="13"/>
        <v>24</v>
      </c>
      <c r="AO150">
        <v>25</v>
      </c>
      <c r="AP150" s="2">
        <f t="shared" si="14"/>
        <v>0.84848484848484851</v>
      </c>
      <c r="AQ150" s="2" t="str">
        <f t="shared" si="15"/>
        <v>K-2</v>
      </c>
      <c r="AR150" s="2">
        <f t="shared" si="16"/>
        <v>0.96</v>
      </c>
      <c r="AS150" s="2" t="str">
        <f t="shared" si="17"/>
        <v>K-2</v>
      </c>
      <c r="AU150" t="s">
        <v>617</v>
      </c>
      <c r="AV150" t="s">
        <v>1085</v>
      </c>
      <c r="AW150" t="s">
        <v>1189</v>
      </c>
      <c r="AX150" s="1">
        <v>24940</v>
      </c>
      <c r="AY150" t="s">
        <v>1190</v>
      </c>
      <c r="AZ150" t="s">
        <v>621</v>
      </c>
      <c r="BA150" t="s">
        <v>1191</v>
      </c>
      <c r="BB150" t="s">
        <v>1192</v>
      </c>
      <c r="BC150" t="s">
        <v>2789</v>
      </c>
      <c r="BD150" t="s">
        <v>2793</v>
      </c>
      <c r="BE150" t="s">
        <v>2791</v>
      </c>
    </row>
    <row r="151" spans="1:57" ht="16.5" customHeight="1" x14ac:dyDescent="0.25">
      <c r="A151">
        <v>209</v>
      </c>
      <c r="B151">
        <v>222</v>
      </c>
      <c r="C151">
        <v>23</v>
      </c>
      <c r="D151" t="s">
        <v>172</v>
      </c>
      <c r="E151" t="s">
        <v>21</v>
      </c>
      <c r="F151">
        <v>4</v>
      </c>
      <c r="G151">
        <v>3</v>
      </c>
      <c r="H151">
        <v>4</v>
      </c>
      <c r="I151">
        <v>4</v>
      </c>
      <c r="J151">
        <v>3</v>
      </c>
      <c r="K151">
        <v>3</v>
      </c>
      <c r="L151">
        <v>3</v>
      </c>
      <c r="M151">
        <v>4</v>
      </c>
      <c r="N151">
        <v>3</v>
      </c>
      <c r="O151">
        <v>4</v>
      </c>
      <c r="P151">
        <v>2</v>
      </c>
      <c r="Q151">
        <v>4</v>
      </c>
      <c r="R151">
        <v>4</v>
      </c>
      <c r="S151">
        <v>4</v>
      </c>
      <c r="T151">
        <v>3</v>
      </c>
      <c r="U151">
        <v>2</v>
      </c>
      <c r="V151">
        <v>2</v>
      </c>
      <c r="W151">
        <v>2</v>
      </c>
      <c r="X151">
        <v>3</v>
      </c>
      <c r="AA151">
        <v>2</v>
      </c>
      <c r="AC151">
        <v>2</v>
      </c>
      <c r="AE151">
        <v>1</v>
      </c>
      <c r="AF151">
        <v>1</v>
      </c>
      <c r="AG151">
        <v>2</v>
      </c>
      <c r="AI151">
        <v>2</v>
      </c>
      <c r="AM151">
        <f t="shared" si="12"/>
        <v>52</v>
      </c>
      <c r="AN151">
        <f t="shared" si="13"/>
        <v>19</v>
      </c>
      <c r="AO151">
        <v>25</v>
      </c>
      <c r="AP151" s="2">
        <f t="shared" si="14"/>
        <v>0.78787878787878785</v>
      </c>
      <c r="AQ151" s="2" t="str">
        <f t="shared" si="15"/>
        <v>K-2</v>
      </c>
      <c r="AR151" s="2">
        <f t="shared" si="16"/>
        <v>0.76</v>
      </c>
      <c r="AS151" s="2" t="str">
        <f t="shared" si="17"/>
        <v>K-2</v>
      </c>
      <c r="AU151" t="s">
        <v>617</v>
      </c>
      <c r="AV151" t="s">
        <v>1085</v>
      </c>
      <c r="AW151" t="s">
        <v>1193</v>
      </c>
      <c r="AX151" s="1">
        <v>29566</v>
      </c>
      <c r="AY151" t="s">
        <v>1194</v>
      </c>
      <c r="AZ151" t="s">
        <v>621</v>
      </c>
      <c r="BA151" t="s">
        <v>1195</v>
      </c>
      <c r="BB151" t="s">
        <v>1196</v>
      </c>
      <c r="BC151" t="s">
        <v>2766</v>
      </c>
      <c r="BD151" t="s">
        <v>2775</v>
      </c>
      <c r="BE151" t="s">
        <v>2768</v>
      </c>
    </row>
    <row r="152" spans="1:57" ht="16.5" customHeight="1" x14ac:dyDescent="0.25">
      <c r="A152">
        <v>210</v>
      </c>
      <c r="B152">
        <v>230</v>
      </c>
      <c r="C152">
        <v>29</v>
      </c>
      <c r="D152" t="s">
        <v>173</v>
      </c>
      <c r="E152" t="s">
        <v>21</v>
      </c>
      <c r="F152">
        <v>5</v>
      </c>
      <c r="G152">
        <v>4</v>
      </c>
      <c r="H152">
        <v>5</v>
      </c>
      <c r="I152">
        <v>4</v>
      </c>
      <c r="J152">
        <v>4</v>
      </c>
      <c r="K152">
        <v>4</v>
      </c>
      <c r="L152">
        <v>3</v>
      </c>
      <c r="M152">
        <v>4</v>
      </c>
      <c r="N152">
        <v>3</v>
      </c>
      <c r="O152">
        <v>4</v>
      </c>
      <c r="P152">
        <v>4</v>
      </c>
      <c r="Q152">
        <v>4</v>
      </c>
      <c r="R152">
        <v>3</v>
      </c>
      <c r="S152">
        <v>4</v>
      </c>
      <c r="T152">
        <v>4</v>
      </c>
      <c r="U152">
        <v>2</v>
      </c>
      <c r="V152">
        <v>2</v>
      </c>
      <c r="W152">
        <v>2</v>
      </c>
      <c r="X152">
        <v>3</v>
      </c>
      <c r="AA152">
        <v>2</v>
      </c>
      <c r="AB152">
        <v>2</v>
      </c>
      <c r="AC152">
        <v>3</v>
      </c>
      <c r="AE152">
        <v>3</v>
      </c>
      <c r="AF152">
        <v>2</v>
      </c>
      <c r="AG152">
        <v>2</v>
      </c>
      <c r="AM152">
        <f t="shared" si="12"/>
        <v>59</v>
      </c>
      <c r="AN152">
        <f t="shared" si="13"/>
        <v>23</v>
      </c>
      <c r="AO152">
        <v>26</v>
      </c>
      <c r="AP152" s="2">
        <f t="shared" si="14"/>
        <v>0.89393939393939392</v>
      </c>
      <c r="AQ152" s="2" t="str">
        <f t="shared" si="15"/>
        <v>K-2</v>
      </c>
      <c r="AR152" s="2">
        <f t="shared" si="16"/>
        <v>0.88461538461538458</v>
      </c>
      <c r="AS152" s="2" t="str">
        <f t="shared" si="17"/>
        <v>K-2</v>
      </c>
      <c r="AU152" t="s">
        <v>617</v>
      </c>
      <c r="AV152" t="s">
        <v>1197</v>
      </c>
      <c r="AW152" t="s">
        <v>1198</v>
      </c>
      <c r="AX152" s="1">
        <v>27054</v>
      </c>
      <c r="AY152" t="s">
        <v>1199</v>
      </c>
      <c r="AZ152" t="s">
        <v>621</v>
      </c>
      <c r="BA152" t="s">
        <v>1200</v>
      </c>
      <c r="BB152" t="s">
        <v>1201</v>
      </c>
      <c r="BC152" t="s">
        <v>2761</v>
      </c>
      <c r="BD152" t="s">
        <v>2803</v>
      </c>
      <c r="BE152" t="s">
        <v>2763</v>
      </c>
    </row>
    <row r="153" spans="1:57" ht="16.5" customHeight="1" x14ac:dyDescent="0.25">
      <c r="A153">
        <v>211</v>
      </c>
      <c r="B153">
        <v>231</v>
      </c>
      <c r="C153">
        <v>29</v>
      </c>
      <c r="D153" t="s">
        <v>174</v>
      </c>
      <c r="E153" t="s">
        <v>21</v>
      </c>
      <c r="F153">
        <v>6</v>
      </c>
      <c r="G153">
        <v>6</v>
      </c>
      <c r="H153">
        <v>5</v>
      </c>
      <c r="I153">
        <v>5</v>
      </c>
      <c r="J153">
        <v>3</v>
      </c>
      <c r="K153">
        <v>5</v>
      </c>
      <c r="L153">
        <v>4</v>
      </c>
      <c r="M153">
        <v>4</v>
      </c>
      <c r="N153">
        <v>4</v>
      </c>
      <c r="O153">
        <v>4</v>
      </c>
      <c r="P153">
        <v>4</v>
      </c>
      <c r="Q153">
        <v>3</v>
      </c>
      <c r="R153">
        <v>3</v>
      </c>
      <c r="S153">
        <v>4</v>
      </c>
      <c r="T153">
        <v>4</v>
      </c>
      <c r="U153">
        <v>2</v>
      </c>
      <c r="V153">
        <v>2</v>
      </c>
      <c r="W153">
        <v>2</v>
      </c>
      <c r="X153">
        <v>3</v>
      </c>
      <c r="AA153">
        <v>2</v>
      </c>
      <c r="AB153">
        <v>3</v>
      </c>
      <c r="AC153">
        <v>3</v>
      </c>
      <c r="AE153">
        <v>2</v>
      </c>
      <c r="AF153">
        <v>2</v>
      </c>
      <c r="AG153">
        <v>3</v>
      </c>
      <c r="AM153">
        <f t="shared" si="12"/>
        <v>64</v>
      </c>
      <c r="AN153">
        <f t="shared" si="13"/>
        <v>24</v>
      </c>
      <c r="AO153">
        <v>26</v>
      </c>
      <c r="AP153" s="2">
        <f t="shared" si="14"/>
        <v>0.96969696969696972</v>
      </c>
      <c r="AQ153" s="2" t="str">
        <f t="shared" si="15"/>
        <v>K-2</v>
      </c>
      <c r="AR153" s="2">
        <f t="shared" si="16"/>
        <v>0.92307692307692313</v>
      </c>
      <c r="AS153" s="2" t="str">
        <f t="shared" si="17"/>
        <v>K-2</v>
      </c>
      <c r="AU153" t="s">
        <v>617</v>
      </c>
      <c r="AV153" t="s">
        <v>1197</v>
      </c>
      <c r="AW153" t="s">
        <v>1202</v>
      </c>
      <c r="AX153" s="1">
        <v>27416</v>
      </c>
      <c r="AY153" t="s">
        <v>1203</v>
      </c>
      <c r="AZ153" t="s">
        <v>621</v>
      </c>
      <c r="BA153" t="s">
        <v>1204</v>
      </c>
      <c r="BB153" t="s">
        <v>1205</v>
      </c>
      <c r="BC153" t="s">
        <v>2761</v>
      </c>
      <c r="BD153" t="s">
        <v>2765</v>
      </c>
      <c r="BE153" t="s">
        <v>2763</v>
      </c>
    </row>
    <row r="154" spans="1:57" ht="16.5" customHeight="1" x14ac:dyDescent="0.25">
      <c r="A154">
        <v>212</v>
      </c>
      <c r="B154">
        <v>232</v>
      </c>
      <c r="C154">
        <v>29</v>
      </c>
      <c r="D154" t="s">
        <v>175</v>
      </c>
      <c r="E154" t="s">
        <v>21</v>
      </c>
      <c r="F154">
        <v>5</v>
      </c>
      <c r="G154">
        <v>4</v>
      </c>
      <c r="H154">
        <v>4</v>
      </c>
      <c r="I154">
        <v>4</v>
      </c>
      <c r="J154">
        <v>4</v>
      </c>
      <c r="K154">
        <v>4</v>
      </c>
      <c r="L154">
        <v>4</v>
      </c>
      <c r="M154">
        <v>5</v>
      </c>
      <c r="N154">
        <v>3</v>
      </c>
      <c r="O154">
        <v>4</v>
      </c>
      <c r="P154">
        <v>4</v>
      </c>
      <c r="Q154">
        <v>4</v>
      </c>
      <c r="R154">
        <v>3</v>
      </c>
      <c r="S154">
        <v>4</v>
      </c>
      <c r="T154">
        <v>3</v>
      </c>
      <c r="U154">
        <v>3</v>
      </c>
      <c r="V154">
        <v>2</v>
      </c>
      <c r="W154">
        <v>3</v>
      </c>
      <c r="X154">
        <v>2</v>
      </c>
      <c r="AA154">
        <v>2</v>
      </c>
      <c r="AB154">
        <v>2</v>
      </c>
      <c r="AC154">
        <v>3</v>
      </c>
      <c r="AE154">
        <v>2</v>
      </c>
      <c r="AF154">
        <v>1</v>
      </c>
      <c r="AG154">
        <v>2</v>
      </c>
      <c r="AM154">
        <f t="shared" si="12"/>
        <v>59</v>
      </c>
      <c r="AN154">
        <f t="shared" si="13"/>
        <v>22</v>
      </c>
      <c r="AO154">
        <v>26</v>
      </c>
      <c r="AP154" s="2">
        <f t="shared" si="14"/>
        <v>0.89393939393939392</v>
      </c>
      <c r="AQ154" s="2" t="str">
        <f t="shared" si="15"/>
        <v>K-2</v>
      </c>
      <c r="AR154" s="2">
        <f t="shared" si="16"/>
        <v>0.84615384615384615</v>
      </c>
      <c r="AS154" s="2" t="str">
        <f t="shared" si="17"/>
        <v>K-2</v>
      </c>
      <c r="AU154" t="s">
        <v>617</v>
      </c>
      <c r="AV154" t="s">
        <v>1197</v>
      </c>
      <c r="AW154" t="s">
        <v>1206</v>
      </c>
      <c r="AX154" s="1">
        <v>26068</v>
      </c>
      <c r="AY154" t="s">
        <v>1207</v>
      </c>
      <c r="AZ154" t="s">
        <v>621</v>
      </c>
      <c r="BA154" t="s">
        <v>1208</v>
      </c>
      <c r="BB154" t="s">
        <v>1209</v>
      </c>
      <c r="BC154" t="s">
        <v>2761</v>
      </c>
      <c r="BD154" t="s">
        <v>2804</v>
      </c>
      <c r="BE154" t="s">
        <v>2763</v>
      </c>
    </row>
    <row r="155" spans="1:57" ht="16.5" customHeight="1" x14ac:dyDescent="0.25">
      <c r="A155">
        <v>213</v>
      </c>
      <c r="B155">
        <v>233</v>
      </c>
      <c r="C155">
        <v>11</v>
      </c>
      <c r="D155" t="s">
        <v>176</v>
      </c>
      <c r="E155" t="s">
        <v>21</v>
      </c>
      <c r="F155">
        <v>5</v>
      </c>
      <c r="G155">
        <v>5</v>
      </c>
      <c r="H155">
        <v>5</v>
      </c>
      <c r="I155">
        <v>5</v>
      </c>
      <c r="J155">
        <v>4</v>
      </c>
      <c r="K155">
        <v>4</v>
      </c>
      <c r="L155">
        <v>4</v>
      </c>
      <c r="M155">
        <v>5</v>
      </c>
      <c r="N155">
        <v>4</v>
      </c>
      <c r="O155">
        <v>4</v>
      </c>
      <c r="P155">
        <v>4</v>
      </c>
      <c r="Q155">
        <v>4</v>
      </c>
      <c r="R155">
        <v>4</v>
      </c>
      <c r="S155">
        <v>3</v>
      </c>
      <c r="T155">
        <v>4</v>
      </c>
      <c r="U155">
        <v>2</v>
      </c>
      <c r="V155">
        <v>2</v>
      </c>
      <c r="W155">
        <v>2</v>
      </c>
      <c r="X155">
        <v>2</v>
      </c>
      <c r="AA155">
        <v>2</v>
      </c>
      <c r="AB155">
        <v>2</v>
      </c>
      <c r="AC155">
        <v>2</v>
      </c>
      <c r="AE155">
        <v>1</v>
      </c>
      <c r="AG155">
        <v>2</v>
      </c>
      <c r="AI155">
        <v>1</v>
      </c>
      <c r="AM155">
        <f t="shared" si="12"/>
        <v>64</v>
      </c>
      <c r="AN155">
        <f t="shared" si="13"/>
        <v>18</v>
      </c>
      <c r="AO155">
        <v>25</v>
      </c>
      <c r="AP155" s="2">
        <f t="shared" si="14"/>
        <v>0.96969696969696972</v>
      </c>
      <c r="AQ155" s="2" t="str">
        <f t="shared" si="15"/>
        <v>K-2</v>
      </c>
      <c r="AR155" s="2">
        <f t="shared" si="16"/>
        <v>0.72</v>
      </c>
      <c r="AS155" s="2" t="str">
        <f t="shared" si="17"/>
        <v>K-3</v>
      </c>
      <c r="AU155" t="s">
        <v>617</v>
      </c>
      <c r="AV155" t="s">
        <v>1197</v>
      </c>
      <c r="AW155" t="s">
        <v>1210</v>
      </c>
      <c r="AX155" s="1">
        <v>28330</v>
      </c>
      <c r="AY155" t="s">
        <v>1211</v>
      </c>
      <c r="AZ155" t="s">
        <v>621</v>
      </c>
      <c r="BA155" t="s">
        <v>1212</v>
      </c>
      <c r="BB155" t="s">
        <v>1184</v>
      </c>
      <c r="BC155" t="s">
        <v>2772</v>
      </c>
      <c r="BD155" t="s">
        <v>2848</v>
      </c>
      <c r="BE155" t="s">
        <v>2774</v>
      </c>
    </row>
    <row r="156" spans="1:57" ht="16.5" customHeight="1" x14ac:dyDescent="0.25">
      <c r="A156">
        <v>214</v>
      </c>
      <c r="B156">
        <v>234</v>
      </c>
      <c r="C156">
        <v>23</v>
      </c>
      <c r="D156" t="s">
        <v>177</v>
      </c>
      <c r="E156" t="s">
        <v>21</v>
      </c>
      <c r="F156">
        <v>4</v>
      </c>
      <c r="G156">
        <v>4</v>
      </c>
      <c r="H156">
        <v>5</v>
      </c>
      <c r="I156">
        <v>4</v>
      </c>
      <c r="J156">
        <v>4</v>
      </c>
      <c r="K156">
        <v>3</v>
      </c>
      <c r="L156">
        <v>4</v>
      </c>
      <c r="M156">
        <v>3</v>
      </c>
      <c r="N156">
        <v>4</v>
      </c>
      <c r="O156">
        <v>4</v>
      </c>
      <c r="P156">
        <v>5</v>
      </c>
      <c r="Q156">
        <v>4</v>
      </c>
      <c r="R156">
        <v>3</v>
      </c>
      <c r="S156">
        <v>3</v>
      </c>
      <c r="T156">
        <v>4</v>
      </c>
      <c r="U156">
        <v>2</v>
      </c>
      <c r="V156">
        <v>2</v>
      </c>
      <c r="W156">
        <v>2</v>
      </c>
      <c r="X156">
        <v>2</v>
      </c>
      <c r="AA156">
        <v>2</v>
      </c>
      <c r="AC156">
        <v>2</v>
      </c>
      <c r="AE156">
        <v>2</v>
      </c>
      <c r="AF156">
        <v>2</v>
      </c>
      <c r="AG156">
        <v>2</v>
      </c>
      <c r="AI156">
        <v>1</v>
      </c>
      <c r="AM156">
        <f t="shared" si="12"/>
        <v>58</v>
      </c>
      <c r="AN156">
        <f t="shared" si="13"/>
        <v>19</v>
      </c>
      <c r="AO156">
        <v>25</v>
      </c>
      <c r="AP156" s="2">
        <f t="shared" si="14"/>
        <v>0.87878787878787878</v>
      </c>
      <c r="AQ156" s="2" t="str">
        <f t="shared" si="15"/>
        <v>K-2</v>
      </c>
      <c r="AR156" s="2">
        <f t="shared" si="16"/>
        <v>0.76</v>
      </c>
      <c r="AS156" s="2" t="str">
        <f t="shared" si="17"/>
        <v>K-2</v>
      </c>
      <c r="AU156" t="s">
        <v>617</v>
      </c>
      <c r="AV156" t="s">
        <v>1197</v>
      </c>
      <c r="AW156" t="s">
        <v>1213</v>
      </c>
      <c r="AX156" s="1">
        <v>26580</v>
      </c>
      <c r="AY156" t="s">
        <v>1214</v>
      </c>
      <c r="AZ156" t="s">
        <v>621</v>
      </c>
      <c r="BA156" t="s">
        <v>1215</v>
      </c>
      <c r="BB156" t="s">
        <v>1216</v>
      </c>
      <c r="BC156" t="s">
        <v>2766</v>
      </c>
      <c r="BD156" t="s">
        <v>2821</v>
      </c>
      <c r="BE156" t="s">
        <v>2768</v>
      </c>
    </row>
    <row r="157" spans="1:57" ht="16.5" customHeight="1" x14ac:dyDescent="0.25">
      <c r="A157">
        <v>215</v>
      </c>
      <c r="B157">
        <v>235</v>
      </c>
      <c r="C157">
        <v>23</v>
      </c>
      <c r="D157" t="s">
        <v>178</v>
      </c>
      <c r="E157" t="s">
        <v>21</v>
      </c>
      <c r="F157">
        <v>4</v>
      </c>
      <c r="G157">
        <v>4</v>
      </c>
      <c r="H157">
        <v>4</v>
      </c>
      <c r="I157">
        <v>4</v>
      </c>
      <c r="J157">
        <v>3</v>
      </c>
      <c r="K157">
        <v>3</v>
      </c>
      <c r="L157">
        <v>4</v>
      </c>
      <c r="M157">
        <v>4</v>
      </c>
      <c r="N157">
        <v>4</v>
      </c>
      <c r="O157">
        <v>4</v>
      </c>
      <c r="P157">
        <v>4</v>
      </c>
      <c r="Q157">
        <v>4</v>
      </c>
      <c r="R157">
        <v>4</v>
      </c>
      <c r="S157">
        <v>4</v>
      </c>
      <c r="T157">
        <v>4</v>
      </c>
      <c r="U157">
        <v>2</v>
      </c>
      <c r="V157">
        <v>1</v>
      </c>
      <c r="W157">
        <v>2</v>
      </c>
      <c r="X157">
        <v>1</v>
      </c>
      <c r="AA157">
        <v>2</v>
      </c>
      <c r="AC157">
        <v>2</v>
      </c>
      <c r="AE157">
        <v>2</v>
      </c>
      <c r="AF157">
        <v>2</v>
      </c>
      <c r="AG157">
        <v>1</v>
      </c>
      <c r="AI157">
        <v>1</v>
      </c>
      <c r="AM157">
        <f t="shared" si="12"/>
        <v>58</v>
      </c>
      <c r="AN157">
        <f t="shared" si="13"/>
        <v>16</v>
      </c>
      <c r="AO157">
        <v>25</v>
      </c>
      <c r="AP157" s="2">
        <f t="shared" si="14"/>
        <v>0.87878787878787878</v>
      </c>
      <c r="AQ157" s="2" t="str">
        <f t="shared" si="15"/>
        <v>K-2</v>
      </c>
      <c r="AR157" s="2">
        <f t="shared" si="16"/>
        <v>0.64</v>
      </c>
      <c r="AS157" s="2" t="str">
        <f t="shared" si="17"/>
        <v>K-3</v>
      </c>
      <c r="AU157" t="s">
        <v>617</v>
      </c>
      <c r="AV157" t="s">
        <v>1197</v>
      </c>
      <c r="AW157" t="s">
        <v>1217</v>
      </c>
      <c r="AX157" s="1">
        <v>28292</v>
      </c>
      <c r="AY157" t="s">
        <v>931</v>
      </c>
      <c r="AZ157" t="s">
        <v>621</v>
      </c>
      <c r="BA157" t="s">
        <v>1218</v>
      </c>
      <c r="BB157" t="s">
        <v>1184</v>
      </c>
      <c r="BC157" t="s">
        <v>2766</v>
      </c>
      <c r="BD157" t="s">
        <v>2808</v>
      </c>
      <c r="BE157" t="s">
        <v>2768</v>
      </c>
    </row>
    <row r="158" spans="1:57" ht="16.5" customHeight="1" x14ac:dyDescent="0.25">
      <c r="A158">
        <v>216</v>
      </c>
      <c r="B158">
        <v>236</v>
      </c>
      <c r="C158">
        <v>23</v>
      </c>
      <c r="D158" t="s">
        <v>179</v>
      </c>
      <c r="E158" t="s">
        <v>21</v>
      </c>
      <c r="F158">
        <v>5</v>
      </c>
      <c r="G158">
        <v>4</v>
      </c>
      <c r="H158">
        <v>4</v>
      </c>
      <c r="I158">
        <v>4</v>
      </c>
      <c r="J158">
        <v>3</v>
      </c>
      <c r="K158">
        <v>4</v>
      </c>
      <c r="L158">
        <v>4</v>
      </c>
      <c r="M158">
        <v>4</v>
      </c>
      <c r="N158">
        <v>3</v>
      </c>
      <c r="O158">
        <v>4</v>
      </c>
      <c r="P158">
        <v>4</v>
      </c>
      <c r="Q158">
        <v>4</v>
      </c>
      <c r="R158">
        <v>3</v>
      </c>
      <c r="S158">
        <v>4</v>
      </c>
      <c r="T158">
        <v>3</v>
      </c>
      <c r="U158">
        <v>3</v>
      </c>
      <c r="V158">
        <v>1</v>
      </c>
      <c r="W158">
        <v>3</v>
      </c>
      <c r="X158">
        <v>3</v>
      </c>
      <c r="AA158">
        <v>2</v>
      </c>
      <c r="AC158">
        <v>2</v>
      </c>
      <c r="AE158">
        <v>2</v>
      </c>
      <c r="AF158">
        <v>2</v>
      </c>
      <c r="AG158">
        <v>2</v>
      </c>
      <c r="AI158">
        <v>2</v>
      </c>
      <c r="AM158">
        <f t="shared" si="12"/>
        <v>57</v>
      </c>
      <c r="AN158">
        <f t="shared" si="13"/>
        <v>22</v>
      </c>
      <c r="AO158">
        <v>25</v>
      </c>
      <c r="AP158" s="2">
        <f t="shared" si="14"/>
        <v>0.86363636363636365</v>
      </c>
      <c r="AQ158" s="2" t="str">
        <f t="shared" si="15"/>
        <v>K-2</v>
      </c>
      <c r="AR158" s="2">
        <f t="shared" si="16"/>
        <v>0.88</v>
      </c>
      <c r="AS158" s="2" t="str">
        <f t="shared" si="17"/>
        <v>K-2</v>
      </c>
      <c r="AU158" t="s">
        <v>617</v>
      </c>
      <c r="AV158" t="s">
        <v>1197</v>
      </c>
      <c r="AW158" t="s">
        <v>1219</v>
      </c>
      <c r="AX158" s="1">
        <v>29714</v>
      </c>
      <c r="AY158" t="s">
        <v>1094</v>
      </c>
      <c r="AZ158" t="s">
        <v>621</v>
      </c>
      <c r="BA158" t="s">
        <v>1220</v>
      </c>
      <c r="BB158" t="s">
        <v>1221</v>
      </c>
      <c r="BC158" t="s">
        <v>2766</v>
      </c>
      <c r="BD158" t="s">
        <v>2777</v>
      </c>
      <c r="BE158" t="s">
        <v>2768</v>
      </c>
    </row>
    <row r="159" spans="1:57" ht="16.5" customHeight="1" x14ac:dyDescent="0.25">
      <c r="A159">
        <v>217</v>
      </c>
      <c r="B159">
        <v>237</v>
      </c>
      <c r="C159">
        <v>14</v>
      </c>
      <c r="D159" t="s">
        <v>180</v>
      </c>
      <c r="E159" t="s">
        <v>21</v>
      </c>
      <c r="F159">
        <v>5</v>
      </c>
      <c r="G159">
        <v>4</v>
      </c>
      <c r="H159">
        <v>5</v>
      </c>
      <c r="I159">
        <v>4</v>
      </c>
      <c r="J159">
        <v>4</v>
      </c>
      <c r="K159">
        <v>4</v>
      </c>
      <c r="L159">
        <v>4</v>
      </c>
      <c r="M159">
        <v>4</v>
      </c>
      <c r="N159">
        <v>4</v>
      </c>
      <c r="O159">
        <v>4</v>
      </c>
      <c r="P159">
        <v>4</v>
      </c>
      <c r="Q159">
        <v>3</v>
      </c>
      <c r="R159">
        <v>3</v>
      </c>
      <c r="S159">
        <v>4</v>
      </c>
      <c r="T159">
        <v>3</v>
      </c>
      <c r="U159">
        <v>2</v>
      </c>
      <c r="V159">
        <v>1</v>
      </c>
      <c r="W159">
        <v>3</v>
      </c>
      <c r="X159">
        <v>2</v>
      </c>
      <c r="Z159">
        <v>3</v>
      </c>
      <c r="AA159">
        <v>2</v>
      </c>
      <c r="AB159">
        <v>2</v>
      </c>
      <c r="AC159">
        <v>3</v>
      </c>
      <c r="AG159">
        <v>2</v>
      </c>
      <c r="AI159">
        <v>1</v>
      </c>
      <c r="AM159">
        <f t="shared" si="12"/>
        <v>59</v>
      </c>
      <c r="AN159">
        <f t="shared" si="13"/>
        <v>21</v>
      </c>
      <c r="AO159">
        <v>25</v>
      </c>
      <c r="AP159" s="2">
        <f t="shared" si="14"/>
        <v>0.89393939393939392</v>
      </c>
      <c r="AQ159" s="2" t="str">
        <f t="shared" si="15"/>
        <v>K-2</v>
      </c>
      <c r="AR159" s="2">
        <f t="shared" si="16"/>
        <v>0.84</v>
      </c>
      <c r="AS159" s="2" t="str">
        <f t="shared" si="17"/>
        <v>K-2</v>
      </c>
      <c r="AU159" t="s">
        <v>617</v>
      </c>
      <c r="AV159" t="s">
        <v>1197</v>
      </c>
      <c r="AW159" t="s">
        <v>1222</v>
      </c>
      <c r="AX159" s="1">
        <v>26515</v>
      </c>
      <c r="AY159" t="s">
        <v>1223</v>
      </c>
      <c r="AZ159" t="s">
        <v>621</v>
      </c>
      <c r="BA159" t="s">
        <v>1224</v>
      </c>
      <c r="BB159" t="s">
        <v>1225</v>
      </c>
      <c r="BC159" t="s">
        <v>2778</v>
      </c>
      <c r="BD159" t="s">
        <v>2781</v>
      </c>
      <c r="BE159" t="s">
        <v>2780</v>
      </c>
    </row>
    <row r="160" spans="1:57" ht="16.5" customHeight="1" x14ac:dyDescent="0.25">
      <c r="A160">
        <v>218</v>
      </c>
      <c r="B160">
        <v>238</v>
      </c>
      <c r="C160">
        <v>14</v>
      </c>
      <c r="D160" t="s">
        <v>181</v>
      </c>
      <c r="E160" t="s">
        <v>21</v>
      </c>
      <c r="F160">
        <v>6</v>
      </c>
      <c r="G160">
        <v>5</v>
      </c>
      <c r="H160">
        <v>5</v>
      </c>
      <c r="I160">
        <v>5</v>
      </c>
      <c r="J160">
        <v>3</v>
      </c>
      <c r="K160">
        <v>4</v>
      </c>
      <c r="L160">
        <v>4</v>
      </c>
      <c r="M160">
        <v>4</v>
      </c>
      <c r="N160">
        <v>5</v>
      </c>
      <c r="O160">
        <v>5</v>
      </c>
      <c r="P160">
        <v>4</v>
      </c>
      <c r="Q160">
        <v>3</v>
      </c>
      <c r="R160">
        <v>3</v>
      </c>
      <c r="S160">
        <v>4</v>
      </c>
      <c r="T160">
        <v>3</v>
      </c>
      <c r="U160">
        <v>3</v>
      </c>
      <c r="V160">
        <v>2</v>
      </c>
      <c r="W160">
        <v>2</v>
      </c>
      <c r="X160">
        <v>3</v>
      </c>
      <c r="Z160">
        <v>3</v>
      </c>
      <c r="AA160">
        <v>3</v>
      </c>
      <c r="AB160">
        <v>3</v>
      </c>
      <c r="AC160">
        <v>3</v>
      </c>
      <c r="AG160">
        <v>2</v>
      </c>
      <c r="AI160">
        <v>2</v>
      </c>
      <c r="AM160">
        <f t="shared" si="12"/>
        <v>63</v>
      </c>
      <c r="AN160">
        <f t="shared" si="13"/>
        <v>26</v>
      </c>
      <c r="AO160">
        <v>25</v>
      </c>
      <c r="AP160" s="2">
        <f t="shared" si="14"/>
        <v>0.95454545454545459</v>
      </c>
      <c r="AQ160" s="2" t="str">
        <f t="shared" si="15"/>
        <v>K-2</v>
      </c>
      <c r="AR160" s="2">
        <f t="shared" si="16"/>
        <v>1.04</v>
      </c>
      <c r="AS160" s="2" t="str">
        <f t="shared" si="17"/>
        <v>K-1</v>
      </c>
      <c r="AU160" t="s">
        <v>617</v>
      </c>
      <c r="AV160" t="s">
        <v>1197</v>
      </c>
      <c r="AW160" t="s">
        <v>1226</v>
      </c>
      <c r="AX160" s="1">
        <v>25431</v>
      </c>
      <c r="AY160" t="s">
        <v>1227</v>
      </c>
      <c r="AZ160" t="s">
        <v>621</v>
      </c>
      <c r="BA160" t="s">
        <v>1228</v>
      </c>
      <c r="BB160" t="s">
        <v>1229</v>
      </c>
      <c r="BC160" t="s">
        <v>2778</v>
      </c>
      <c r="BD160" t="s">
        <v>2810</v>
      </c>
      <c r="BE160" t="s">
        <v>2780</v>
      </c>
    </row>
    <row r="161" spans="1:57" ht="16.5" customHeight="1" x14ac:dyDescent="0.25">
      <c r="A161">
        <v>219</v>
      </c>
      <c r="B161">
        <v>239</v>
      </c>
      <c r="C161">
        <v>14</v>
      </c>
      <c r="D161" t="s">
        <v>182</v>
      </c>
      <c r="E161" t="s">
        <v>21</v>
      </c>
      <c r="F161">
        <v>4</v>
      </c>
      <c r="G161">
        <v>4</v>
      </c>
      <c r="H161">
        <v>4</v>
      </c>
      <c r="I161">
        <v>4</v>
      </c>
      <c r="J161">
        <v>3</v>
      </c>
      <c r="K161">
        <v>4</v>
      </c>
      <c r="L161">
        <v>3</v>
      </c>
      <c r="M161">
        <v>4</v>
      </c>
      <c r="N161">
        <v>4</v>
      </c>
      <c r="O161">
        <v>4</v>
      </c>
      <c r="P161">
        <v>4</v>
      </c>
      <c r="Q161">
        <v>4</v>
      </c>
      <c r="R161">
        <v>4</v>
      </c>
      <c r="S161">
        <v>4</v>
      </c>
      <c r="T161">
        <v>4</v>
      </c>
      <c r="U161">
        <v>3</v>
      </c>
      <c r="V161">
        <v>2</v>
      </c>
      <c r="W161">
        <v>3</v>
      </c>
      <c r="X161">
        <v>3</v>
      </c>
      <c r="Z161">
        <v>3</v>
      </c>
      <c r="AA161">
        <v>2</v>
      </c>
      <c r="AB161">
        <v>2</v>
      </c>
      <c r="AC161">
        <v>2</v>
      </c>
      <c r="AG161">
        <v>1</v>
      </c>
      <c r="AI161">
        <v>2</v>
      </c>
      <c r="AM161">
        <f t="shared" si="12"/>
        <v>58</v>
      </c>
      <c r="AN161">
        <f t="shared" si="13"/>
        <v>23</v>
      </c>
      <c r="AO161">
        <v>25</v>
      </c>
      <c r="AP161" s="2">
        <f t="shared" si="14"/>
        <v>0.87878787878787878</v>
      </c>
      <c r="AQ161" s="2" t="str">
        <f t="shared" si="15"/>
        <v>K-2</v>
      </c>
      <c r="AR161" s="2">
        <f t="shared" si="16"/>
        <v>0.92</v>
      </c>
      <c r="AS161" s="2" t="str">
        <f t="shared" si="17"/>
        <v>K-2</v>
      </c>
      <c r="AU161" t="s">
        <v>617</v>
      </c>
      <c r="AV161" t="s">
        <v>1197</v>
      </c>
      <c r="AW161" t="s">
        <v>1230</v>
      </c>
      <c r="AX161" s="1">
        <v>26053</v>
      </c>
      <c r="AY161" t="s">
        <v>1231</v>
      </c>
      <c r="AZ161" t="s">
        <v>621</v>
      </c>
      <c r="BA161" t="s">
        <v>1232</v>
      </c>
      <c r="BB161" t="s">
        <v>631</v>
      </c>
      <c r="BC161" t="s">
        <v>2778</v>
      </c>
      <c r="BD161" t="s">
        <v>2783</v>
      </c>
      <c r="BE161" t="s">
        <v>2780</v>
      </c>
    </row>
    <row r="162" spans="1:57" ht="16.5" customHeight="1" x14ac:dyDescent="0.25">
      <c r="A162">
        <v>220</v>
      </c>
      <c r="B162">
        <v>240</v>
      </c>
      <c r="C162">
        <v>20</v>
      </c>
      <c r="D162" t="s">
        <v>183</v>
      </c>
      <c r="E162" t="s">
        <v>21</v>
      </c>
      <c r="F162">
        <v>5</v>
      </c>
      <c r="G162">
        <v>4</v>
      </c>
      <c r="H162">
        <v>4</v>
      </c>
      <c r="I162">
        <v>4</v>
      </c>
      <c r="J162">
        <v>3</v>
      </c>
      <c r="K162">
        <v>4</v>
      </c>
      <c r="L162">
        <v>4</v>
      </c>
      <c r="M162">
        <v>4</v>
      </c>
      <c r="N162">
        <v>4</v>
      </c>
      <c r="O162">
        <v>4</v>
      </c>
      <c r="P162">
        <v>4</v>
      </c>
      <c r="Q162">
        <v>4</v>
      </c>
      <c r="R162">
        <v>4</v>
      </c>
      <c r="S162">
        <v>4</v>
      </c>
      <c r="T162">
        <v>4</v>
      </c>
      <c r="U162">
        <v>2</v>
      </c>
      <c r="V162">
        <v>2</v>
      </c>
      <c r="W162">
        <v>3</v>
      </c>
      <c r="X162">
        <v>3</v>
      </c>
      <c r="Z162">
        <v>2</v>
      </c>
      <c r="AA162">
        <v>2</v>
      </c>
      <c r="AC162">
        <v>2</v>
      </c>
      <c r="AD162">
        <v>2</v>
      </c>
      <c r="AI162">
        <v>1</v>
      </c>
      <c r="AK162">
        <v>2</v>
      </c>
      <c r="AM162">
        <f t="shared" si="12"/>
        <v>60</v>
      </c>
      <c r="AN162">
        <f t="shared" si="13"/>
        <v>21</v>
      </c>
      <c r="AO162">
        <v>25</v>
      </c>
      <c r="AP162" s="2">
        <f t="shared" si="14"/>
        <v>0.90909090909090906</v>
      </c>
      <c r="AQ162" s="2" t="str">
        <f t="shared" si="15"/>
        <v>K-2</v>
      </c>
      <c r="AR162" s="2">
        <f t="shared" si="16"/>
        <v>0.84</v>
      </c>
      <c r="AS162" s="2" t="str">
        <f t="shared" si="17"/>
        <v>K-2</v>
      </c>
      <c r="AU162" t="s">
        <v>617</v>
      </c>
      <c r="AV162" t="s">
        <v>1197</v>
      </c>
      <c r="AW162" t="s">
        <v>1233</v>
      </c>
      <c r="AX162" s="1">
        <v>23721</v>
      </c>
      <c r="AY162" t="s">
        <v>1234</v>
      </c>
      <c r="AZ162" t="s">
        <v>621</v>
      </c>
      <c r="BA162" t="s">
        <v>1235</v>
      </c>
      <c r="BB162" t="s">
        <v>1184</v>
      </c>
      <c r="BC162" t="s">
        <v>2784</v>
      </c>
      <c r="BD162" t="s">
        <v>2811</v>
      </c>
      <c r="BE162" t="s">
        <v>2786</v>
      </c>
    </row>
    <row r="163" spans="1:57" ht="16.5" customHeight="1" x14ac:dyDescent="0.25">
      <c r="A163">
        <v>221</v>
      </c>
      <c r="B163">
        <v>241</v>
      </c>
      <c r="C163">
        <v>20</v>
      </c>
      <c r="D163" t="s">
        <v>184</v>
      </c>
      <c r="E163" t="s">
        <v>21</v>
      </c>
      <c r="F163">
        <v>5</v>
      </c>
      <c r="G163">
        <v>4</v>
      </c>
      <c r="H163">
        <v>4</v>
      </c>
      <c r="I163">
        <v>4</v>
      </c>
      <c r="J163">
        <v>3</v>
      </c>
      <c r="K163">
        <v>4</v>
      </c>
      <c r="L163">
        <v>4</v>
      </c>
      <c r="M163">
        <v>3</v>
      </c>
      <c r="N163">
        <v>4</v>
      </c>
      <c r="O163">
        <v>4</v>
      </c>
      <c r="P163">
        <v>4</v>
      </c>
      <c r="Q163">
        <v>4</v>
      </c>
      <c r="R163">
        <v>4</v>
      </c>
      <c r="S163">
        <v>4</v>
      </c>
      <c r="T163">
        <v>3</v>
      </c>
      <c r="U163">
        <v>3</v>
      </c>
      <c r="V163">
        <v>2</v>
      </c>
      <c r="W163">
        <v>3</v>
      </c>
      <c r="X163">
        <v>3</v>
      </c>
      <c r="Z163">
        <v>2</v>
      </c>
      <c r="AA163">
        <v>2</v>
      </c>
      <c r="AC163">
        <v>2</v>
      </c>
      <c r="AD163">
        <v>2</v>
      </c>
      <c r="AI163">
        <v>2</v>
      </c>
      <c r="AK163">
        <v>1</v>
      </c>
      <c r="AM163">
        <f t="shared" si="12"/>
        <v>58</v>
      </c>
      <c r="AN163">
        <f t="shared" si="13"/>
        <v>22</v>
      </c>
      <c r="AO163">
        <v>25</v>
      </c>
      <c r="AP163" s="2">
        <f t="shared" si="14"/>
        <v>0.87878787878787878</v>
      </c>
      <c r="AQ163" s="2" t="str">
        <f t="shared" si="15"/>
        <v>K-2</v>
      </c>
      <c r="AR163" s="2">
        <f t="shared" si="16"/>
        <v>0.88</v>
      </c>
      <c r="AS163" s="2" t="str">
        <f t="shared" si="17"/>
        <v>K-2</v>
      </c>
      <c r="AU163" t="s">
        <v>617</v>
      </c>
      <c r="AV163" t="s">
        <v>1197</v>
      </c>
      <c r="AW163" t="s">
        <v>1236</v>
      </c>
      <c r="AX163" s="1">
        <v>26745</v>
      </c>
      <c r="AY163" t="s">
        <v>1237</v>
      </c>
      <c r="AZ163" t="s">
        <v>621</v>
      </c>
      <c r="BA163" t="s">
        <v>1238</v>
      </c>
      <c r="BB163" t="s">
        <v>1239</v>
      </c>
      <c r="BC163" t="s">
        <v>2784</v>
      </c>
      <c r="BD163" t="s">
        <v>2787</v>
      </c>
      <c r="BE163" t="s">
        <v>2786</v>
      </c>
    </row>
    <row r="164" spans="1:57" ht="16.5" customHeight="1" x14ac:dyDescent="0.25">
      <c r="A164">
        <v>222</v>
      </c>
      <c r="B164">
        <v>242</v>
      </c>
      <c r="C164">
        <v>20</v>
      </c>
      <c r="D164" t="s">
        <v>185</v>
      </c>
      <c r="E164" t="s">
        <v>21</v>
      </c>
      <c r="F164">
        <v>4</v>
      </c>
      <c r="G164">
        <v>4</v>
      </c>
      <c r="H164">
        <v>4</v>
      </c>
      <c r="I164">
        <v>4</v>
      </c>
      <c r="J164">
        <v>3</v>
      </c>
      <c r="K164">
        <v>4</v>
      </c>
      <c r="L164">
        <v>4</v>
      </c>
      <c r="M164">
        <v>5</v>
      </c>
      <c r="N164">
        <v>4</v>
      </c>
      <c r="O164">
        <v>3</v>
      </c>
      <c r="P164">
        <v>4</v>
      </c>
      <c r="Q164">
        <v>4</v>
      </c>
      <c r="R164">
        <v>3</v>
      </c>
      <c r="S164">
        <v>3</v>
      </c>
      <c r="T164">
        <v>4</v>
      </c>
      <c r="U164">
        <v>3</v>
      </c>
      <c r="V164">
        <v>2</v>
      </c>
      <c r="W164">
        <v>2</v>
      </c>
      <c r="X164">
        <v>2</v>
      </c>
      <c r="Z164">
        <v>2</v>
      </c>
      <c r="AA164">
        <v>2</v>
      </c>
      <c r="AC164">
        <v>3</v>
      </c>
      <c r="AD164">
        <v>2</v>
      </c>
      <c r="AI164">
        <v>2</v>
      </c>
      <c r="AK164">
        <v>2</v>
      </c>
      <c r="AM164">
        <f t="shared" si="12"/>
        <v>57</v>
      </c>
      <c r="AN164">
        <f t="shared" si="13"/>
        <v>22</v>
      </c>
      <c r="AO164">
        <v>25</v>
      </c>
      <c r="AP164" s="2">
        <f t="shared" si="14"/>
        <v>0.86363636363636365</v>
      </c>
      <c r="AQ164" s="2" t="str">
        <f t="shared" si="15"/>
        <v>K-2</v>
      </c>
      <c r="AR164" s="2">
        <f t="shared" si="16"/>
        <v>0.88</v>
      </c>
      <c r="AS164" s="2" t="str">
        <f t="shared" si="17"/>
        <v>K-2</v>
      </c>
      <c r="AU164" t="s">
        <v>617</v>
      </c>
      <c r="AV164" t="s">
        <v>1197</v>
      </c>
      <c r="AW164" t="s">
        <v>1240</v>
      </c>
      <c r="AX164" s="1">
        <v>26817</v>
      </c>
      <c r="AY164" t="s">
        <v>1241</v>
      </c>
      <c r="AZ164" t="s">
        <v>621</v>
      </c>
      <c r="BA164" t="s">
        <v>1242</v>
      </c>
      <c r="BB164" t="s">
        <v>1243</v>
      </c>
      <c r="BC164" t="s">
        <v>2784</v>
      </c>
      <c r="BD164" t="s">
        <v>2812</v>
      </c>
      <c r="BE164" t="s">
        <v>2786</v>
      </c>
    </row>
    <row r="165" spans="1:57" ht="16.5" customHeight="1" x14ac:dyDescent="0.25">
      <c r="A165">
        <v>223</v>
      </c>
      <c r="B165">
        <v>243</v>
      </c>
      <c r="C165">
        <v>17</v>
      </c>
      <c r="D165" t="s">
        <v>186</v>
      </c>
      <c r="E165" t="s">
        <v>21</v>
      </c>
      <c r="F165">
        <v>4</v>
      </c>
      <c r="G165">
        <v>4</v>
      </c>
      <c r="H165">
        <v>4</v>
      </c>
      <c r="I165">
        <v>4</v>
      </c>
      <c r="J165">
        <v>3</v>
      </c>
      <c r="K165">
        <v>4</v>
      </c>
      <c r="L165">
        <v>4</v>
      </c>
      <c r="M165">
        <v>5</v>
      </c>
      <c r="N165">
        <v>4</v>
      </c>
      <c r="O165">
        <v>3</v>
      </c>
      <c r="P165">
        <v>4</v>
      </c>
      <c r="Q165">
        <v>3</v>
      </c>
      <c r="R165">
        <v>3</v>
      </c>
      <c r="S165">
        <v>3</v>
      </c>
      <c r="T165">
        <v>3</v>
      </c>
      <c r="U165">
        <v>3</v>
      </c>
      <c r="V165">
        <v>2</v>
      </c>
      <c r="W165">
        <v>2</v>
      </c>
      <c r="X165">
        <v>3</v>
      </c>
      <c r="AA165">
        <v>2</v>
      </c>
      <c r="AC165">
        <v>2</v>
      </c>
      <c r="AE165">
        <v>2</v>
      </c>
      <c r="AG165">
        <v>2</v>
      </c>
      <c r="AI165">
        <v>2</v>
      </c>
      <c r="AL165">
        <v>2</v>
      </c>
      <c r="AM165">
        <f t="shared" si="12"/>
        <v>55</v>
      </c>
      <c r="AN165">
        <f t="shared" si="13"/>
        <v>22</v>
      </c>
      <c r="AO165">
        <v>25</v>
      </c>
      <c r="AP165" s="2">
        <f t="shared" si="14"/>
        <v>0.83333333333333337</v>
      </c>
      <c r="AQ165" s="2" t="str">
        <f t="shared" si="15"/>
        <v>K-2</v>
      </c>
      <c r="AR165" s="2">
        <f t="shared" si="16"/>
        <v>0.88</v>
      </c>
      <c r="AS165" s="2" t="str">
        <f t="shared" si="17"/>
        <v>K-2</v>
      </c>
      <c r="AU165" t="s">
        <v>617</v>
      </c>
      <c r="AV165" t="s">
        <v>1197</v>
      </c>
      <c r="AW165" t="s">
        <v>1244</v>
      </c>
      <c r="AX165" s="1">
        <v>24360</v>
      </c>
      <c r="AY165" t="s">
        <v>1245</v>
      </c>
      <c r="AZ165" t="s">
        <v>621</v>
      </c>
      <c r="BA165" t="s">
        <v>1246</v>
      </c>
      <c r="BB165" t="s">
        <v>1247</v>
      </c>
      <c r="BC165" t="s">
        <v>2789</v>
      </c>
      <c r="BD165" t="s">
        <v>2814</v>
      </c>
      <c r="BE165" t="s">
        <v>2791</v>
      </c>
    </row>
    <row r="166" spans="1:57" ht="16.5" customHeight="1" x14ac:dyDescent="0.25">
      <c r="A166">
        <v>224</v>
      </c>
      <c r="B166">
        <v>244</v>
      </c>
      <c r="C166">
        <v>17</v>
      </c>
      <c r="D166" t="s">
        <v>187</v>
      </c>
      <c r="E166" t="s">
        <v>21</v>
      </c>
      <c r="F166">
        <v>5</v>
      </c>
      <c r="G166">
        <v>5</v>
      </c>
      <c r="H166">
        <v>5</v>
      </c>
      <c r="I166">
        <v>5</v>
      </c>
      <c r="J166">
        <v>3</v>
      </c>
      <c r="K166">
        <v>4</v>
      </c>
      <c r="L166">
        <v>4</v>
      </c>
      <c r="M166">
        <v>5</v>
      </c>
      <c r="N166">
        <v>4</v>
      </c>
      <c r="O166">
        <v>5</v>
      </c>
      <c r="P166">
        <v>4</v>
      </c>
      <c r="Q166">
        <v>4</v>
      </c>
      <c r="R166">
        <v>3</v>
      </c>
      <c r="S166">
        <v>4</v>
      </c>
      <c r="T166">
        <v>4</v>
      </c>
      <c r="U166">
        <v>3</v>
      </c>
      <c r="V166">
        <v>2</v>
      </c>
      <c r="W166">
        <v>3</v>
      </c>
      <c r="X166">
        <v>3</v>
      </c>
      <c r="AA166">
        <v>2</v>
      </c>
      <c r="AC166">
        <v>3</v>
      </c>
      <c r="AE166">
        <v>2</v>
      </c>
      <c r="AG166">
        <v>2</v>
      </c>
      <c r="AI166">
        <v>2</v>
      </c>
      <c r="AL166">
        <v>2</v>
      </c>
      <c r="AM166">
        <f t="shared" si="12"/>
        <v>64</v>
      </c>
      <c r="AN166">
        <f t="shared" si="13"/>
        <v>24</v>
      </c>
      <c r="AO166">
        <v>25</v>
      </c>
      <c r="AP166" s="2">
        <f t="shared" si="14"/>
        <v>0.96969696969696972</v>
      </c>
      <c r="AQ166" s="2" t="str">
        <f t="shared" si="15"/>
        <v>K-2</v>
      </c>
      <c r="AR166" s="2">
        <f t="shared" si="16"/>
        <v>0.96</v>
      </c>
      <c r="AS166" s="2" t="str">
        <f t="shared" si="17"/>
        <v>K-2</v>
      </c>
      <c r="AU166" t="s">
        <v>617</v>
      </c>
      <c r="AV166" t="s">
        <v>1197</v>
      </c>
      <c r="AW166" t="s">
        <v>1248</v>
      </c>
      <c r="AX166" s="1">
        <v>27753</v>
      </c>
      <c r="AY166" t="s">
        <v>1249</v>
      </c>
      <c r="AZ166" t="s">
        <v>621</v>
      </c>
      <c r="BA166" t="s">
        <v>1250</v>
      </c>
      <c r="BB166" t="s">
        <v>1251</v>
      </c>
      <c r="BC166" t="s">
        <v>2789</v>
      </c>
      <c r="BD166" t="s">
        <v>2815</v>
      </c>
      <c r="BE166" t="s">
        <v>2791</v>
      </c>
    </row>
    <row r="167" spans="1:57" ht="16.5" customHeight="1" x14ac:dyDescent="0.25">
      <c r="A167">
        <v>225</v>
      </c>
      <c r="B167">
        <v>245</v>
      </c>
      <c r="C167">
        <v>17</v>
      </c>
      <c r="D167" t="s">
        <v>188</v>
      </c>
      <c r="E167" t="s">
        <v>21</v>
      </c>
      <c r="F167">
        <v>4</v>
      </c>
      <c r="G167">
        <v>4</v>
      </c>
      <c r="H167">
        <v>4</v>
      </c>
      <c r="I167">
        <v>4</v>
      </c>
      <c r="J167">
        <v>3</v>
      </c>
      <c r="K167">
        <v>4</v>
      </c>
      <c r="L167">
        <v>3</v>
      </c>
      <c r="M167">
        <v>5</v>
      </c>
      <c r="N167">
        <v>4</v>
      </c>
      <c r="O167">
        <v>3</v>
      </c>
      <c r="P167">
        <v>3</v>
      </c>
      <c r="Q167">
        <v>3</v>
      </c>
      <c r="R167">
        <v>3</v>
      </c>
      <c r="S167">
        <v>4</v>
      </c>
      <c r="T167">
        <v>3</v>
      </c>
      <c r="U167">
        <v>3</v>
      </c>
      <c r="V167">
        <v>2</v>
      </c>
      <c r="W167">
        <v>2</v>
      </c>
      <c r="X167">
        <v>3</v>
      </c>
      <c r="AA167">
        <v>1</v>
      </c>
      <c r="AC167">
        <v>2</v>
      </c>
      <c r="AE167">
        <v>2</v>
      </c>
      <c r="AG167">
        <v>2</v>
      </c>
      <c r="AI167">
        <v>2</v>
      </c>
      <c r="AL167">
        <v>2</v>
      </c>
      <c r="AM167">
        <f t="shared" si="12"/>
        <v>54</v>
      </c>
      <c r="AN167">
        <f t="shared" si="13"/>
        <v>21</v>
      </c>
      <c r="AO167">
        <v>25</v>
      </c>
      <c r="AP167" s="2">
        <f t="shared" si="14"/>
        <v>0.81818181818181823</v>
      </c>
      <c r="AQ167" s="2" t="str">
        <f t="shared" si="15"/>
        <v>K-2</v>
      </c>
      <c r="AR167" s="2">
        <f t="shared" si="16"/>
        <v>0.84</v>
      </c>
      <c r="AS167" s="2" t="str">
        <f t="shared" si="17"/>
        <v>K-2</v>
      </c>
      <c r="AU167" t="s">
        <v>617</v>
      </c>
      <c r="AV167" t="s">
        <v>1197</v>
      </c>
      <c r="AW167" t="s">
        <v>1252</v>
      </c>
      <c r="AX167" s="1">
        <v>24754</v>
      </c>
      <c r="AY167" t="s">
        <v>1253</v>
      </c>
      <c r="AZ167" t="s">
        <v>621</v>
      </c>
      <c r="BA167" t="s">
        <v>1254</v>
      </c>
      <c r="BB167" t="s">
        <v>1255</v>
      </c>
      <c r="BC167" t="s">
        <v>2789</v>
      </c>
      <c r="BD167" t="s">
        <v>2794</v>
      </c>
      <c r="BE167" t="s">
        <v>2791</v>
      </c>
    </row>
    <row r="168" spans="1:57" ht="16.5" customHeight="1" x14ac:dyDescent="0.25">
      <c r="A168">
        <v>226</v>
      </c>
      <c r="B168">
        <v>246</v>
      </c>
      <c r="C168">
        <v>5</v>
      </c>
      <c r="D168" t="s">
        <v>189</v>
      </c>
      <c r="E168" t="s">
        <v>21</v>
      </c>
      <c r="F168">
        <v>4</v>
      </c>
      <c r="G168">
        <v>4</v>
      </c>
      <c r="H168">
        <v>4</v>
      </c>
      <c r="I168">
        <v>4</v>
      </c>
      <c r="J168">
        <v>3</v>
      </c>
      <c r="K168">
        <v>4</v>
      </c>
      <c r="L168">
        <v>5</v>
      </c>
      <c r="M168">
        <v>4</v>
      </c>
      <c r="N168">
        <v>3</v>
      </c>
      <c r="O168">
        <v>4</v>
      </c>
      <c r="P168">
        <v>5</v>
      </c>
      <c r="Q168">
        <v>3</v>
      </c>
      <c r="R168">
        <v>3</v>
      </c>
      <c r="S168">
        <v>4</v>
      </c>
      <c r="T168">
        <v>3</v>
      </c>
      <c r="U168">
        <v>3</v>
      </c>
      <c r="V168">
        <v>2</v>
      </c>
      <c r="W168">
        <v>2</v>
      </c>
      <c r="X168">
        <v>3</v>
      </c>
      <c r="Z168">
        <v>3</v>
      </c>
      <c r="AB168">
        <v>2</v>
      </c>
      <c r="AC168">
        <v>2</v>
      </c>
      <c r="AG168">
        <v>3</v>
      </c>
      <c r="AI168">
        <v>2</v>
      </c>
      <c r="AJ168">
        <v>2</v>
      </c>
      <c r="AM168">
        <f t="shared" si="12"/>
        <v>57</v>
      </c>
      <c r="AN168">
        <f t="shared" si="13"/>
        <v>24</v>
      </c>
      <c r="AO168">
        <v>26</v>
      </c>
      <c r="AP168" s="2">
        <f t="shared" si="14"/>
        <v>0.86363636363636365</v>
      </c>
      <c r="AQ168" s="2" t="str">
        <f t="shared" si="15"/>
        <v>K-2</v>
      </c>
      <c r="AR168" s="2">
        <f t="shared" si="16"/>
        <v>0.92307692307692313</v>
      </c>
      <c r="AS168" s="2" t="str">
        <f t="shared" si="17"/>
        <v>K-2</v>
      </c>
      <c r="AU168" t="s">
        <v>617</v>
      </c>
      <c r="AV168" t="s">
        <v>1197</v>
      </c>
      <c r="AW168" t="s">
        <v>1256</v>
      </c>
      <c r="AX168" s="1">
        <v>30241</v>
      </c>
      <c r="AY168" t="s">
        <v>1257</v>
      </c>
      <c r="AZ168" t="s">
        <v>621</v>
      </c>
      <c r="BA168" t="s">
        <v>1258</v>
      </c>
      <c r="BB168" t="s">
        <v>1259</v>
      </c>
      <c r="BC168" t="s">
        <v>2769</v>
      </c>
      <c r="BD168" t="s">
        <v>2796</v>
      </c>
      <c r="BE168" t="s">
        <v>2771</v>
      </c>
    </row>
    <row r="169" spans="1:57" ht="16.5" customHeight="1" x14ac:dyDescent="0.25">
      <c r="A169">
        <v>227</v>
      </c>
      <c r="B169">
        <v>247</v>
      </c>
      <c r="C169">
        <v>5</v>
      </c>
      <c r="D169" t="s">
        <v>190</v>
      </c>
      <c r="E169" t="s">
        <v>21</v>
      </c>
      <c r="F169">
        <v>3</v>
      </c>
      <c r="G169">
        <v>3</v>
      </c>
      <c r="H169">
        <v>4</v>
      </c>
      <c r="I169">
        <v>3</v>
      </c>
      <c r="J169">
        <v>3</v>
      </c>
      <c r="K169">
        <v>5</v>
      </c>
      <c r="L169">
        <v>3</v>
      </c>
      <c r="M169">
        <v>4</v>
      </c>
      <c r="N169">
        <v>4</v>
      </c>
      <c r="O169">
        <v>4</v>
      </c>
      <c r="P169">
        <v>4</v>
      </c>
      <c r="Q169">
        <v>4</v>
      </c>
      <c r="R169">
        <v>4</v>
      </c>
      <c r="S169">
        <v>4</v>
      </c>
      <c r="T169">
        <v>3</v>
      </c>
      <c r="U169">
        <v>3</v>
      </c>
      <c r="V169">
        <v>2</v>
      </c>
      <c r="W169">
        <v>2</v>
      </c>
      <c r="X169">
        <v>3</v>
      </c>
      <c r="Z169">
        <v>2</v>
      </c>
      <c r="AB169">
        <v>1</v>
      </c>
      <c r="AC169">
        <v>2</v>
      </c>
      <c r="AG169">
        <v>2</v>
      </c>
      <c r="AI169">
        <v>1</v>
      </c>
      <c r="AJ169">
        <v>1</v>
      </c>
      <c r="AM169">
        <f t="shared" si="12"/>
        <v>55</v>
      </c>
      <c r="AN169">
        <f t="shared" si="13"/>
        <v>19</v>
      </c>
      <c r="AO169">
        <v>26</v>
      </c>
      <c r="AP169" s="2">
        <f t="shared" si="14"/>
        <v>0.83333333333333337</v>
      </c>
      <c r="AQ169" s="2" t="str">
        <f t="shared" si="15"/>
        <v>K-2</v>
      </c>
      <c r="AR169" s="2">
        <f t="shared" si="16"/>
        <v>0.73076923076923073</v>
      </c>
      <c r="AS169" s="2" t="str">
        <f t="shared" si="17"/>
        <v>K-3</v>
      </c>
      <c r="AU169" t="s">
        <v>617</v>
      </c>
      <c r="AV169" t="s">
        <v>1197</v>
      </c>
      <c r="AW169" t="s">
        <v>1260</v>
      </c>
      <c r="AX169" s="1">
        <v>23671</v>
      </c>
      <c r="AY169" t="s">
        <v>1261</v>
      </c>
      <c r="AZ169" t="s">
        <v>621</v>
      </c>
      <c r="BA169" t="s">
        <v>1262</v>
      </c>
      <c r="BB169" t="s">
        <v>1263</v>
      </c>
      <c r="BC169" t="s">
        <v>2769</v>
      </c>
      <c r="BD169" t="s">
        <v>2816</v>
      </c>
      <c r="BE169" t="s">
        <v>2771</v>
      </c>
    </row>
    <row r="170" spans="1:57" ht="16.5" customHeight="1" x14ac:dyDescent="0.25">
      <c r="A170">
        <v>228</v>
      </c>
      <c r="B170">
        <v>248</v>
      </c>
      <c r="C170">
        <v>8</v>
      </c>
      <c r="D170" t="s">
        <v>191</v>
      </c>
      <c r="E170" t="s">
        <v>21</v>
      </c>
      <c r="F170">
        <v>4</v>
      </c>
      <c r="G170">
        <v>4</v>
      </c>
      <c r="H170">
        <v>4</v>
      </c>
      <c r="I170">
        <v>4</v>
      </c>
      <c r="J170">
        <v>3</v>
      </c>
      <c r="K170">
        <v>4</v>
      </c>
      <c r="L170">
        <v>3</v>
      </c>
      <c r="M170">
        <v>4</v>
      </c>
      <c r="N170">
        <v>4</v>
      </c>
      <c r="O170">
        <v>3</v>
      </c>
      <c r="P170">
        <v>4</v>
      </c>
      <c r="Q170">
        <v>4</v>
      </c>
      <c r="R170">
        <v>3</v>
      </c>
      <c r="S170">
        <v>3</v>
      </c>
      <c r="T170">
        <v>3</v>
      </c>
      <c r="U170">
        <v>2</v>
      </c>
      <c r="V170">
        <v>1</v>
      </c>
      <c r="W170">
        <v>2</v>
      </c>
      <c r="X170">
        <v>2</v>
      </c>
      <c r="Z170">
        <v>2</v>
      </c>
      <c r="AB170">
        <v>2</v>
      </c>
      <c r="AC170">
        <v>2</v>
      </c>
      <c r="AD170">
        <v>2</v>
      </c>
      <c r="AF170">
        <v>2</v>
      </c>
      <c r="AG170">
        <v>2</v>
      </c>
      <c r="AM170">
        <f t="shared" si="12"/>
        <v>54</v>
      </c>
      <c r="AN170">
        <f t="shared" si="13"/>
        <v>19</v>
      </c>
      <c r="AO170">
        <v>26</v>
      </c>
      <c r="AP170" s="2">
        <f t="shared" si="14"/>
        <v>0.81818181818181823</v>
      </c>
      <c r="AQ170" s="2" t="str">
        <f t="shared" si="15"/>
        <v>K-2</v>
      </c>
      <c r="AR170" s="2">
        <f t="shared" si="16"/>
        <v>0.73076923076923073</v>
      </c>
      <c r="AS170" s="2" t="str">
        <f t="shared" si="17"/>
        <v>K-3</v>
      </c>
      <c r="AU170" t="s">
        <v>617</v>
      </c>
      <c r="AV170" t="s">
        <v>1197</v>
      </c>
      <c r="AW170" t="s">
        <v>1264</v>
      </c>
      <c r="AX170" s="1">
        <v>24023</v>
      </c>
      <c r="AY170" t="s">
        <v>1265</v>
      </c>
      <c r="AZ170" t="s">
        <v>621</v>
      </c>
      <c r="BA170" t="s">
        <v>1266</v>
      </c>
      <c r="BB170" t="s">
        <v>1267</v>
      </c>
      <c r="BC170" t="s">
        <v>2769</v>
      </c>
      <c r="BD170" t="s">
        <v>2819</v>
      </c>
      <c r="BE170" t="s">
        <v>2799</v>
      </c>
    </row>
    <row r="171" spans="1:57" ht="16.5" customHeight="1" x14ac:dyDescent="0.25">
      <c r="A171">
        <v>229</v>
      </c>
      <c r="B171">
        <v>249</v>
      </c>
      <c r="C171">
        <v>5</v>
      </c>
      <c r="D171" t="s">
        <v>192</v>
      </c>
      <c r="E171" t="s">
        <v>21</v>
      </c>
      <c r="F171">
        <v>4</v>
      </c>
      <c r="G171">
        <v>4</v>
      </c>
      <c r="H171">
        <v>4</v>
      </c>
      <c r="I171">
        <v>5</v>
      </c>
      <c r="J171">
        <v>3</v>
      </c>
      <c r="K171">
        <v>4</v>
      </c>
      <c r="L171">
        <v>5</v>
      </c>
      <c r="M171">
        <v>4</v>
      </c>
      <c r="N171">
        <v>4</v>
      </c>
      <c r="O171">
        <v>4</v>
      </c>
      <c r="P171">
        <v>4</v>
      </c>
      <c r="Q171">
        <v>4</v>
      </c>
      <c r="R171">
        <v>3</v>
      </c>
      <c r="S171">
        <v>3</v>
      </c>
      <c r="T171">
        <v>3</v>
      </c>
      <c r="U171">
        <v>2</v>
      </c>
      <c r="V171">
        <v>1</v>
      </c>
      <c r="W171">
        <v>2</v>
      </c>
      <c r="X171">
        <v>2</v>
      </c>
      <c r="Z171">
        <v>2</v>
      </c>
      <c r="AB171">
        <v>2</v>
      </c>
      <c r="AC171">
        <v>2</v>
      </c>
      <c r="AG171">
        <v>2</v>
      </c>
      <c r="AI171">
        <v>1</v>
      </c>
      <c r="AJ171">
        <v>2</v>
      </c>
      <c r="AM171">
        <f t="shared" si="12"/>
        <v>58</v>
      </c>
      <c r="AN171">
        <f t="shared" si="13"/>
        <v>18</v>
      </c>
      <c r="AO171">
        <v>26</v>
      </c>
      <c r="AP171" s="2">
        <f t="shared" si="14"/>
        <v>0.87878787878787878</v>
      </c>
      <c r="AQ171" s="2" t="str">
        <f t="shared" si="15"/>
        <v>K-2</v>
      </c>
      <c r="AR171" s="2">
        <f t="shared" si="16"/>
        <v>0.69230769230769229</v>
      </c>
      <c r="AS171" s="2" t="str">
        <f t="shared" si="17"/>
        <v>K-3</v>
      </c>
      <c r="AU171" t="s">
        <v>617</v>
      </c>
      <c r="AV171" t="s">
        <v>1197</v>
      </c>
      <c r="AW171" t="s">
        <v>1268</v>
      </c>
      <c r="AX171" s="1">
        <v>28615</v>
      </c>
      <c r="AY171" t="s">
        <v>1269</v>
      </c>
      <c r="AZ171" t="s">
        <v>621</v>
      </c>
      <c r="BA171" t="s">
        <v>1270</v>
      </c>
      <c r="BB171" t="s">
        <v>1271</v>
      </c>
      <c r="BC171" t="s">
        <v>2769</v>
      </c>
      <c r="BD171" t="s">
        <v>2796</v>
      </c>
      <c r="BE171" t="s">
        <v>2771</v>
      </c>
    </row>
    <row r="172" spans="1:57" ht="16.5" customHeight="1" x14ac:dyDescent="0.25">
      <c r="A172">
        <v>230</v>
      </c>
      <c r="B172">
        <v>250</v>
      </c>
      <c r="C172">
        <v>5</v>
      </c>
      <c r="D172" t="s">
        <v>193</v>
      </c>
      <c r="E172" t="s">
        <v>21</v>
      </c>
      <c r="F172">
        <v>4</v>
      </c>
      <c r="G172">
        <v>4</v>
      </c>
      <c r="H172">
        <v>4</v>
      </c>
      <c r="I172">
        <v>4</v>
      </c>
      <c r="J172">
        <v>3</v>
      </c>
      <c r="K172">
        <v>4</v>
      </c>
      <c r="L172">
        <v>4</v>
      </c>
      <c r="M172">
        <v>3</v>
      </c>
      <c r="N172">
        <v>4</v>
      </c>
      <c r="O172">
        <v>4</v>
      </c>
      <c r="P172">
        <v>4</v>
      </c>
      <c r="Q172">
        <v>4</v>
      </c>
      <c r="R172">
        <v>3</v>
      </c>
      <c r="S172">
        <v>3</v>
      </c>
      <c r="T172">
        <v>3</v>
      </c>
      <c r="U172">
        <v>2</v>
      </c>
      <c r="V172">
        <v>1</v>
      </c>
      <c r="W172">
        <v>2</v>
      </c>
      <c r="X172">
        <v>1</v>
      </c>
      <c r="Z172">
        <v>2</v>
      </c>
      <c r="AB172">
        <v>2</v>
      </c>
      <c r="AC172">
        <v>1</v>
      </c>
      <c r="AG172">
        <v>2</v>
      </c>
      <c r="AI172">
        <v>2</v>
      </c>
      <c r="AJ172">
        <v>2</v>
      </c>
      <c r="AM172">
        <f t="shared" si="12"/>
        <v>55</v>
      </c>
      <c r="AN172">
        <f t="shared" si="13"/>
        <v>17</v>
      </c>
      <c r="AO172">
        <v>26</v>
      </c>
      <c r="AP172" s="2">
        <f t="shared" si="14"/>
        <v>0.83333333333333337</v>
      </c>
      <c r="AQ172" s="2" t="str">
        <f t="shared" si="15"/>
        <v>K-2</v>
      </c>
      <c r="AR172" s="2">
        <f t="shared" si="16"/>
        <v>0.65384615384615385</v>
      </c>
      <c r="AS172" s="2" t="str">
        <f t="shared" si="17"/>
        <v>K-3</v>
      </c>
      <c r="AU172" t="s">
        <v>617</v>
      </c>
      <c r="AV172" t="s">
        <v>1197</v>
      </c>
      <c r="AW172" t="s">
        <v>1272</v>
      </c>
      <c r="AX172" s="1">
        <v>25142</v>
      </c>
      <c r="AY172" t="s">
        <v>1273</v>
      </c>
      <c r="AZ172" t="s">
        <v>621</v>
      </c>
      <c r="BA172" t="s">
        <v>1274</v>
      </c>
      <c r="BB172" t="s">
        <v>1275</v>
      </c>
      <c r="BC172" t="s">
        <v>2769</v>
      </c>
      <c r="BD172" t="s">
        <v>2817</v>
      </c>
      <c r="BE172" t="s">
        <v>2771</v>
      </c>
    </row>
    <row r="173" spans="1:57" ht="16.5" customHeight="1" x14ac:dyDescent="0.25">
      <c r="A173">
        <v>231</v>
      </c>
      <c r="B173">
        <v>251</v>
      </c>
      <c r="C173">
        <v>17</v>
      </c>
      <c r="D173" t="s">
        <v>194</v>
      </c>
      <c r="E173" t="s">
        <v>21</v>
      </c>
      <c r="F173">
        <v>4</v>
      </c>
      <c r="G173">
        <v>4</v>
      </c>
      <c r="H173">
        <v>4</v>
      </c>
      <c r="I173">
        <v>4</v>
      </c>
      <c r="J173">
        <v>3</v>
      </c>
      <c r="K173">
        <v>4</v>
      </c>
      <c r="L173">
        <v>4</v>
      </c>
      <c r="M173">
        <v>4</v>
      </c>
      <c r="N173">
        <v>4</v>
      </c>
      <c r="O173">
        <v>4</v>
      </c>
      <c r="P173">
        <v>4</v>
      </c>
      <c r="Q173">
        <v>4</v>
      </c>
      <c r="R173">
        <v>3</v>
      </c>
      <c r="S173">
        <v>3</v>
      </c>
      <c r="T173">
        <v>3</v>
      </c>
      <c r="U173">
        <v>2</v>
      </c>
      <c r="V173">
        <v>2</v>
      </c>
      <c r="W173">
        <v>2</v>
      </c>
      <c r="X173">
        <v>3</v>
      </c>
      <c r="AA173">
        <v>2</v>
      </c>
      <c r="AC173">
        <v>3</v>
      </c>
      <c r="AE173">
        <v>2</v>
      </c>
      <c r="AG173">
        <v>2</v>
      </c>
      <c r="AI173">
        <v>2</v>
      </c>
      <c r="AL173">
        <v>3</v>
      </c>
      <c r="AM173">
        <f t="shared" si="12"/>
        <v>56</v>
      </c>
      <c r="AN173">
        <f t="shared" si="13"/>
        <v>23</v>
      </c>
      <c r="AO173">
        <v>25</v>
      </c>
      <c r="AP173" s="2">
        <f t="shared" si="14"/>
        <v>0.84848484848484851</v>
      </c>
      <c r="AQ173" s="2" t="str">
        <f t="shared" si="15"/>
        <v>K-2</v>
      </c>
      <c r="AR173" s="2">
        <f t="shared" si="16"/>
        <v>0.92</v>
      </c>
      <c r="AS173" s="2" t="str">
        <f t="shared" si="17"/>
        <v>K-2</v>
      </c>
      <c r="AU173" t="s">
        <v>617</v>
      </c>
      <c r="AV173" t="s">
        <v>1197</v>
      </c>
      <c r="AW173" t="s">
        <v>1276</v>
      </c>
      <c r="AX173" s="1">
        <v>25341</v>
      </c>
      <c r="AY173" t="s">
        <v>1277</v>
      </c>
      <c r="AZ173" t="s">
        <v>621</v>
      </c>
      <c r="BA173" t="s">
        <v>1278</v>
      </c>
      <c r="BB173" t="s">
        <v>1279</v>
      </c>
      <c r="BC173" t="s">
        <v>2789</v>
      </c>
      <c r="BD173" t="s">
        <v>2792</v>
      </c>
      <c r="BE173" t="s">
        <v>2791</v>
      </c>
    </row>
    <row r="174" spans="1:57" ht="16.5" customHeight="1" x14ac:dyDescent="0.25">
      <c r="A174">
        <v>232</v>
      </c>
      <c r="B174">
        <v>252</v>
      </c>
      <c r="C174">
        <v>23</v>
      </c>
      <c r="D174" t="s">
        <v>195</v>
      </c>
      <c r="E174" t="s">
        <v>21</v>
      </c>
      <c r="F174">
        <v>5</v>
      </c>
      <c r="G174">
        <v>4</v>
      </c>
      <c r="H174">
        <v>5</v>
      </c>
      <c r="I174">
        <v>5</v>
      </c>
      <c r="J174">
        <v>4</v>
      </c>
      <c r="K174">
        <v>4</v>
      </c>
      <c r="L174">
        <v>4</v>
      </c>
      <c r="M174">
        <v>4</v>
      </c>
      <c r="N174">
        <v>4</v>
      </c>
      <c r="O174">
        <v>4</v>
      </c>
      <c r="P174">
        <v>4</v>
      </c>
      <c r="Q174">
        <v>4</v>
      </c>
      <c r="R174">
        <v>3</v>
      </c>
      <c r="S174">
        <v>3</v>
      </c>
      <c r="T174">
        <v>4</v>
      </c>
      <c r="U174">
        <v>2</v>
      </c>
      <c r="V174">
        <v>2</v>
      </c>
      <c r="W174">
        <v>2</v>
      </c>
      <c r="X174">
        <v>3</v>
      </c>
      <c r="AA174">
        <v>3</v>
      </c>
      <c r="AC174">
        <v>3</v>
      </c>
      <c r="AE174">
        <v>2</v>
      </c>
      <c r="AF174">
        <v>3</v>
      </c>
      <c r="AG174">
        <v>2</v>
      </c>
      <c r="AI174">
        <v>2</v>
      </c>
      <c r="AM174">
        <f t="shared" si="12"/>
        <v>61</v>
      </c>
      <c r="AN174">
        <f t="shared" si="13"/>
        <v>24</v>
      </c>
      <c r="AO174">
        <v>25</v>
      </c>
      <c r="AP174" s="2">
        <f t="shared" si="14"/>
        <v>0.9242424242424242</v>
      </c>
      <c r="AQ174" s="2" t="str">
        <f t="shared" si="15"/>
        <v>K-2</v>
      </c>
      <c r="AR174" s="2">
        <f t="shared" si="16"/>
        <v>0.96</v>
      </c>
      <c r="AS174" s="2" t="str">
        <f t="shared" si="17"/>
        <v>K-2</v>
      </c>
      <c r="AU174" t="s">
        <v>617</v>
      </c>
      <c r="AV174" t="s">
        <v>1197</v>
      </c>
      <c r="AW174" t="s">
        <v>1280</v>
      </c>
      <c r="AX174" s="1">
        <v>24102</v>
      </c>
      <c r="AY174" t="s">
        <v>1281</v>
      </c>
      <c r="AZ174" t="s">
        <v>621</v>
      </c>
      <c r="BA174" t="s">
        <v>1282</v>
      </c>
      <c r="BB174" t="s">
        <v>1283</v>
      </c>
      <c r="BC174" t="s">
        <v>2766</v>
      </c>
      <c r="BD174" t="s">
        <v>2821</v>
      </c>
      <c r="BE174" t="s">
        <v>2768</v>
      </c>
    </row>
    <row r="175" spans="1:57" ht="16.5" customHeight="1" x14ac:dyDescent="0.25">
      <c r="A175">
        <v>233</v>
      </c>
      <c r="B175">
        <v>253</v>
      </c>
      <c r="C175">
        <v>11</v>
      </c>
      <c r="D175" t="s">
        <v>196</v>
      </c>
      <c r="E175" t="s">
        <v>21</v>
      </c>
      <c r="F175">
        <v>4</v>
      </c>
      <c r="G175">
        <v>4</v>
      </c>
      <c r="H175">
        <v>4</v>
      </c>
      <c r="I175">
        <v>5</v>
      </c>
      <c r="J175">
        <v>3</v>
      </c>
      <c r="K175">
        <v>4</v>
      </c>
      <c r="L175">
        <v>3</v>
      </c>
      <c r="M175">
        <v>4</v>
      </c>
      <c r="N175">
        <v>4</v>
      </c>
      <c r="O175">
        <v>4</v>
      </c>
      <c r="P175">
        <v>4</v>
      </c>
      <c r="Q175">
        <v>4</v>
      </c>
      <c r="R175">
        <v>3</v>
      </c>
      <c r="S175">
        <v>3</v>
      </c>
      <c r="T175">
        <v>3</v>
      </c>
      <c r="U175">
        <v>2</v>
      </c>
      <c r="V175">
        <v>2</v>
      </c>
      <c r="W175">
        <v>2</v>
      </c>
      <c r="X175">
        <v>2</v>
      </c>
      <c r="AA175">
        <v>2</v>
      </c>
      <c r="AB175">
        <v>3</v>
      </c>
      <c r="AC175">
        <v>3</v>
      </c>
      <c r="AE175">
        <v>2</v>
      </c>
      <c r="AG175">
        <v>2</v>
      </c>
      <c r="AI175">
        <v>2</v>
      </c>
      <c r="AM175">
        <f t="shared" si="12"/>
        <v>56</v>
      </c>
      <c r="AN175">
        <f t="shared" si="13"/>
        <v>22</v>
      </c>
      <c r="AO175">
        <v>25</v>
      </c>
      <c r="AP175" s="2">
        <f t="shared" si="14"/>
        <v>0.84848484848484851</v>
      </c>
      <c r="AQ175" s="2" t="str">
        <f t="shared" si="15"/>
        <v>K-2</v>
      </c>
      <c r="AR175" s="2">
        <f t="shared" si="16"/>
        <v>0.88</v>
      </c>
      <c r="AS175" s="2" t="str">
        <f t="shared" si="17"/>
        <v>K-2</v>
      </c>
      <c r="AU175" t="s">
        <v>617</v>
      </c>
      <c r="AV175" t="s">
        <v>1197</v>
      </c>
      <c r="AW175" t="s">
        <v>1284</v>
      </c>
      <c r="AX175" s="1">
        <v>26328</v>
      </c>
      <c r="AY175" t="s">
        <v>1285</v>
      </c>
      <c r="AZ175" t="s">
        <v>621</v>
      </c>
      <c r="BA175" t="s">
        <v>1286</v>
      </c>
      <c r="BB175" t="s">
        <v>1287</v>
      </c>
      <c r="BC175" t="s">
        <v>2772</v>
      </c>
      <c r="BD175" t="s">
        <v>2773</v>
      </c>
      <c r="BE175" t="s">
        <v>2774</v>
      </c>
    </row>
    <row r="176" spans="1:57" ht="16.5" customHeight="1" x14ac:dyDescent="0.25">
      <c r="A176">
        <v>234</v>
      </c>
      <c r="B176">
        <v>254</v>
      </c>
      <c r="C176">
        <v>29</v>
      </c>
      <c r="D176" t="s">
        <v>197</v>
      </c>
      <c r="E176" t="s">
        <v>21</v>
      </c>
      <c r="F176">
        <v>4</v>
      </c>
      <c r="G176">
        <v>4</v>
      </c>
      <c r="H176">
        <v>4</v>
      </c>
      <c r="I176">
        <v>4</v>
      </c>
      <c r="J176">
        <v>3</v>
      </c>
      <c r="K176">
        <v>3</v>
      </c>
      <c r="L176">
        <v>3</v>
      </c>
      <c r="M176">
        <v>4</v>
      </c>
      <c r="N176">
        <v>4</v>
      </c>
      <c r="O176">
        <v>4</v>
      </c>
      <c r="P176">
        <v>4</v>
      </c>
      <c r="Q176">
        <v>4</v>
      </c>
      <c r="R176">
        <v>3</v>
      </c>
      <c r="S176">
        <v>3</v>
      </c>
      <c r="T176">
        <v>3</v>
      </c>
      <c r="U176">
        <v>3</v>
      </c>
      <c r="V176">
        <v>2</v>
      </c>
      <c r="W176">
        <v>3</v>
      </c>
      <c r="X176">
        <v>3</v>
      </c>
      <c r="AA176">
        <v>2</v>
      </c>
      <c r="AB176">
        <v>2</v>
      </c>
      <c r="AC176">
        <v>3</v>
      </c>
      <c r="AE176">
        <v>2</v>
      </c>
      <c r="AF176">
        <v>1</v>
      </c>
      <c r="AG176">
        <v>2</v>
      </c>
      <c r="AM176">
        <f t="shared" si="12"/>
        <v>54</v>
      </c>
      <c r="AN176">
        <f t="shared" si="13"/>
        <v>23</v>
      </c>
      <c r="AO176">
        <v>26</v>
      </c>
      <c r="AP176" s="2">
        <f t="shared" si="14"/>
        <v>0.81818181818181823</v>
      </c>
      <c r="AQ176" s="2" t="str">
        <f t="shared" si="15"/>
        <v>K-2</v>
      </c>
      <c r="AR176" s="2">
        <f t="shared" si="16"/>
        <v>0.88461538461538458</v>
      </c>
      <c r="AS176" s="2" t="str">
        <f t="shared" si="17"/>
        <v>K-2</v>
      </c>
      <c r="AU176" t="s">
        <v>617</v>
      </c>
      <c r="AV176" t="s">
        <v>1197</v>
      </c>
      <c r="AW176" t="s">
        <v>1288</v>
      </c>
      <c r="AX176" s="1">
        <v>23134</v>
      </c>
      <c r="AY176" t="s">
        <v>1289</v>
      </c>
      <c r="AZ176" t="s">
        <v>621</v>
      </c>
      <c r="BA176" t="s">
        <v>1290</v>
      </c>
      <c r="BB176" t="s">
        <v>1291</v>
      </c>
      <c r="BC176" t="s">
        <v>2761</v>
      </c>
      <c r="BD176" t="s">
        <v>2764</v>
      </c>
      <c r="BE176" t="s">
        <v>2763</v>
      </c>
    </row>
    <row r="177" spans="1:57" ht="16.5" customHeight="1" x14ac:dyDescent="0.25">
      <c r="A177">
        <v>235</v>
      </c>
      <c r="B177">
        <v>255</v>
      </c>
      <c r="C177">
        <v>11</v>
      </c>
      <c r="D177" t="s">
        <v>198</v>
      </c>
      <c r="E177" t="s">
        <v>21</v>
      </c>
      <c r="F177">
        <v>5</v>
      </c>
      <c r="G177">
        <v>4</v>
      </c>
      <c r="H177">
        <v>4</v>
      </c>
      <c r="I177">
        <v>4</v>
      </c>
      <c r="J177">
        <v>3</v>
      </c>
      <c r="K177">
        <v>3</v>
      </c>
      <c r="L177">
        <v>3</v>
      </c>
      <c r="M177">
        <v>3</v>
      </c>
      <c r="N177">
        <v>4</v>
      </c>
      <c r="O177">
        <v>4</v>
      </c>
      <c r="P177">
        <v>4</v>
      </c>
      <c r="Q177">
        <v>3</v>
      </c>
      <c r="R177">
        <v>3</v>
      </c>
      <c r="S177">
        <v>3</v>
      </c>
      <c r="T177">
        <v>3</v>
      </c>
      <c r="U177">
        <v>3</v>
      </c>
      <c r="V177">
        <v>2</v>
      </c>
      <c r="W177">
        <v>3</v>
      </c>
      <c r="X177">
        <v>3</v>
      </c>
      <c r="AA177">
        <v>2</v>
      </c>
      <c r="AB177">
        <v>3</v>
      </c>
      <c r="AC177">
        <v>2</v>
      </c>
      <c r="AE177">
        <v>2</v>
      </c>
      <c r="AG177">
        <v>2</v>
      </c>
      <c r="AI177">
        <v>1</v>
      </c>
      <c r="AM177">
        <f t="shared" si="12"/>
        <v>53</v>
      </c>
      <c r="AN177">
        <f t="shared" si="13"/>
        <v>23</v>
      </c>
      <c r="AO177">
        <v>25</v>
      </c>
      <c r="AP177" s="2">
        <f t="shared" si="14"/>
        <v>0.80303030303030298</v>
      </c>
      <c r="AQ177" s="2" t="str">
        <f t="shared" si="15"/>
        <v>K-2</v>
      </c>
      <c r="AR177" s="2">
        <f t="shared" si="16"/>
        <v>0.92</v>
      </c>
      <c r="AS177" s="2" t="str">
        <f t="shared" si="17"/>
        <v>K-2</v>
      </c>
      <c r="AU177" t="s">
        <v>617</v>
      </c>
      <c r="AV177" t="s">
        <v>1197</v>
      </c>
      <c r="AW177" t="s">
        <v>1292</v>
      </c>
      <c r="AX177" s="1">
        <v>23955</v>
      </c>
      <c r="AY177" t="s">
        <v>1293</v>
      </c>
      <c r="AZ177" t="s">
        <v>621</v>
      </c>
      <c r="BA177" t="s">
        <v>1294</v>
      </c>
      <c r="BB177" t="s">
        <v>1295</v>
      </c>
      <c r="BC177" t="s">
        <v>2772</v>
      </c>
      <c r="BD177" t="s">
        <v>2848</v>
      </c>
      <c r="BE177" t="s">
        <v>2774</v>
      </c>
    </row>
    <row r="178" spans="1:57" ht="16.5" customHeight="1" x14ac:dyDescent="0.25">
      <c r="A178">
        <v>236</v>
      </c>
      <c r="B178">
        <v>256</v>
      </c>
      <c r="C178">
        <v>11</v>
      </c>
      <c r="D178" t="s">
        <v>199</v>
      </c>
      <c r="E178" t="s">
        <v>21</v>
      </c>
      <c r="F178">
        <v>5</v>
      </c>
      <c r="G178">
        <v>4</v>
      </c>
      <c r="H178">
        <v>4</v>
      </c>
      <c r="I178">
        <v>4</v>
      </c>
      <c r="J178">
        <v>3</v>
      </c>
      <c r="K178">
        <v>2</v>
      </c>
      <c r="L178">
        <v>3</v>
      </c>
      <c r="M178">
        <v>3</v>
      </c>
      <c r="N178">
        <v>2</v>
      </c>
      <c r="O178">
        <v>4</v>
      </c>
      <c r="P178">
        <v>3</v>
      </c>
      <c r="Q178">
        <v>3</v>
      </c>
      <c r="R178">
        <v>3</v>
      </c>
      <c r="S178">
        <v>3</v>
      </c>
      <c r="T178">
        <v>3</v>
      </c>
      <c r="U178">
        <v>3</v>
      </c>
      <c r="V178">
        <v>2</v>
      </c>
      <c r="W178">
        <v>3</v>
      </c>
      <c r="X178">
        <v>3</v>
      </c>
      <c r="AA178">
        <v>2</v>
      </c>
      <c r="AB178">
        <v>3</v>
      </c>
      <c r="AC178">
        <v>2</v>
      </c>
      <c r="AE178">
        <v>2</v>
      </c>
      <c r="AG178">
        <v>2</v>
      </c>
      <c r="AI178">
        <v>1</v>
      </c>
      <c r="AM178">
        <f t="shared" si="12"/>
        <v>49</v>
      </c>
      <c r="AN178">
        <f t="shared" si="13"/>
        <v>23</v>
      </c>
      <c r="AO178">
        <v>25</v>
      </c>
      <c r="AP178" s="2">
        <f t="shared" si="14"/>
        <v>0.74242424242424243</v>
      </c>
      <c r="AQ178" s="2" t="str">
        <f t="shared" si="15"/>
        <v>K-3</v>
      </c>
      <c r="AR178" s="2">
        <f t="shared" si="16"/>
        <v>0.92</v>
      </c>
      <c r="AS178" s="2" t="str">
        <f t="shared" si="17"/>
        <v>K-2</v>
      </c>
      <c r="AU178" t="s">
        <v>617</v>
      </c>
      <c r="AV178" t="s">
        <v>1197</v>
      </c>
      <c r="AW178" t="s">
        <v>1296</v>
      </c>
      <c r="AX178" s="1">
        <v>26833</v>
      </c>
      <c r="AY178" t="s">
        <v>1297</v>
      </c>
      <c r="AZ178" t="s">
        <v>621</v>
      </c>
      <c r="BA178" t="s">
        <v>1298</v>
      </c>
      <c r="BB178" t="s">
        <v>1299</v>
      </c>
      <c r="BC178" t="s">
        <v>2772</v>
      </c>
      <c r="BD178" t="s">
        <v>2849</v>
      </c>
      <c r="BE178" t="s">
        <v>2774</v>
      </c>
    </row>
    <row r="179" spans="1:57" ht="16.5" customHeight="1" x14ac:dyDescent="0.25">
      <c r="A179">
        <v>237</v>
      </c>
      <c r="B179">
        <v>257</v>
      </c>
      <c r="C179">
        <v>11</v>
      </c>
      <c r="D179" t="s">
        <v>200</v>
      </c>
      <c r="E179" t="s">
        <v>21</v>
      </c>
      <c r="F179">
        <v>5</v>
      </c>
      <c r="G179">
        <v>4</v>
      </c>
      <c r="H179">
        <v>4</v>
      </c>
      <c r="I179">
        <v>5</v>
      </c>
      <c r="J179">
        <v>4</v>
      </c>
      <c r="K179">
        <v>4</v>
      </c>
      <c r="L179">
        <v>5</v>
      </c>
      <c r="M179">
        <v>3</v>
      </c>
      <c r="N179">
        <v>3</v>
      </c>
      <c r="O179">
        <v>4</v>
      </c>
      <c r="P179">
        <v>4</v>
      </c>
      <c r="Q179">
        <v>4</v>
      </c>
      <c r="R179">
        <v>4</v>
      </c>
      <c r="S179">
        <v>4</v>
      </c>
      <c r="T179">
        <v>5</v>
      </c>
      <c r="U179">
        <v>3</v>
      </c>
      <c r="V179">
        <v>2</v>
      </c>
      <c r="W179">
        <v>2</v>
      </c>
      <c r="X179">
        <v>2</v>
      </c>
      <c r="AA179">
        <v>2</v>
      </c>
      <c r="AB179">
        <v>3</v>
      </c>
      <c r="AC179">
        <v>2</v>
      </c>
      <c r="AE179">
        <v>2</v>
      </c>
      <c r="AG179">
        <v>3</v>
      </c>
      <c r="AI179">
        <v>2</v>
      </c>
      <c r="AM179">
        <f t="shared" si="12"/>
        <v>62</v>
      </c>
      <c r="AN179">
        <f t="shared" si="13"/>
        <v>23</v>
      </c>
      <c r="AO179">
        <v>25</v>
      </c>
      <c r="AP179" s="2">
        <f t="shared" si="14"/>
        <v>0.93939393939393945</v>
      </c>
      <c r="AQ179" s="2" t="str">
        <f t="shared" si="15"/>
        <v>K-2</v>
      </c>
      <c r="AR179" s="2">
        <f t="shared" si="16"/>
        <v>0.92</v>
      </c>
      <c r="AS179" s="2" t="str">
        <f t="shared" si="17"/>
        <v>K-2</v>
      </c>
      <c r="AU179" t="s">
        <v>617</v>
      </c>
      <c r="AV179" t="s">
        <v>1197</v>
      </c>
      <c r="AW179" t="s">
        <v>1300</v>
      </c>
      <c r="AX179" s="1">
        <v>25585</v>
      </c>
      <c r="AY179" t="s">
        <v>1301</v>
      </c>
      <c r="AZ179" t="s">
        <v>621</v>
      </c>
      <c r="BA179" t="s">
        <v>1302</v>
      </c>
      <c r="BB179" t="s">
        <v>1303</v>
      </c>
      <c r="BC179" t="s">
        <v>2772</v>
      </c>
      <c r="BD179" t="s">
        <v>2773</v>
      </c>
      <c r="BE179" t="s">
        <v>2774</v>
      </c>
    </row>
    <row r="180" spans="1:57" ht="16.5" customHeight="1" x14ac:dyDescent="0.25">
      <c r="A180">
        <v>238</v>
      </c>
      <c r="B180">
        <v>258</v>
      </c>
      <c r="C180">
        <v>11</v>
      </c>
      <c r="D180" t="s">
        <v>201</v>
      </c>
      <c r="E180" t="s">
        <v>21</v>
      </c>
      <c r="F180">
        <v>3</v>
      </c>
      <c r="G180">
        <v>3</v>
      </c>
      <c r="H180">
        <v>3</v>
      </c>
      <c r="I180">
        <v>3</v>
      </c>
      <c r="J180">
        <v>3</v>
      </c>
      <c r="K180">
        <v>3</v>
      </c>
      <c r="L180">
        <v>2</v>
      </c>
      <c r="M180">
        <v>4</v>
      </c>
      <c r="N180">
        <v>3</v>
      </c>
      <c r="O180">
        <v>3</v>
      </c>
      <c r="P180">
        <v>3</v>
      </c>
      <c r="Q180">
        <v>4</v>
      </c>
      <c r="R180">
        <v>4</v>
      </c>
      <c r="S180">
        <v>3</v>
      </c>
      <c r="T180">
        <v>3</v>
      </c>
      <c r="U180">
        <v>2</v>
      </c>
      <c r="V180">
        <v>1</v>
      </c>
      <c r="W180">
        <v>2</v>
      </c>
      <c r="X180">
        <v>2</v>
      </c>
      <c r="AA180">
        <v>1</v>
      </c>
      <c r="AB180">
        <v>2</v>
      </c>
      <c r="AC180">
        <v>2</v>
      </c>
      <c r="AE180">
        <v>2</v>
      </c>
      <c r="AG180">
        <v>2</v>
      </c>
      <c r="AI180">
        <v>1</v>
      </c>
      <c r="AM180">
        <f t="shared" si="12"/>
        <v>47</v>
      </c>
      <c r="AN180">
        <f t="shared" si="13"/>
        <v>17</v>
      </c>
      <c r="AO180">
        <v>25</v>
      </c>
      <c r="AP180" s="2">
        <f t="shared" si="14"/>
        <v>0.71212121212121215</v>
      </c>
      <c r="AQ180" s="2" t="str">
        <f t="shared" si="15"/>
        <v>K-3</v>
      </c>
      <c r="AR180" s="2">
        <f t="shared" si="16"/>
        <v>0.68</v>
      </c>
      <c r="AS180" s="2" t="str">
        <f t="shared" si="17"/>
        <v>K-3</v>
      </c>
      <c r="AU180" t="s">
        <v>617</v>
      </c>
      <c r="AV180" t="s">
        <v>1197</v>
      </c>
      <c r="AW180" t="s">
        <v>1304</v>
      </c>
      <c r="AX180" s="1">
        <v>22599</v>
      </c>
      <c r="AY180" t="s">
        <v>1305</v>
      </c>
      <c r="AZ180" t="s">
        <v>621</v>
      </c>
      <c r="BA180" t="s">
        <v>1306</v>
      </c>
      <c r="BB180" t="s">
        <v>1307</v>
      </c>
      <c r="BC180" t="s">
        <v>2772</v>
      </c>
      <c r="BD180" t="s">
        <v>2850</v>
      </c>
      <c r="BE180" t="s">
        <v>2774</v>
      </c>
    </row>
    <row r="181" spans="1:57" ht="16.5" customHeight="1" x14ac:dyDescent="0.25">
      <c r="A181">
        <v>239</v>
      </c>
      <c r="B181">
        <v>259</v>
      </c>
      <c r="C181">
        <v>23</v>
      </c>
      <c r="D181" t="s">
        <v>202</v>
      </c>
      <c r="E181" t="s">
        <v>21</v>
      </c>
      <c r="F181">
        <v>5</v>
      </c>
      <c r="G181">
        <v>5</v>
      </c>
      <c r="H181">
        <v>4</v>
      </c>
      <c r="I181">
        <v>5</v>
      </c>
      <c r="J181">
        <v>4</v>
      </c>
      <c r="K181">
        <v>3</v>
      </c>
      <c r="L181">
        <v>3</v>
      </c>
      <c r="M181">
        <v>2</v>
      </c>
      <c r="N181">
        <v>3</v>
      </c>
      <c r="O181">
        <v>4</v>
      </c>
      <c r="P181">
        <v>4</v>
      </c>
      <c r="Q181">
        <v>4</v>
      </c>
      <c r="R181">
        <v>4</v>
      </c>
      <c r="S181">
        <v>4</v>
      </c>
      <c r="T181">
        <v>4</v>
      </c>
      <c r="U181">
        <v>2</v>
      </c>
      <c r="V181">
        <v>2</v>
      </c>
      <c r="W181">
        <v>3</v>
      </c>
      <c r="X181">
        <v>3</v>
      </c>
      <c r="AA181">
        <v>3</v>
      </c>
      <c r="AC181">
        <v>2</v>
      </c>
      <c r="AE181">
        <v>2</v>
      </c>
      <c r="AF181">
        <v>2</v>
      </c>
      <c r="AG181">
        <v>2</v>
      </c>
      <c r="AI181">
        <v>2</v>
      </c>
      <c r="AM181">
        <f t="shared" si="12"/>
        <v>58</v>
      </c>
      <c r="AN181">
        <f t="shared" si="13"/>
        <v>23</v>
      </c>
      <c r="AO181">
        <v>25</v>
      </c>
      <c r="AP181" s="2">
        <f t="shared" si="14"/>
        <v>0.87878787878787878</v>
      </c>
      <c r="AQ181" s="2" t="str">
        <f t="shared" si="15"/>
        <v>K-2</v>
      </c>
      <c r="AR181" s="2">
        <f t="shared" si="16"/>
        <v>0.92</v>
      </c>
      <c r="AS181" s="2" t="str">
        <f t="shared" si="17"/>
        <v>K-2</v>
      </c>
      <c r="AU181" t="s">
        <v>617</v>
      </c>
      <c r="AV181" t="s">
        <v>1197</v>
      </c>
      <c r="AW181" t="s">
        <v>1308</v>
      </c>
      <c r="AX181" s="1">
        <v>23935</v>
      </c>
      <c r="AY181" t="s">
        <v>1301</v>
      </c>
      <c r="AZ181" t="s">
        <v>621</v>
      </c>
      <c r="BA181" t="s">
        <v>1309</v>
      </c>
      <c r="BB181" t="s">
        <v>1310</v>
      </c>
      <c r="BC181" t="s">
        <v>2766</v>
      </c>
      <c r="BD181" t="s">
        <v>2821</v>
      </c>
      <c r="BE181" t="s">
        <v>2768</v>
      </c>
    </row>
    <row r="182" spans="1:57" ht="16.5" customHeight="1" x14ac:dyDescent="0.25">
      <c r="A182">
        <v>240</v>
      </c>
      <c r="B182">
        <v>260</v>
      </c>
      <c r="C182">
        <v>5</v>
      </c>
      <c r="D182" t="s">
        <v>203</v>
      </c>
      <c r="E182" t="s">
        <v>21</v>
      </c>
      <c r="F182">
        <v>5</v>
      </c>
      <c r="G182">
        <v>4</v>
      </c>
      <c r="H182">
        <v>5</v>
      </c>
      <c r="I182">
        <v>5</v>
      </c>
      <c r="J182">
        <v>5</v>
      </c>
      <c r="K182">
        <v>4</v>
      </c>
      <c r="L182">
        <v>3</v>
      </c>
      <c r="M182">
        <v>4</v>
      </c>
      <c r="N182">
        <v>4</v>
      </c>
      <c r="O182">
        <v>5</v>
      </c>
      <c r="P182">
        <v>4</v>
      </c>
      <c r="Q182">
        <v>4</v>
      </c>
      <c r="R182">
        <v>4</v>
      </c>
      <c r="S182">
        <v>5</v>
      </c>
      <c r="T182">
        <v>4</v>
      </c>
      <c r="U182">
        <v>3</v>
      </c>
      <c r="V182">
        <v>3</v>
      </c>
      <c r="W182">
        <v>3</v>
      </c>
      <c r="X182">
        <v>3</v>
      </c>
      <c r="Z182">
        <v>2</v>
      </c>
      <c r="AB182">
        <v>2</v>
      </c>
      <c r="AC182">
        <v>2</v>
      </c>
      <c r="AG182">
        <v>2</v>
      </c>
      <c r="AI182">
        <v>2</v>
      </c>
      <c r="AJ182">
        <v>3</v>
      </c>
      <c r="AM182">
        <f t="shared" si="12"/>
        <v>65</v>
      </c>
      <c r="AN182">
        <f t="shared" si="13"/>
        <v>25</v>
      </c>
      <c r="AO182">
        <v>26</v>
      </c>
      <c r="AP182" s="2">
        <f t="shared" si="14"/>
        <v>0.98484848484848486</v>
      </c>
      <c r="AQ182" s="2" t="str">
        <f t="shared" si="15"/>
        <v>K-2</v>
      </c>
      <c r="AR182" s="2">
        <f t="shared" si="16"/>
        <v>0.96153846153846156</v>
      </c>
      <c r="AS182" s="2" t="str">
        <f t="shared" si="17"/>
        <v>K-2</v>
      </c>
      <c r="AU182" t="s">
        <v>617</v>
      </c>
      <c r="AV182" t="s">
        <v>1197</v>
      </c>
      <c r="AW182" t="s">
        <v>1311</v>
      </c>
      <c r="AX182" s="1">
        <v>26541</v>
      </c>
      <c r="AY182" t="s">
        <v>1312</v>
      </c>
      <c r="AZ182" t="s">
        <v>621</v>
      </c>
      <c r="BA182" t="s">
        <v>1313</v>
      </c>
      <c r="BB182" t="s">
        <v>1314</v>
      </c>
      <c r="BC182" t="s">
        <v>2769</v>
      </c>
      <c r="BD182" t="s">
        <v>2801</v>
      </c>
      <c r="BE182" t="s">
        <v>2771</v>
      </c>
    </row>
    <row r="183" spans="1:57" ht="16.5" customHeight="1" x14ac:dyDescent="0.25">
      <c r="A183">
        <v>241</v>
      </c>
      <c r="B183">
        <v>261</v>
      </c>
      <c r="C183">
        <v>28</v>
      </c>
      <c r="D183" t="s">
        <v>204</v>
      </c>
      <c r="E183" t="s">
        <v>21</v>
      </c>
      <c r="F183">
        <v>5</v>
      </c>
      <c r="G183">
        <v>5</v>
      </c>
      <c r="H183">
        <v>5</v>
      </c>
      <c r="I183">
        <v>5</v>
      </c>
      <c r="J183">
        <v>4</v>
      </c>
      <c r="K183">
        <v>4</v>
      </c>
      <c r="L183">
        <v>4</v>
      </c>
      <c r="M183">
        <v>5</v>
      </c>
      <c r="N183">
        <v>3</v>
      </c>
      <c r="O183">
        <v>4</v>
      </c>
      <c r="P183">
        <v>4</v>
      </c>
      <c r="Q183">
        <v>4</v>
      </c>
      <c r="R183">
        <v>4</v>
      </c>
      <c r="S183">
        <v>4</v>
      </c>
      <c r="T183">
        <v>4</v>
      </c>
      <c r="U183">
        <v>2</v>
      </c>
      <c r="V183">
        <v>3</v>
      </c>
      <c r="W183">
        <v>3</v>
      </c>
      <c r="X183">
        <v>3</v>
      </c>
      <c r="AA183">
        <v>2</v>
      </c>
      <c r="AB183">
        <v>3</v>
      </c>
      <c r="AC183">
        <v>3</v>
      </c>
      <c r="AE183">
        <v>2</v>
      </c>
      <c r="AF183">
        <v>3</v>
      </c>
      <c r="AG183">
        <v>2</v>
      </c>
      <c r="AM183">
        <f t="shared" si="12"/>
        <v>64</v>
      </c>
      <c r="AN183">
        <f t="shared" si="13"/>
        <v>26</v>
      </c>
      <c r="AO183">
        <v>30</v>
      </c>
      <c r="AP183" s="2">
        <f t="shared" si="14"/>
        <v>0.96969696969696972</v>
      </c>
      <c r="AQ183" s="2" t="str">
        <f t="shared" si="15"/>
        <v>K-2</v>
      </c>
      <c r="AR183" s="2">
        <f t="shared" si="16"/>
        <v>0.8666666666666667</v>
      </c>
      <c r="AS183" s="2" t="str">
        <f t="shared" si="17"/>
        <v>K-2</v>
      </c>
      <c r="AU183" t="s">
        <v>617</v>
      </c>
      <c r="AV183" t="s">
        <v>1315</v>
      </c>
      <c r="AW183" t="s">
        <v>1316</v>
      </c>
      <c r="AX183" s="1">
        <v>23708</v>
      </c>
      <c r="AY183" t="s">
        <v>1317</v>
      </c>
      <c r="AZ183" t="s">
        <v>1318</v>
      </c>
      <c r="BA183" t="s">
        <v>1319</v>
      </c>
      <c r="BB183" t="s">
        <v>1320</v>
      </c>
      <c r="BC183" t="s">
        <v>2761</v>
      </c>
      <c r="BD183" t="s">
        <v>2762</v>
      </c>
      <c r="BE183" t="s">
        <v>2763</v>
      </c>
    </row>
    <row r="184" spans="1:57" ht="16.5" customHeight="1" x14ac:dyDescent="0.25">
      <c r="A184">
        <v>242</v>
      </c>
      <c r="B184">
        <v>262</v>
      </c>
      <c r="C184">
        <v>28</v>
      </c>
      <c r="D184" t="s">
        <v>205</v>
      </c>
      <c r="E184" t="s">
        <v>21</v>
      </c>
      <c r="F184">
        <v>4</v>
      </c>
      <c r="G184">
        <v>4</v>
      </c>
      <c r="H184">
        <v>4</v>
      </c>
      <c r="I184">
        <v>4</v>
      </c>
      <c r="J184">
        <v>4</v>
      </c>
      <c r="K184">
        <v>5</v>
      </c>
      <c r="L184">
        <v>4</v>
      </c>
      <c r="M184">
        <v>4</v>
      </c>
      <c r="N184">
        <v>4</v>
      </c>
      <c r="O184">
        <v>4</v>
      </c>
      <c r="P184">
        <v>4</v>
      </c>
      <c r="Q184">
        <v>3</v>
      </c>
      <c r="R184">
        <v>4</v>
      </c>
      <c r="S184">
        <v>4</v>
      </c>
      <c r="T184">
        <v>4</v>
      </c>
      <c r="U184">
        <v>2</v>
      </c>
      <c r="V184">
        <v>3</v>
      </c>
      <c r="W184">
        <v>2</v>
      </c>
      <c r="X184">
        <v>3</v>
      </c>
      <c r="AA184">
        <v>2</v>
      </c>
      <c r="AB184">
        <v>2</v>
      </c>
      <c r="AC184">
        <v>3</v>
      </c>
      <c r="AE184">
        <v>3</v>
      </c>
      <c r="AF184">
        <v>3</v>
      </c>
      <c r="AG184">
        <v>2</v>
      </c>
      <c r="AM184">
        <f t="shared" si="12"/>
        <v>60</v>
      </c>
      <c r="AN184">
        <f t="shared" si="13"/>
        <v>25</v>
      </c>
      <c r="AO184">
        <v>30</v>
      </c>
      <c r="AP184" s="2">
        <f t="shared" si="14"/>
        <v>0.90909090909090906</v>
      </c>
      <c r="AQ184" s="2" t="str">
        <f t="shared" si="15"/>
        <v>K-2</v>
      </c>
      <c r="AR184" s="2">
        <f t="shared" si="16"/>
        <v>0.83333333333333337</v>
      </c>
      <c r="AS184" s="2" t="str">
        <f t="shared" si="17"/>
        <v>K-2</v>
      </c>
      <c r="AU184" t="s">
        <v>617</v>
      </c>
      <c r="AV184" t="s">
        <v>1315</v>
      </c>
      <c r="AW184" t="s">
        <v>1321</v>
      </c>
      <c r="AX184" s="1">
        <v>24217</v>
      </c>
      <c r="AY184" t="s">
        <v>1322</v>
      </c>
      <c r="AZ184" t="s">
        <v>1318</v>
      </c>
      <c r="BA184" t="s">
        <v>1323</v>
      </c>
      <c r="BB184" t="s">
        <v>1324</v>
      </c>
      <c r="BC184" t="s">
        <v>2761</v>
      </c>
      <c r="BD184" t="s">
        <v>2765</v>
      </c>
      <c r="BE184" t="s">
        <v>2763</v>
      </c>
    </row>
    <row r="185" spans="1:57" ht="16.5" customHeight="1" x14ac:dyDescent="0.25">
      <c r="A185">
        <v>243</v>
      </c>
      <c r="B185">
        <v>263</v>
      </c>
      <c r="C185">
        <v>10</v>
      </c>
      <c r="D185" t="s">
        <v>206</v>
      </c>
      <c r="E185" t="s">
        <v>21</v>
      </c>
      <c r="F185">
        <v>5</v>
      </c>
      <c r="G185">
        <v>4</v>
      </c>
      <c r="H185">
        <v>4</v>
      </c>
      <c r="I185">
        <v>4</v>
      </c>
      <c r="J185">
        <v>4</v>
      </c>
      <c r="K185">
        <v>3</v>
      </c>
      <c r="L185">
        <v>3</v>
      </c>
      <c r="M185">
        <v>4</v>
      </c>
      <c r="N185">
        <v>4</v>
      </c>
      <c r="O185">
        <v>4</v>
      </c>
      <c r="P185">
        <v>3</v>
      </c>
      <c r="Q185">
        <v>4</v>
      </c>
      <c r="R185">
        <v>4</v>
      </c>
      <c r="S185">
        <v>4</v>
      </c>
      <c r="T185">
        <v>4</v>
      </c>
      <c r="U185">
        <v>3</v>
      </c>
      <c r="V185">
        <v>1</v>
      </c>
      <c r="W185">
        <v>3</v>
      </c>
      <c r="X185">
        <v>2</v>
      </c>
      <c r="AA185">
        <v>2</v>
      </c>
      <c r="AB185">
        <v>2</v>
      </c>
      <c r="AC185">
        <v>2</v>
      </c>
      <c r="AE185">
        <v>2</v>
      </c>
      <c r="AG185">
        <v>2</v>
      </c>
      <c r="AI185">
        <v>2</v>
      </c>
      <c r="AM185">
        <f t="shared" si="12"/>
        <v>58</v>
      </c>
      <c r="AN185">
        <f t="shared" si="13"/>
        <v>21</v>
      </c>
      <c r="AO185">
        <v>30</v>
      </c>
      <c r="AP185" s="2">
        <f t="shared" si="14"/>
        <v>0.87878787878787878</v>
      </c>
      <c r="AQ185" s="2" t="str">
        <f t="shared" si="15"/>
        <v>K-2</v>
      </c>
      <c r="AR185" s="2">
        <f t="shared" si="16"/>
        <v>0.7</v>
      </c>
      <c r="AS185" s="2" t="str">
        <f t="shared" si="17"/>
        <v>K-3</v>
      </c>
      <c r="AU185" t="s">
        <v>617</v>
      </c>
      <c r="AV185" t="s">
        <v>1315</v>
      </c>
      <c r="AW185" t="s">
        <v>1325</v>
      </c>
      <c r="AX185" s="1">
        <v>22547</v>
      </c>
      <c r="AY185" t="s">
        <v>1326</v>
      </c>
      <c r="AZ185" t="s">
        <v>1318</v>
      </c>
      <c r="BA185" t="s">
        <v>1327</v>
      </c>
      <c r="BB185" t="s">
        <v>1328</v>
      </c>
      <c r="BC185" t="s">
        <v>2772</v>
      </c>
      <c r="BD185" t="s">
        <v>2851</v>
      </c>
      <c r="BE185" t="s">
        <v>2774</v>
      </c>
    </row>
    <row r="186" spans="1:57" ht="16.5" customHeight="1" x14ac:dyDescent="0.25">
      <c r="A186">
        <v>244</v>
      </c>
      <c r="B186">
        <v>264</v>
      </c>
      <c r="C186">
        <v>10</v>
      </c>
      <c r="D186" t="s">
        <v>207</v>
      </c>
      <c r="E186" t="s">
        <v>21</v>
      </c>
      <c r="F186">
        <v>5</v>
      </c>
      <c r="G186">
        <v>5</v>
      </c>
      <c r="H186">
        <v>5</v>
      </c>
      <c r="I186">
        <v>5</v>
      </c>
      <c r="J186">
        <v>4</v>
      </c>
      <c r="K186">
        <v>4</v>
      </c>
      <c r="L186">
        <v>4</v>
      </c>
      <c r="M186">
        <v>5</v>
      </c>
      <c r="N186">
        <v>4</v>
      </c>
      <c r="O186">
        <v>5</v>
      </c>
      <c r="P186">
        <v>4</v>
      </c>
      <c r="Q186">
        <v>4</v>
      </c>
      <c r="R186">
        <v>4</v>
      </c>
      <c r="S186">
        <v>4</v>
      </c>
      <c r="T186">
        <v>4</v>
      </c>
      <c r="U186">
        <v>3</v>
      </c>
      <c r="V186">
        <v>3</v>
      </c>
      <c r="W186">
        <v>3</v>
      </c>
      <c r="X186">
        <v>3</v>
      </c>
      <c r="AA186">
        <v>3</v>
      </c>
      <c r="AB186">
        <v>3</v>
      </c>
      <c r="AC186">
        <v>3</v>
      </c>
      <c r="AE186">
        <v>3</v>
      </c>
      <c r="AG186">
        <v>2</v>
      </c>
      <c r="AI186">
        <v>3</v>
      </c>
      <c r="AM186">
        <f t="shared" si="12"/>
        <v>66</v>
      </c>
      <c r="AN186">
        <f t="shared" si="13"/>
        <v>29</v>
      </c>
      <c r="AO186">
        <v>30</v>
      </c>
      <c r="AP186" s="2">
        <f t="shared" si="14"/>
        <v>1</v>
      </c>
      <c r="AQ186" s="2" t="str">
        <f t="shared" si="15"/>
        <v>K-1</v>
      </c>
      <c r="AR186" s="2">
        <f t="shared" si="16"/>
        <v>0.96666666666666667</v>
      </c>
      <c r="AS186" s="2" t="str">
        <f t="shared" si="17"/>
        <v>K-2</v>
      </c>
      <c r="AU186" t="s">
        <v>617</v>
      </c>
      <c r="AV186" t="s">
        <v>1315</v>
      </c>
      <c r="AW186" t="s">
        <v>1329</v>
      </c>
      <c r="AX186" s="1">
        <v>27181</v>
      </c>
      <c r="AY186" t="s">
        <v>920</v>
      </c>
      <c r="AZ186" t="s">
        <v>1318</v>
      </c>
      <c r="BA186" t="s">
        <v>1330</v>
      </c>
      <c r="BB186" t="s">
        <v>1331</v>
      </c>
      <c r="BC186" t="s">
        <v>2772</v>
      </c>
      <c r="BD186" t="s">
        <v>2852</v>
      </c>
      <c r="BE186" t="s">
        <v>2774</v>
      </c>
    </row>
    <row r="187" spans="1:57" ht="16.5" customHeight="1" x14ac:dyDescent="0.25">
      <c r="A187">
        <v>245</v>
      </c>
      <c r="B187">
        <v>265</v>
      </c>
      <c r="C187">
        <v>22</v>
      </c>
      <c r="D187" t="s">
        <v>208</v>
      </c>
      <c r="E187" t="s">
        <v>21</v>
      </c>
      <c r="F187">
        <v>4</v>
      </c>
      <c r="G187">
        <v>3</v>
      </c>
      <c r="H187">
        <v>3</v>
      </c>
      <c r="I187">
        <v>3</v>
      </c>
      <c r="J187">
        <v>4</v>
      </c>
      <c r="K187">
        <v>3</v>
      </c>
      <c r="L187">
        <v>4</v>
      </c>
      <c r="M187">
        <v>3</v>
      </c>
      <c r="N187">
        <v>3</v>
      </c>
      <c r="O187">
        <v>3</v>
      </c>
      <c r="P187">
        <v>3</v>
      </c>
      <c r="Q187">
        <v>3</v>
      </c>
      <c r="R187">
        <v>4</v>
      </c>
      <c r="S187">
        <v>4</v>
      </c>
      <c r="T187">
        <v>3</v>
      </c>
      <c r="U187">
        <v>2</v>
      </c>
      <c r="V187">
        <v>2</v>
      </c>
      <c r="W187">
        <v>2</v>
      </c>
      <c r="X187">
        <v>2</v>
      </c>
      <c r="AA187">
        <v>2</v>
      </c>
      <c r="AC187">
        <v>2</v>
      </c>
      <c r="AE187">
        <v>2</v>
      </c>
      <c r="AF187">
        <v>2</v>
      </c>
      <c r="AG187">
        <v>2</v>
      </c>
      <c r="AI187">
        <v>2</v>
      </c>
      <c r="AM187">
        <f t="shared" si="12"/>
        <v>50</v>
      </c>
      <c r="AN187">
        <f t="shared" si="13"/>
        <v>20</v>
      </c>
      <c r="AO187">
        <v>30</v>
      </c>
      <c r="AP187" s="2">
        <f t="shared" si="14"/>
        <v>0.75757575757575757</v>
      </c>
      <c r="AQ187" s="2" t="str">
        <f t="shared" si="15"/>
        <v>K-2</v>
      </c>
      <c r="AR187" s="2">
        <f t="shared" si="16"/>
        <v>0.66666666666666663</v>
      </c>
      <c r="AS187" s="2" t="str">
        <f t="shared" si="17"/>
        <v>K-3</v>
      </c>
      <c r="AU187" t="s">
        <v>617</v>
      </c>
      <c r="AV187" t="s">
        <v>1315</v>
      </c>
      <c r="AW187" t="s">
        <v>1332</v>
      </c>
      <c r="AX187" s="1">
        <v>22690</v>
      </c>
      <c r="AY187" t="s">
        <v>1333</v>
      </c>
      <c r="AZ187" t="s">
        <v>1318</v>
      </c>
      <c r="BA187" t="s">
        <v>1334</v>
      </c>
      <c r="BB187" t="s">
        <v>1335</v>
      </c>
      <c r="BC187" t="s">
        <v>2766</v>
      </c>
      <c r="BD187" t="s">
        <v>2777</v>
      </c>
      <c r="BE187" t="s">
        <v>2768</v>
      </c>
    </row>
    <row r="188" spans="1:57" ht="16.5" customHeight="1" x14ac:dyDescent="0.25">
      <c r="A188">
        <v>246</v>
      </c>
      <c r="B188">
        <v>266</v>
      </c>
      <c r="C188">
        <v>22</v>
      </c>
      <c r="D188" t="s">
        <v>209</v>
      </c>
      <c r="E188" t="s">
        <v>21</v>
      </c>
      <c r="F188">
        <v>4</v>
      </c>
      <c r="G188">
        <v>3</v>
      </c>
      <c r="H188">
        <v>4</v>
      </c>
      <c r="I188">
        <v>4</v>
      </c>
      <c r="J188">
        <v>4</v>
      </c>
      <c r="K188">
        <v>3</v>
      </c>
      <c r="L188">
        <v>4</v>
      </c>
      <c r="M188">
        <v>4</v>
      </c>
      <c r="N188">
        <v>4</v>
      </c>
      <c r="O188">
        <v>4</v>
      </c>
      <c r="P188">
        <v>4</v>
      </c>
      <c r="Q188">
        <v>3</v>
      </c>
      <c r="R188">
        <v>4</v>
      </c>
      <c r="S188">
        <v>4</v>
      </c>
      <c r="T188">
        <v>4</v>
      </c>
      <c r="U188">
        <v>3</v>
      </c>
      <c r="V188">
        <v>3</v>
      </c>
      <c r="W188">
        <v>3</v>
      </c>
      <c r="X188">
        <v>3</v>
      </c>
      <c r="AA188">
        <v>2</v>
      </c>
      <c r="AC188">
        <v>3</v>
      </c>
      <c r="AE188">
        <v>2</v>
      </c>
      <c r="AF188">
        <v>2</v>
      </c>
      <c r="AG188">
        <v>2</v>
      </c>
      <c r="AI188">
        <v>2</v>
      </c>
      <c r="AM188">
        <f t="shared" si="12"/>
        <v>57</v>
      </c>
      <c r="AN188">
        <f t="shared" si="13"/>
        <v>25</v>
      </c>
      <c r="AO188">
        <v>30</v>
      </c>
      <c r="AP188" s="2">
        <f t="shared" si="14"/>
        <v>0.86363636363636365</v>
      </c>
      <c r="AQ188" s="2" t="str">
        <f t="shared" si="15"/>
        <v>K-2</v>
      </c>
      <c r="AR188" s="2">
        <f t="shared" si="16"/>
        <v>0.83333333333333337</v>
      </c>
      <c r="AS188" s="2" t="str">
        <f t="shared" si="17"/>
        <v>K-2</v>
      </c>
      <c r="AU188" t="s">
        <v>617</v>
      </c>
      <c r="AV188" t="s">
        <v>1315</v>
      </c>
      <c r="AW188" t="s">
        <v>1336</v>
      </c>
      <c r="AX188" s="1">
        <v>23023</v>
      </c>
      <c r="AY188" t="s">
        <v>1337</v>
      </c>
      <c r="AZ188" t="s">
        <v>1318</v>
      </c>
      <c r="BA188" t="s">
        <v>1338</v>
      </c>
      <c r="BB188" t="s">
        <v>1339</v>
      </c>
      <c r="BC188" t="s">
        <v>2766</v>
      </c>
      <c r="BD188" t="s">
        <v>2775</v>
      </c>
      <c r="BE188" t="s">
        <v>2768</v>
      </c>
    </row>
    <row r="189" spans="1:57" ht="16.5" customHeight="1" x14ac:dyDescent="0.25">
      <c r="A189">
        <v>247</v>
      </c>
      <c r="B189">
        <v>267</v>
      </c>
      <c r="C189">
        <v>22</v>
      </c>
      <c r="D189" t="s">
        <v>210</v>
      </c>
      <c r="E189" t="s">
        <v>21</v>
      </c>
      <c r="F189">
        <v>3</v>
      </c>
      <c r="G189">
        <v>4</v>
      </c>
      <c r="H189">
        <v>4</v>
      </c>
      <c r="I189">
        <v>4</v>
      </c>
      <c r="J189">
        <v>3</v>
      </c>
      <c r="K189">
        <v>4</v>
      </c>
      <c r="L189">
        <v>3</v>
      </c>
      <c r="M189">
        <v>5</v>
      </c>
      <c r="N189">
        <v>5</v>
      </c>
      <c r="O189">
        <v>4</v>
      </c>
      <c r="P189">
        <v>4</v>
      </c>
      <c r="Q189">
        <v>3</v>
      </c>
      <c r="R189">
        <v>4</v>
      </c>
      <c r="S189">
        <v>4</v>
      </c>
      <c r="T189">
        <v>4</v>
      </c>
      <c r="U189">
        <v>3</v>
      </c>
      <c r="V189">
        <v>2</v>
      </c>
      <c r="W189">
        <v>2</v>
      </c>
      <c r="X189">
        <v>2</v>
      </c>
      <c r="AA189">
        <v>2</v>
      </c>
      <c r="AC189">
        <v>2</v>
      </c>
      <c r="AE189">
        <v>2</v>
      </c>
      <c r="AF189">
        <v>2</v>
      </c>
      <c r="AG189">
        <v>2</v>
      </c>
      <c r="AI189">
        <v>1</v>
      </c>
      <c r="AM189">
        <f t="shared" si="12"/>
        <v>58</v>
      </c>
      <c r="AN189">
        <f t="shared" si="13"/>
        <v>20</v>
      </c>
      <c r="AO189">
        <v>30</v>
      </c>
      <c r="AP189" s="2">
        <f t="shared" si="14"/>
        <v>0.87878787878787878</v>
      </c>
      <c r="AQ189" s="2" t="str">
        <f t="shared" si="15"/>
        <v>K-2</v>
      </c>
      <c r="AR189" s="2">
        <f t="shared" si="16"/>
        <v>0.66666666666666663</v>
      </c>
      <c r="AS189" s="2" t="str">
        <f t="shared" si="17"/>
        <v>K-3</v>
      </c>
      <c r="AU189" t="s">
        <v>617</v>
      </c>
      <c r="AV189" t="s">
        <v>1315</v>
      </c>
      <c r="AW189" t="s">
        <v>1340</v>
      </c>
      <c r="AX189" s="1">
        <v>23615</v>
      </c>
      <c r="AY189" t="s">
        <v>1341</v>
      </c>
      <c r="AZ189" t="s">
        <v>1318</v>
      </c>
      <c r="BA189" t="s">
        <v>1342</v>
      </c>
      <c r="BB189" t="s">
        <v>1343</v>
      </c>
      <c r="BC189" t="s">
        <v>2766</v>
      </c>
      <c r="BD189" t="s">
        <v>2808</v>
      </c>
      <c r="BE189" t="s">
        <v>2768</v>
      </c>
    </row>
    <row r="190" spans="1:57" ht="16.5" customHeight="1" x14ac:dyDescent="0.25">
      <c r="A190">
        <v>248</v>
      </c>
      <c r="B190">
        <v>268</v>
      </c>
      <c r="C190">
        <v>22</v>
      </c>
      <c r="D190" t="s">
        <v>211</v>
      </c>
      <c r="E190" t="s">
        <v>21</v>
      </c>
      <c r="F190">
        <v>5</v>
      </c>
      <c r="G190">
        <v>5</v>
      </c>
      <c r="H190">
        <v>5</v>
      </c>
      <c r="I190">
        <v>4</v>
      </c>
      <c r="J190">
        <v>3</v>
      </c>
      <c r="K190">
        <v>4</v>
      </c>
      <c r="L190">
        <v>3</v>
      </c>
      <c r="M190">
        <v>4</v>
      </c>
      <c r="N190">
        <v>5</v>
      </c>
      <c r="O190">
        <v>5</v>
      </c>
      <c r="P190">
        <v>4</v>
      </c>
      <c r="Q190">
        <v>3</v>
      </c>
      <c r="R190">
        <v>5</v>
      </c>
      <c r="S190">
        <v>4</v>
      </c>
      <c r="T190">
        <v>4</v>
      </c>
      <c r="U190">
        <v>2</v>
      </c>
      <c r="V190">
        <v>2</v>
      </c>
      <c r="W190">
        <v>3</v>
      </c>
      <c r="X190">
        <v>2</v>
      </c>
      <c r="AA190">
        <v>2</v>
      </c>
      <c r="AC190">
        <v>2</v>
      </c>
      <c r="AE190">
        <v>2</v>
      </c>
      <c r="AF190">
        <v>2</v>
      </c>
      <c r="AG190">
        <v>2</v>
      </c>
      <c r="AI190">
        <v>2</v>
      </c>
      <c r="AM190">
        <f t="shared" si="12"/>
        <v>63</v>
      </c>
      <c r="AN190">
        <f t="shared" si="13"/>
        <v>21</v>
      </c>
      <c r="AO190">
        <v>30</v>
      </c>
      <c r="AP190" s="2">
        <f t="shared" si="14"/>
        <v>0.95454545454545459</v>
      </c>
      <c r="AQ190" s="2" t="str">
        <f t="shared" si="15"/>
        <v>K-2</v>
      </c>
      <c r="AR190" s="2">
        <f t="shared" si="16"/>
        <v>0.7</v>
      </c>
      <c r="AS190" s="2" t="str">
        <f t="shared" si="17"/>
        <v>K-3</v>
      </c>
      <c r="AU190" t="s">
        <v>617</v>
      </c>
      <c r="AV190" t="s">
        <v>1315</v>
      </c>
      <c r="AW190" t="s">
        <v>1344</v>
      </c>
      <c r="AX190" s="1">
        <v>23631</v>
      </c>
      <c r="AY190" t="s">
        <v>1345</v>
      </c>
      <c r="AZ190" t="s">
        <v>1318</v>
      </c>
      <c r="BA190" t="s">
        <v>1346</v>
      </c>
      <c r="BB190" t="s">
        <v>1347</v>
      </c>
      <c r="BC190" t="s">
        <v>2766</v>
      </c>
      <c r="BD190" t="s">
        <v>2767</v>
      </c>
      <c r="BE190" t="s">
        <v>2768</v>
      </c>
    </row>
    <row r="191" spans="1:57" ht="16.5" customHeight="1" x14ac:dyDescent="0.25">
      <c r="A191">
        <v>249</v>
      </c>
      <c r="B191">
        <v>269</v>
      </c>
      <c r="C191">
        <v>13</v>
      </c>
      <c r="D191" t="s">
        <v>212</v>
      </c>
      <c r="E191" t="s">
        <v>21</v>
      </c>
      <c r="F191">
        <v>4</v>
      </c>
      <c r="G191">
        <v>4</v>
      </c>
      <c r="H191">
        <v>4</v>
      </c>
      <c r="I191">
        <v>4</v>
      </c>
      <c r="J191">
        <v>3</v>
      </c>
      <c r="K191">
        <v>4</v>
      </c>
      <c r="L191">
        <v>4</v>
      </c>
      <c r="M191">
        <v>4</v>
      </c>
      <c r="N191">
        <v>4</v>
      </c>
      <c r="O191">
        <v>4</v>
      </c>
      <c r="P191">
        <v>4</v>
      </c>
      <c r="Q191">
        <v>4</v>
      </c>
      <c r="R191">
        <v>3</v>
      </c>
      <c r="S191">
        <v>4</v>
      </c>
      <c r="T191">
        <v>4</v>
      </c>
      <c r="U191">
        <v>3</v>
      </c>
      <c r="V191">
        <v>2</v>
      </c>
      <c r="W191">
        <v>3</v>
      </c>
      <c r="X191">
        <v>2</v>
      </c>
      <c r="Z191">
        <v>2</v>
      </c>
      <c r="AA191">
        <v>2</v>
      </c>
      <c r="AB191">
        <v>2</v>
      </c>
      <c r="AC191">
        <v>2</v>
      </c>
      <c r="AG191">
        <v>3</v>
      </c>
      <c r="AI191">
        <v>2</v>
      </c>
      <c r="AM191">
        <f t="shared" si="12"/>
        <v>58</v>
      </c>
      <c r="AN191">
        <f t="shared" si="13"/>
        <v>23</v>
      </c>
      <c r="AO191">
        <v>30</v>
      </c>
      <c r="AP191" s="2">
        <f t="shared" si="14"/>
        <v>0.87878787878787878</v>
      </c>
      <c r="AQ191" s="2" t="str">
        <f t="shared" si="15"/>
        <v>K-2</v>
      </c>
      <c r="AR191" s="2">
        <f t="shared" si="16"/>
        <v>0.76666666666666672</v>
      </c>
      <c r="AS191" s="2" t="str">
        <f t="shared" si="17"/>
        <v>K-2</v>
      </c>
      <c r="AU191" t="s">
        <v>617</v>
      </c>
      <c r="AV191" t="s">
        <v>1315</v>
      </c>
      <c r="AW191" t="s">
        <v>1348</v>
      </c>
      <c r="AX191" s="1">
        <v>23760</v>
      </c>
      <c r="AY191" t="s">
        <v>1349</v>
      </c>
      <c r="AZ191" t="s">
        <v>1318</v>
      </c>
      <c r="BA191" t="s">
        <v>1350</v>
      </c>
      <c r="BB191" t="s">
        <v>1351</v>
      </c>
      <c r="BC191" t="s">
        <v>2778</v>
      </c>
      <c r="BD191" t="s">
        <v>2809</v>
      </c>
      <c r="BE191" t="s">
        <v>2780</v>
      </c>
    </row>
    <row r="192" spans="1:57" ht="16.5" customHeight="1" x14ac:dyDescent="0.25">
      <c r="A192">
        <v>250</v>
      </c>
      <c r="B192">
        <v>270</v>
      </c>
      <c r="C192">
        <v>13</v>
      </c>
      <c r="D192" t="s">
        <v>213</v>
      </c>
      <c r="E192" t="s">
        <v>21</v>
      </c>
      <c r="F192">
        <v>2</v>
      </c>
      <c r="G192">
        <v>2</v>
      </c>
      <c r="H192">
        <v>3</v>
      </c>
      <c r="I192">
        <v>3</v>
      </c>
      <c r="J192">
        <v>2</v>
      </c>
      <c r="K192">
        <v>4</v>
      </c>
      <c r="L192">
        <v>2</v>
      </c>
      <c r="M192">
        <v>5</v>
      </c>
      <c r="N192">
        <v>4</v>
      </c>
      <c r="O192">
        <v>4</v>
      </c>
      <c r="P192">
        <v>4</v>
      </c>
      <c r="Q192">
        <v>2</v>
      </c>
      <c r="R192">
        <v>2</v>
      </c>
      <c r="S192">
        <v>2</v>
      </c>
      <c r="T192">
        <v>4</v>
      </c>
      <c r="U192">
        <v>3</v>
      </c>
      <c r="V192">
        <v>1</v>
      </c>
      <c r="W192">
        <v>2</v>
      </c>
      <c r="X192">
        <v>2</v>
      </c>
      <c r="Z192">
        <v>2</v>
      </c>
      <c r="AA192">
        <v>2</v>
      </c>
      <c r="AB192">
        <v>2</v>
      </c>
      <c r="AC192">
        <v>2</v>
      </c>
      <c r="AG192">
        <v>2</v>
      </c>
      <c r="AI192">
        <v>1</v>
      </c>
      <c r="AM192">
        <f t="shared" si="12"/>
        <v>45</v>
      </c>
      <c r="AN192">
        <f t="shared" si="13"/>
        <v>19</v>
      </c>
      <c r="AO192">
        <v>30</v>
      </c>
      <c r="AP192" s="2">
        <f t="shared" si="14"/>
        <v>0.68181818181818177</v>
      </c>
      <c r="AQ192" s="2" t="str">
        <f t="shared" si="15"/>
        <v>K-3</v>
      </c>
      <c r="AR192" s="2">
        <f t="shared" si="16"/>
        <v>0.6333333333333333</v>
      </c>
      <c r="AS192" s="2" t="str">
        <f t="shared" si="17"/>
        <v>K-3</v>
      </c>
      <c r="AU192" t="s">
        <v>617</v>
      </c>
      <c r="AV192" t="s">
        <v>1315</v>
      </c>
      <c r="AW192" t="s">
        <v>1352</v>
      </c>
      <c r="AX192" s="1">
        <v>23963</v>
      </c>
      <c r="AY192" t="s">
        <v>1353</v>
      </c>
      <c r="AZ192" t="s">
        <v>1318</v>
      </c>
      <c r="BA192" t="s">
        <v>1354</v>
      </c>
      <c r="BB192" t="s">
        <v>1355</v>
      </c>
      <c r="BC192" t="s">
        <v>2778</v>
      </c>
      <c r="BD192" t="s">
        <v>2781</v>
      </c>
      <c r="BE192" t="s">
        <v>2780</v>
      </c>
    </row>
    <row r="193" spans="1:57" ht="16.5" customHeight="1" x14ac:dyDescent="0.25">
      <c r="A193">
        <v>251</v>
      </c>
      <c r="B193">
        <v>271</v>
      </c>
      <c r="C193">
        <v>19</v>
      </c>
      <c r="D193" t="s">
        <v>214</v>
      </c>
      <c r="E193" t="s">
        <v>21</v>
      </c>
      <c r="F193">
        <v>5</v>
      </c>
      <c r="G193">
        <v>4</v>
      </c>
      <c r="H193">
        <v>4</v>
      </c>
      <c r="I193">
        <v>5</v>
      </c>
      <c r="K193">
        <v>4</v>
      </c>
      <c r="L193">
        <v>5</v>
      </c>
      <c r="M193">
        <v>4</v>
      </c>
      <c r="N193">
        <v>4</v>
      </c>
      <c r="O193">
        <v>4</v>
      </c>
      <c r="P193">
        <v>5</v>
      </c>
      <c r="Q193">
        <v>4</v>
      </c>
      <c r="R193">
        <v>4</v>
      </c>
      <c r="S193">
        <v>5</v>
      </c>
      <c r="T193">
        <v>4</v>
      </c>
      <c r="U193">
        <v>3</v>
      </c>
      <c r="V193">
        <v>3</v>
      </c>
      <c r="W193">
        <v>3</v>
      </c>
      <c r="X193">
        <v>3</v>
      </c>
      <c r="Z193">
        <v>3</v>
      </c>
      <c r="AA193">
        <v>3</v>
      </c>
      <c r="AC193">
        <v>3</v>
      </c>
      <c r="AD193">
        <v>3</v>
      </c>
      <c r="AI193">
        <v>3</v>
      </c>
      <c r="AK193">
        <v>3</v>
      </c>
      <c r="AM193">
        <f t="shared" si="12"/>
        <v>61</v>
      </c>
      <c r="AN193">
        <f t="shared" si="13"/>
        <v>30</v>
      </c>
      <c r="AO193">
        <v>30</v>
      </c>
      <c r="AP193" s="2">
        <f t="shared" si="14"/>
        <v>0.9242424242424242</v>
      </c>
      <c r="AQ193" s="2" t="str">
        <f t="shared" si="15"/>
        <v>K-2</v>
      </c>
      <c r="AR193" s="2">
        <f t="shared" si="16"/>
        <v>1</v>
      </c>
      <c r="AS193" s="2" t="str">
        <f t="shared" si="17"/>
        <v>K-1</v>
      </c>
      <c r="AU193" t="s">
        <v>617</v>
      </c>
      <c r="AV193" t="s">
        <v>1315</v>
      </c>
      <c r="AW193" t="s">
        <v>1356</v>
      </c>
      <c r="AX193" s="1">
        <v>22443</v>
      </c>
      <c r="AY193" t="s">
        <v>1357</v>
      </c>
      <c r="AZ193" t="s">
        <v>1318</v>
      </c>
      <c r="BA193" t="s">
        <v>1358</v>
      </c>
      <c r="BB193" t="s">
        <v>1359</v>
      </c>
      <c r="BC193" t="s">
        <v>2784</v>
      </c>
      <c r="BD193" t="s">
        <v>2811</v>
      </c>
      <c r="BE193" t="s">
        <v>2786</v>
      </c>
    </row>
    <row r="194" spans="1:57" ht="16.5" customHeight="1" x14ac:dyDescent="0.25">
      <c r="A194">
        <v>252</v>
      </c>
      <c r="B194">
        <v>272</v>
      </c>
      <c r="C194">
        <v>19</v>
      </c>
      <c r="D194" t="s">
        <v>215</v>
      </c>
      <c r="E194" t="s">
        <v>21</v>
      </c>
      <c r="F194">
        <v>4</v>
      </c>
      <c r="G194">
        <v>5</v>
      </c>
      <c r="H194">
        <v>5</v>
      </c>
      <c r="I194">
        <v>4</v>
      </c>
      <c r="J194">
        <v>4</v>
      </c>
      <c r="K194">
        <v>4</v>
      </c>
      <c r="L194">
        <v>4</v>
      </c>
      <c r="M194">
        <v>4</v>
      </c>
      <c r="N194">
        <v>4</v>
      </c>
      <c r="O194">
        <v>4</v>
      </c>
      <c r="P194">
        <v>4</v>
      </c>
      <c r="Q194">
        <v>4</v>
      </c>
      <c r="R194">
        <v>4</v>
      </c>
      <c r="S194">
        <v>4</v>
      </c>
      <c r="T194">
        <v>4</v>
      </c>
      <c r="U194">
        <v>3</v>
      </c>
      <c r="V194">
        <v>3</v>
      </c>
      <c r="W194">
        <v>3</v>
      </c>
      <c r="X194">
        <v>3</v>
      </c>
      <c r="Z194">
        <v>3</v>
      </c>
      <c r="AA194">
        <v>3</v>
      </c>
      <c r="AC194">
        <v>3</v>
      </c>
      <c r="AD194">
        <v>3</v>
      </c>
      <c r="AI194">
        <v>2</v>
      </c>
      <c r="AK194">
        <v>2</v>
      </c>
      <c r="AM194">
        <f t="shared" si="12"/>
        <v>62</v>
      </c>
      <c r="AN194">
        <f t="shared" si="13"/>
        <v>28</v>
      </c>
      <c r="AO194">
        <v>30</v>
      </c>
      <c r="AP194" s="2">
        <f t="shared" si="14"/>
        <v>0.93939393939393945</v>
      </c>
      <c r="AQ194" s="2" t="str">
        <f t="shared" si="15"/>
        <v>K-2</v>
      </c>
      <c r="AR194" s="2">
        <f t="shared" si="16"/>
        <v>0.93333333333333335</v>
      </c>
      <c r="AS194" s="2" t="str">
        <f t="shared" si="17"/>
        <v>K-2</v>
      </c>
      <c r="AU194" t="s">
        <v>617</v>
      </c>
      <c r="AV194" t="s">
        <v>1315</v>
      </c>
      <c r="AW194" t="s">
        <v>1360</v>
      </c>
      <c r="AX194" s="1">
        <v>23080</v>
      </c>
      <c r="AY194" t="s">
        <v>1361</v>
      </c>
      <c r="AZ194" t="s">
        <v>1318</v>
      </c>
      <c r="BA194" t="s">
        <v>1362</v>
      </c>
      <c r="BB194" t="s">
        <v>1363</v>
      </c>
      <c r="BC194" t="s">
        <v>2784</v>
      </c>
      <c r="BD194" t="s">
        <v>2785</v>
      </c>
      <c r="BE194" t="s">
        <v>2786</v>
      </c>
    </row>
    <row r="195" spans="1:57" ht="16.5" customHeight="1" x14ac:dyDescent="0.25">
      <c r="A195">
        <v>253</v>
      </c>
      <c r="B195">
        <v>273</v>
      </c>
      <c r="C195">
        <v>19</v>
      </c>
      <c r="D195" t="s">
        <v>216</v>
      </c>
      <c r="E195" t="s">
        <v>21</v>
      </c>
      <c r="F195">
        <v>5</v>
      </c>
      <c r="G195">
        <v>3</v>
      </c>
      <c r="H195">
        <v>5</v>
      </c>
      <c r="I195">
        <v>5</v>
      </c>
      <c r="J195">
        <v>3</v>
      </c>
      <c r="K195">
        <v>4</v>
      </c>
      <c r="L195">
        <v>3</v>
      </c>
      <c r="M195">
        <v>4</v>
      </c>
      <c r="N195">
        <v>4</v>
      </c>
      <c r="O195">
        <v>4</v>
      </c>
      <c r="P195">
        <v>4</v>
      </c>
      <c r="Q195">
        <v>4</v>
      </c>
      <c r="R195">
        <v>4</v>
      </c>
      <c r="S195">
        <v>4</v>
      </c>
      <c r="T195">
        <v>3</v>
      </c>
      <c r="U195">
        <v>3</v>
      </c>
      <c r="V195">
        <v>3</v>
      </c>
      <c r="W195">
        <v>3</v>
      </c>
      <c r="X195">
        <v>2</v>
      </c>
      <c r="Z195">
        <v>2</v>
      </c>
      <c r="AA195">
        <v>2</v>
      </c>
      <c r="AC195">
        <v>2</v>
      </c>
      <c r="AD195">
        <v>3</v>
      </c>
      <c r="AI195">
        <v>2</v>
      </c>
      <c r="AK195">
        <v>3</v>
      </c>
      <c r="AM195">
        <f t="shared" ref="AM195:AM258" si="18">SUM(F195:T195)</f>
        <v>59</v>
      </c>
      <c r="AN195">
        <f t="shared" ref="AN195:AN258" si="19">SUM(U195:AL195)</f>
        <v>25</v>
      </c>
      <c r="AO195">
        <v>30</v>
      </c>
      <c r="AP195" s="2">
        <f t="shared" ref="AP195:AP258" si="20">AM195/66</f>
        <v>0.89393939393939392</v>
      </c>
      <c r="AQ195" s="2" t="str">
        <f t="shared" ref="AQ195:AQ258" si="21">IF(AP195&gt;=100%,"K-1",IF(AP195&gt;=75%,"K-2","K-3"))</f>
        <v>K-2</v>
      </c>
      <c r="AR195" s="2">
        <f t="shared" ref="AR195:AR258" si="22">AN195/AO195</f>
        <v>0.83333333333333337</v>
      </c>
      <c r="AS195" s="2" t="str">
        <f t="shared" ref="AS195:AS258" si="23">IF(AR195&gt;=100%,"K-1",IF(AR195&gt;=75%,"K-2","K-3"))</f>
        <v>K-2</v>
      </c>
      <c r="AU195" t="s">
        <v>617</v>
      </c>
      <c r="AV195" t="s">
        <v>1315</v>
      </c>
      <c r="AW195" t="s">
        <v>1364</v>
      </c>
      <c r="AX195" s="1">
        <v>23154</v>
      </c>
      <c r="AY195" t="s">
        <v>1365</v>
      </c>
      <c r="AZ195" t="s">
        <v>1318</v>
      </c>
      <c r="BA195" t="s">
        <v>1366</v>
      </c>
      <c r="BB195" t="s">
        <v>1328</v>
      </c>
      <c r="BC195" t="s">
        <v>2784</v>
      </c>
      <c r="BD195" t="s">
        <v>2813</v>
      </c>
      <c r="BE195" t="s">
        <v>2786</v>
      </c>
    </row>
    <row r="196" spans="1:57" ht="16.5" customHeight="1" x14ac:dyDescent="0.25">
      <c r="A196">
        <v>254</v>
      </c>
      <c r="B196">
        <v>274</v>
      </c>
      <c r="C196">
        <v>19</v>
      </c>
      <c r="D196" t="s">
        <v>217</v>
      </c>
      <c r="E196" t="s">
        <v>21</v>
      </c>
      <c r="F196">
        <v>5</v>
      </c>
      <c r="G196">
        <v>4</v>
      </c>
      <c r="H196">
        <v>5</v>
      </c>
      <c r="I196">
        <v>4</v>
      </c>
      <c r="J196">
        <v>3</v>
      </c>
      <c r="K196">
        <v>3</v>
      </c>
      <c r="L196">
        <v>4</v>
      </c>
      <c r="M196">
        <v>3</v>
      </c>
      <c r="N196">
        <v>3</v>
      </c>
      <c r="O196">
        <v>4</v>
      </c>
      <c r="P196">
        <v>5</v>
      </c>
      <c r="Q196">
        <v>4</v>
      </c>
      <c r="R196">
        <v>3</v>
      </c>
      <c r="S196">
        <v>4</v>
      </c>
      <c r="T196">
        <v>3</v>
      </c>
      <c r="U196">
        <v>2</v>
      </c>
      <c r="V196">
        <v>3</v>
      </c>
      <c r="W196">
        <v>3</v>
      </c>
      <c r="X196">
        <v>3</v>
      </c>
      <c r="Z196">
        <v>3</v>
      </c>
      <c r="AA196">
        <v>3</v>
      </c>
      <c r="AC196">
        <v>2</v>
      </c>
      <c r="AD196">
        <v>3</v>
      </c>
      <c r="AI196">
        <v>3</v>
      </c>
      <c r="AK196">
        <v>2</v>
      </c>
      <c r="AM196">
        <f t="shared" si="18"/>
        <v>57</v>
      </c>
      <c r="AN196">
        <f t="shared" si="19"/>
        <v>27</v>
      </c>
      <c r="AO196">
        <v>30</v>
      </c>
      <c r="AP196" s="2">
        <f t="shared" si="20"/>
        <v>0.86363636363636365</v>
      </c>
      <c r="AQ196" s="2" t="str">
        <f t="shared" si="21"/>
        <v>K-2</v>
      </c>
      <c r="AR196" s="2">
        <f t="shared" si="22"/>
        <v>0.9</v>
      </c>
      <c r="AS196" s="2" t="str">
        <f t="shared" si="23"/>
        <v>K-2</v>
      </c>
      <c r="AU196" t="s">
        <v>617</v>
      </c>
      <c r="AV196" t="s">
        <v>1315</v>
      </c>
      <c r="AW196" t="s">
        <v>1367</v>
      </c>
      <c r="AX196" s="1">
        <v>27485</v>
      </c>
      <c r="AY196" t="s">
        <v>1368</v>
      </c>
      <c r="AZ196" t="s">
        <v>1318</v>
      </c>
      <c r="BA196" t="s">
        <v>1369</v>
      </c>
      <c r="BB196" t="s">
        <v>1370</v>
      </c>
      <c r="BC196" t="s">
        <v>2784</v>
      </c>
      <c r="BD196" t="s">
        <v>2788</v>
      </c>
      <c r="BE196" t="s">
        <v>2786</v>
      </c>
    </row>
    <row r="197" spans="1:57" ht="16.5" customHeight="1" x14ac:dyDescent="0.25">
      <c r="A197">
        <v>255</v>
      </c>
      <c r="B197">
        <v>275</v>
      </c>
      <c r="C197">
        <v>19</v>
      </c>
      <c r="D197" t="s">
        <v>218</v>
      </c>
      <c r="E197" t="s">
        <v>21</v>
      </c>
      <c r="F197">
        <v>5</v>
      </c>
      <c r="G197">
        <v>5</v>
      </c>
      <c r="H197">
        <v>4</v>
      </c>
      <c r="I197">
        <v>4</v>
      </c>
      <c r="J197">
        <v>3</v>
      </c>
      <c r="K197">
        <v>4</v>
      </c>
      <c r="L197">
        <v>4</v>
      </c>
      <c r="M197">
        <v>5</v>
      </c>
      <c r="N197">
        <v>4</v>
      </c>
      <c r="O197">
        <v>4</v>
      </c>
      <c r="P197">
        <v>3</v>
      </c>
      <c r="Q197">
        <v>4</v>
      </c>
      <c r="R197">
        <v>3</v>
      </c>
      <c r="S197">
        <v>4</v>
      </c>
      <c r="T197">
        <v>3</v>
      </c>
      <c r="U197">
        <v>2</v>
      </c>
      <c r="V197">
        <v>3</v>
      </c>
      <c r="W197">
        <v>3</v>
      </c>
      <c r="X197">
        <v>3</v>
      </c>
      <c r="Z197">
        <v>3</v>
      </c>
      <c r="AA197">
        <v>3</v>
      </c>
      <c r="AC197">
        <v>3</v>
      </c>
      <c r="AD197">
        <v>3</v>
      </c>
      <c r="AI197">
        <v>2</v>
      </c>
      <c r="AK197">
        <v>3</v>
      </c>
      <c r="AM197">
        <f t="shared" si="18"/>
        <v>59</v>
      </c>
      <c r="AN197">
        <f t="shared" si="19"/>
        <v>28</v>
      </c>
      <c r="AO197">
        <v>30</v>
      </c>
      <c r="AP197" s="2">
        <f t="shared" si="20"/>
        <v>0.89393939393939392</v>
      </c>
      <c r="AQ197" s="2" t="str">
        <f t="shared" si="21"/>
        <v>K-2</v>
      </c>
      <c r="AR197" s="2">
        <f t="shared" si="22"/>
        <v>0.93333333333333335</v>
      </c>
      <c r="AS197" s="2" t="str">
        <f t="shared" si="23"/>
        <v>K-2</v>
      </c>
      <c r="AU197" t="s">
        <v>617</v>
      </c>
      <c r="AV197" t="s">
        <v>1315</v>
      </c>
      <c r="AW197" t="s">
        <v>1371</v>
      </c>
      <c r="AX197" s="1">
        <v>27592</v>
      </c>
      <c r="AY197" t="s">
        <v>1372</v>
      </c>
      <c r="AZ197" t="s">
        <v>1318</v>
      </c>
      <c r="BA197" t="s">
        <v>1373</v>
      </c>
      <c r="BB197" t="s">
        <v>1374</v>
      </c>
      <c r="BC197" t="s">
        <v>2784</v>
      </c>
      <c r="BD197" t="s">
        <v>2788</v>
      </c>
      <c r="BE197" t="s">
        <v>2786</v>
      </c>
    </row>
    <row r="198" spans="1:57" ht="16.5" customHeight="1" x14ac:dyDescent="0.25">
      <c r="A198">
        <v>256</v>
      </c>
      <c r="B198">
        <v>276</v>
      </c>
      <c r="C198">
        <v>19</v>
      </c>
      <c r="D198" t="s">
        <v>219</v>
      </c>
      <c r="E198" t="s">
        <v>21</v>
      </c>
      <c r="F198">
        <v>3</v>
      </c>
      <c r="G198">
        <v>4</v>
      </c>
      <c r="H198">
        <v>3</v>
      </c>
      <c r="I198">
        <v>4</v>
      </c>
      <c r="J198">
        <v>4</v>
      </c>
      <c r="K198">
        <v>3</v>
      </c>
      <c r="L198">
        <v>3</v>
      </c>
      <c r="M198">
        <v>3</v>
      </c>
      <c r="N198">
        <v>3</v>
      </c>
      <c r="O198">
        <v>4</v>
      </c>
      <c r="P198">
        <v>4</v>
      </c>
      <c r="Q198">
        <v>3</v>
      </c>
      <c r="R198">
        <v>4</v>
      </c>
      <c r="S198">
        <v>4</v>
      </c>
      <c r="T198">
        <v>4</v>
      </c>
      <c r="U198">
        <v>3</v>
      </c>
      <c r="V198">
        <v>2</v>
      </c>
      <c r="W198">
        <v>2</v>
      </c>
      <c r="X198">
        <v>3</v>
      </c>
      <c r="Z198">
        <v>2</v>
      </c>
      <c r="AA198">
        <v>2</v>
      </c>
      <c r="AC198">
        <v>3</v>
      </c>
      <c r="AD198">
        <v>3</v>
      </c>
      <c r="AI198">
        <v>2</v>
      </c>
      <c r="AK198">
        <v>2</v>
      </c>
      <c r="AM198">
        <f t="shared" si="18"/>
        <v>53</v>
      </c>
      <c r="AN198">
        <f t="shared" si="19"/>
        <v>24</v>
      </c>
      <c r="AO198">
        <v>30</v>
      </c>
      <c r="AP198" s="2">
        <f t="shared" si="20"/>
        <v>0.80303030303030298</v>
      </c>
      <c r="AQ198" s="2" t="str">
        <f t="shared" si="21"/>
        <v>K-2</v>
      </c>
      <c r="AR198" s="2">
        <f t="shared" si="22"/>
        <v>0.8</v>
      </c>
      <c r="AS198" s="2" t="str">
        <f t="shared" si="23"/>
        <v>K-2</v>
      </c>
      <c r="AU198" t="s">
        <v>617</v>
      </c>
      <c r="AV198" t="s">
        <v>1315</v>
      </c>
      <c r="AW198" t="s">
        <v>1375</v>
      </c>
      <c r="AX198" s="1">
        <v>27699</v>
      </c>
      <c r="AY198" t="s">
        <v>645</v>
      </c>
      <c r="AZ198" t="s">
        <v>1318</v>
      </c>
      <c r="BA198" t="s">
        <v>1376</v>
      </c>
      <c r="BB198" t="s">
        <v>1377</v>
      </c>
      <c r="BC198" t="s">
        <v>2784</v>
      </c>
      <c r="BD198" t="s">
        <v>2787</v>
      </c>
      <c r="BE198" t="s">
        <v>2786</v>
      </c>
    </row>
    <row r="199" spans="1:57" ht="16.5" customHeight="1" x14ac:dyDescent="0.25">
      <c r="A199">
        <v>257</v>
      </c>
      <c r="B199">
        <v>277</v>
      </c>
      <c r="C199">
        <v>16</v>
      </c>
      <c r="D199" t="s">
        <v>220</v>
      </c>
      <c r="E199" t="s">
        <v>21</v>
      </c>
      <c r="F199">
        <v>4</v>
      </c>
      <c r="G199">
        <v>4</v>
      </c>
      <c r="H199">
        <v>3</v>
      </c>
      <c r="I199">
        <v>4</v>
      </c>
      <c r="J199">
        <v>4</v>
      </c>
      <c r="K199">
        <v>3</v>
      </c>
      <c r="L199">
        <v>3</v>
      </c>
      <c r="M199">
        <v>4</v>
      </c>
      <c r="N199">
        <v>3</v>
      </c>
      <c r="O199">
        <v>3</v>
      </c>
      <c r="P199">
        <v>4</v>
      </c>
      <c r="Q199">
        <v>3</v>
      </c>
      <c r="R199">
        <v>3</v>
      </c>
      <c r="S199">
        <v>4</v>
      </c>
      <c r="T199">
        <v>4</v>
      </c>
      <c r="U199">
        <v>2</v>
      </c>
      <c r="V199">
        <v>2</v>
      </c>
      <c r="W199">
        <v>2</v>
      </c>
      <c r="X199">
        <v>3</v>
      </c>
      <c r="AA199">
        <v>2</v>
      </c>
      <c r="AC199">
        <v>2</v>
      </c>
      <c r="AE199">
        <v>2</v>
      </c>
      <c r="AG199">
        <v>2</v>
      </c>
      <c r="AI199">
        <v>2</v>
      </c>
      <c r="AL199">
        <v>2</v>
      </c>
      <c r="AM199">
        <f t="shared" si="18"/>
        <v>53</v>
      </c>
      <c r="AN199">
        <f t="shared" si="19"/>
        <v>21</v>
      </c>
      <c r="AO199">
        <v>30</v>
      </c>
      <c r="AP199" s="2">
        <f t="shared" si="20"/>
        <v>0.80303030303030298</v>
      </c>
      <c r="AQ199" s="2" t="str">
        <f t="shared" si="21"/>
        <v>K-2</v>
      </c>
      <c r="AR199" s="2">
        <f t="shared" si="22"/>
        <v>0.7</v>
      </c>
      <c r="AS199" s="2" t="str">
        <f t="shared" si="23"/>
        <v>K-3</v>
      </c>
      <c r="AU199" t="s">
        <v>617</v>
      </c>
      <c r="AV199" t="s">
        <v>1315</v>
      </c>
      <c r="AW199" t="s">
        <v>1378</v>
      </c>
      <c r="AX199" s="1">
        <v>22908</v>
      </c>
      <c r="AY199" t="s">
        <v>1379</v>
      </c>
      <c r="AZ199" t="s">
        <v>1318</v>
      </c>
      <c r="BA199" t="s">
        <v>1380</v>
      </c>
      <c r="BB199" t="s">
        <v>1381</v>
      </c>
      <c r="BC199" t="s">
        <v>2789</v>
      </c>
      <c r="BD199" t="s">
        <v>2790</v>
      </c>
      <c r="BE199" t="s">
        <v>2791</v>
      </c>
    </row>
    <row r="200" spans="1:57" ht="16.5" customHeight="1" x14ac:dyDescent="0.25">
      <c r="A200">
        <v>258</v>
      </c>
      <c r="B200">
        <v>278</v>
      </c>
      <c r="C200">
        <v>16</v>
      </c>
      <c r="D200" t="s">
        <v>221</v>
      </c>
      <c r="E200" t="s">
        <v>21</v>
      </c>
      <c r="F200">
        <v>4</v>
      </c>
      <c r="G200">
        <v>5</v>
      </c>
      <c r="H200">
        <v>4</v>
      </c>
      <c r="I200">
        <v>4</v>
      </c>
      <c r="J200">
        <v>3</v>
      </c>
      <c r="K200">
        <v>4</v>
      </c>
      <c r="L200">
        <v>4</v>
      </c>
      <c r="M200">
        <v>3</v>
      </c>
      <c r="N200">
        <v>4</v>
      </c>
      <c r="O200">
        <v>4</v>
      </c>
      <c r="P200">
        <v>4</v>
      </c>
      <c r="Q200">
        <v>4</v>
      </c>
      <c r="R200">
        <v>4</v>
      </c>
      <c r="S200">
        <v>4</v>
      </c>
      <c r="T200">
        <v>3</v>
      </c>
      <c r="U200">
        <v>3</v>
      </c>
      <c r="V200">
        <v>2</v>
      </c>
      <c r="W200">
        <v>3</v>
      </c>
      <c r="X200">
        <v>3</v>
      </c>
      <c r="AA200">
        <v>3</v>
      </c>
      <c r="AC200">
        <v>2</v>
      </c>
      <c r="AE200">
        <v>2</v>
      </c>
      <c r="AG200">
        <v>2</v>
      </c>
      <c r="AI200">
        <v>2</v>
      </c>
      <c r="AL200">
        <v>2</v>
      </c>
      <c r="AM200">
        <f t="shared" si="18"/>
        <v>58</v>
      </c>
      <c r="AN200">
        <f t="shared" si="19"/>
        <v>24</v>
      </c>
      <c r="AO200">
        <v>30</v>
      </c>
      <c r="AP200" s="2">
        <f t="shared" si="20"/>
        <v>0.87878787878787878</v>
      </c>
      <c r="AQ200" s="2" t="str">
        <f t="shared" si="21"/>
        <v>K-2</v>
      </c>
      <c r="AR200" s="2">
        <f t="shared" si="22"/>
        <v>0.8</v>
      </c>
      <c r="AS200" s="2" t="str">
        <f t="shared" si="23"/>
        <v>K-2</v>
      </c>
      <c r="AU200" t="s">
        <v>617</v>
      </c>
      <c r="AV200" t="s">
        <v>1315</v>
      </c>
      <c r="AW200" t="s">
        <v>1382</v>
      </c>
      <c r="AX200" s="1">
        <v>25207</v>
      </c>
      <c r="AY200" t="s">
        <v>920</v>
      </c>
      <c r="AZ200" t="s">
        <v>621</v>
      </c>
      <c r="BA200" t="s">
        <v>1383</v>
      </c>
      <c r="BB200" t="s">
        <v>1384</v>
      </c>
      <c r="BC200" t="s">
        <v>2789</v>
      </c>
      <c r="BD200" t="s">
        <v>2792</v>
      </c>
      <c r="BE200" t="s">
        <v>2791</v>
      </c>
    </row>
    <row r="201" spans="1:57" ht="16.5" customHeight="1" x14ac:dyDescent="0.25">
      <c r="A201">
        <v>259</v>
      </c>
      <c r="B201">
        <v>279</v>
      </c>
      <c r="C201">
        <v>16</v>
      </c>
      <c r="D201" t="s">
        <v>222</v>
      </c>
      <c r="E201" t="s">
        <v>21</v>
      </c>
      <c r="F201">
        <v>5</v>
      </c>
      <c r="G201">
        <v>5</v>
      </c>
      <c r="H201">
        <v>4</v>
      </c>
      <c r="I201">
        <v>4</v>
      </c>
      <c r="J201">
        <v>3</v>
      </c>
      <c r="K201">
        <v>4</v>
      </c>
      <c r="L201">
        <v>4</v>
      </c>
      <c r="M201">
        <v>4</v>
      </c>
      <c r="N201">
        <v>4</v>
      </c>
      <c r="O201">
        <v>4</v>
      </c>
      <c r="P201">
        <v>4</v>
      </c>
      <c r="Q201">
        <v>4</v>
      </c>
      <c r="R201">
        <v>4</v>
      </c>
      <c r="S201">
        <v>4</v>
      </c>
      <c r="T201">
        <v>3</v>
      </c>
      <c r="U201">
        <v>2</v>
      </c>
      <c r="V201">
        <v>2</v>
      </c>
      <c r="W201">
        <v>3</v>
      </c>
      <c r="X201">
        <v>3</v>
      </c>
      <c r="AA201">
        <v>3</v>
      </c>
      <c r="AC201">
        <v>2</v>
      </c>
      <c r="AE201">
        <v>2</v>
      </c>
      <c r="AG201">
        <v>3</v>
      </c>
      <c r="AI201">
        <v>2</v>
      </c>
      <c r="AL201">
        <v>2</v>
      </c>
      <c r="AM201">
        <f t="shared" si="18"/>
        <v>60</v>
      </c>
      <c r="AN201">
        <f t="shared" si="19"/>
        <v>24</v>
      </c>
      <c r="AO201">
        <v>30</v>
      </c>
      <c r="AP201" s="2">
        <f t="shared" si="20"/>
        <v>0.90909090909090906</v>
      </c>
      <c r="AQ201" s="2" t="str">
        <f t="shared" si="21"/>
        <v>K-2</v>
      </c>
      <c r="AR201" s="2">
        <f t="shared" si="22"/>
        <v>0.8</v>
      </c>
      <c r="AS201" s="2" t="str">
        <f t="shared" si="23"/>
        <v>K-2</v>
      </c>
      <c r="AU201" t="s">
        <v>617</v>
      </c>
      <c r="AV201" t="s">
        <v>1315</v>
      </c>
      <c r="AW201" t="s">
        <v>1385</v>
      </c>
      <c r="AX201" s="1">
        <v>26569</v>
      </c>
      <c r="AY201" t="s">
        <v>1386</v>
      </c>
      <c r="AZ201" t="s">
        <v>1318</v>
      </c>
      <c r="BA201" t="s">
        <v>1387</v>
      </c>
      <c r="BB201" t="s">
        <v>1388</v>
      </c>
      <c r="BC201" t="s">
        <v>2789</v>
      </c>
      <c r="BD201" t="s">
        <v>2815</v>
      </c>
      <c r="BE201" t="s">
        <v>2791</v>
      </c>
    </row>
    <row r="202" spans="1:57" ht="16.5" customHeight="1" x14ac:dyDescent="0.25">
      <c r="A202">
        <v>260</v>
      </c>
      <c r="B202">
        <v>280</v>
      </c>
      <c r="C202">
        <v>16</v>
      </c>
      <c r="D202" t="s">
        <v>223</v>
      </c>
      <c r="E202" t="s">
        <v>21</v>
      </c>
      <c r="F202">
        <v>5</v>
      </c>
      <c r="G202">
        <v>4</v>
      </c>
      <c r="H202">
        <v>4</v>
      </c>
      <c r="I202">
        <v>4</v>
      </c>
      <c r="J202">
        <v>3</v>
      </c>
      <c r="K202">
        <v>4</v>
      </c>
      <c r="L202">
        <v>4</v>
      </c>
      <c r="M202">
        <v>4</v>
      </c>
      <c r="N202">
        <v>4</v>
      </c>
      <c r="O202">
        <v>4</v>
      </c>
      <c r="P202">
        <v>4</v>
      </c>
      <c r="Q202">
        <v>4</v>
      </c>
      <c r="R202">
        <v>4</v>
      </c>
      <c r="S202">
        <v>4</v>
      </c>
      <c r="T202">
        <v>3</v>
      </c>
      <c r="U202">
        <v>3</v>
      </c>
      <c r="V202">
        <v>2</v>
      </c>
      <c r="W202">
        <v>3</v>
      </c>
      <c r="X202">
        <v>2</v>
      </c>
      <c r="AA202">
        <v>3</v>
      </c>
      <c r="AC202">
        <v>2</v>
      </c>
      <c r="AE202">
        <v>2</v>
      </c>
      <c r="AG202">
        <v>2</v>
      </c>
      <c r="AI202">
        <v>2</v>
      </c>
      <c r="AL202">
        <v>2</v>
      </c>
      <c r="AM202">
        <f t="shared" si="18"/>
        <v>59</v>
      </c>
      <c r="AN202">
        <f t="shared" si="19"/>
        <v>23</v>
      </c>
      <c r="AO202">
        <v>30</v>
      </c>
      <c r="AP202" s="2">
        <f t="shared" si="20"/>
        <v>0.89393939393939392</v>
      </c>
      <c r="AQ202" s="2" t="str">
        <f t="shared" si="21"/>
        <v>K-2</v>
      </c>
      <c r="AR202" s="2">
        <f t="shared" si="22"/>
        <v>0.76666666666666672</v>
      </c>
      <c r="AS202" s="2" t="str">
        <f t="shared" si="23"/>
        <v>K-2</v>
      </c>
      <c r="AU202" t="s">
        <v>617</v>
      </c>
      <c r="AV202" t="s">
        <v>1315</v>
      </c>
      <c r="AW202" t="s">
        <v>1389</v>
      </c>
      <c r="AX202" s="1">
        <v>27779</v>
      </c>
      <c r="AY202" t="s">
        <v>920</v>
      </c>
      <c r="AZ202" t="s">
        <v>1318</v>
      </c>
      <c r="BA202" t="s">
        <v>1390</v>
      </c>
      <c r="BB202" t="s">
        <v>1391</v>
      </c>
      <c r="BC202" t="s">
        <v>2789</v>
      </c>
      <c r="BD202" t="s">
        <v>2814</v>
      </c>
      <c r="BE202" t="s">
        <v>2791</v>
      </c>
    </row>
    <row r="203" spans="1:57" ht="16.5" customHeight="1" x14ac:dyDescent="0.25">
      <c r="A203">
        <v>261</v>
      </c>
      <c r="B203">
        <v>281</v>
      </c>
      <c r="C203">
        <v>4</v>
      </c>
      <c r="D203" t="s">
        <v>224</v>
      </c>
      <c r="E203" t="s">
        <v>21</v>
      </c>
      <c r="F203">
        <v>3</v>
      </c>
      <c r="G203">
        <v>3</v>
      </c>
      <c r="H203">
        <v>3</v>
      </c>
      <c r="I203">
        <v>3</v>
      </c>
      <c r="J203">
        <v>3</v>
      </c>
      <c r="K203">
        <v>4</v>
      </c>
      <c r="L203">
        <v>4</v>
      </c>
      <c r="M203">
        <v>3</v>
      </c>
      <c r="N203">
        <v>4</v>
      </c>
      <c r="O203">
        <v>4</v>
      </c>
      <c r="P203">
        <v>4</v>
      </c>
      <c r="Q203">
        <v>4</v>
      </c>
      <c r="R203">
        <v>4</v>
      </c>
      <c r="S203">
        <v>4</v>
      </c>
      <c r="T203">
        <v>3</v>
      </c>
      <c r="U203">
        <v>3</v>
      </c>
      <c r="V203">
        <v>2</v>
      </c>
      <c r="W203">
        <v>2</v>
      </c>
      <c r="X203">
        <v>3</v>
      </c>
      <c r="Z203">
        <v>2</v>
      </c>
      <c r="AB203">
        <v>2</v>
      </c>
      <c r="AC203">
        <v>2</v>
      </c>
      <c r="AG203">
        <v>2</v>
      </c>
      <c r="AI203">
        <v>2</v>
      </c>
      <c r="AJ203">
        <v>2</v>
      </c>
      <c r="AM203">
        <f t="shared" si="18"/>
        <v>53</v>
      </c>
      <c r="AN203">
        <f t="shared" si="19"/>
        <v>22</v>
      </c>
      <c r="AO203">
        <v>30</v>
      </c>
      <c r="AP203" s="2">
        <f t="shared" si="20"/>
        <v>0.80303030303030298</v>
      </c>
      <c r="AQ203" s="2" t="str">
        <f t="shared" si="21"/>
        <v>K-2</v>
      </c>
      <c r="AR203" s="2">
        <f t="shared" si="22"/>
        <v>0.73333333333333328</v>
      </c>
      <c r="AS203" s="2" t="str">
        <f t="shared" si="23"/>
        <v>K-3</v>
      </c>
      <c r="AU203" t="s">
        <v>617</v>
      </c>
      <c r="AV203" t="s">
        <v>1315</v>
      </c>
      <c r="AW203" t="s">
        <v>1392</v>
      </c>
      <c r="AX203" s="1">
        <v>23205</v>
      </c>
      <c r="AY203" t="s">
        <v>1393</v>
      </c>
      <c r="AZ203" t="s">
        <v>1318</v>
      </c>
      <c r="BA203" t="s">
        <v>1394</v>
      </c>
      <c r="BB203" t="s">
        <v>1395</v>
      </c>
      <c r="BC203" t="s">
        <v>2769</v>
      </c>
      <c r="BD203" t="s">
        <v>2800</v>
      </c>
      <c r="BE203" t="s">
        <v>2771</v>
      </c>
    </row>
    <row r="204" spans="1:57" ht="16.5" customHeight="1" x14ac:dyDescent="0.25">
      <c r="A204">
        <v>262</v>
      </c>
      <c r="B204">
        <v>282</v>
      </c>
      <c r="C204">
        <v>4</v>
      </c>
      <c r="D204" t="s">
        <v>225</v>
      </c>
      <c r="E204" t="s">
        <v>21</v>
      </c>
      <c r="F204">
        <v>4</v>
      </c>
      <c r="G204">
        <v>4</v>
      </c>
      <c r="H204">
        <v>4</v>
      </c>
      <c r="I204">
        <v>4</v>
      </c>
      <c r="J204">
        <v>3</v>
      </c>
      <c r="K204">
        <v>4</v>
      </c>
      <c r="L204">
        <v>4</v>
      </c>
      <c r="M204">
        <v>4</v>
      </c>
      <c r="N204">
        <v>4</v>
      </c>
      <c r="O204">
        <v>4</v>
      </c>
      <c r="P204">
        <v>3</v>
      </c>
      <c r="Q204">
        <v>4</v>
      </c>
      <c r="R204">
        <v>3</v>
      </c>
      <c r="S204">
        <v>4</v>
      </c>
      <c r="T204">
        <v>3</v>
      </c>
      <c r="U204">
        <v>3</v>
      </c>
      <c r="V204">
        <v>2</v>
      </c>
      <c r="W204">
        <v>3</v>
      </c>
      <c r="X204">
        <v>2</v>
      </c>
      <c r="Z204">
        <v>2</v>
      </c>
      <c r="AB204">
        <v>2</v>
      </c>
      <c r="AC204">
        <v>2</v>
      </c>
      <c r="AG204">
        <v>2</v>
      </c>
      <c r="AI204">
        <v>3</v>
      </c>
      <c r="AJ204">
        <v>3</v>
      </c>
      <c r="AM204">
        <f t="shared" si="18"/>
        <v>56</v>
      </c>
      <c r="AN204">
        <f t="shared" si="19"/>
        <v>24</v>
      </c>
      <c r="AO204">
        <v>30</v>
      </c>
      <c r="AP204" s="2">
        <f t="shared" si="20"/>
        <v>0.84848484848484851</v>
      </c>
      <c r="AQ204" s="2" t="str">
        <f t="shared" si="21"/>
        <v>K-2</v>
      </c>
      <c r="AR204" s="2">
        <f t="shared" si="22"/>
        <v>0.8</v>
      </c>
      <c r="AS204" s="2" t="str">
        <f t="shared" si="23"/>
        <v>K-2</v>
      </c>
      <c r="AU204" t="s">
        <v>617</v>
      </c>
      <c r="AV204" t="s">
        <v>1315</v>
      </c>
      <c r="AW204" t="s">
        <v>1396</v>
      </c>
      <c r="AX204" s="1">
        <v>23373</v>
      </c>
      <c r="AY204" t="s">
        <v>1397</v>
      </c>
      <c r="AZ204" t="s">
        <v>1318</v>
      </c>
      <c r="BA204" t="s">
        <v>1398</v>
      </c>
      <c r="BB204" t="s">
        <v>1399</v>
      </c>
      <c r="BC204" t="s">
        <v>2769</v>
      </c>
      <c r="BD204" t="s">
        <v>2817</v>
      </c>
      <c r="BE204" t="s">
        <v>2771</v>
      </c>
    </row>
    <row r="205" spans="1:57" ht="16.5" customHeight="1" x14ac:dyDescent="0.25">
      <c r="A205">
        <v>263</v>
      </c>
      <c r="B205">
        <v>283</v>
      </c>
      <c r="C205">
        <v>7</v>
      </c>
      <c r="D205" t="s">
        <v>226</v>
      </c>
      <c r="E205" t="s">
        <v>21</v>
      </c>
      <c r="F205">
        <v>3</v>
      </c>
      <c r="G205">
        <v>4</v>
      </c>
      <c r="H205">
        <v>3</v>
      </c>
      <c r="I205">
        <v>3</v>
      </c>
      <c r="J205">
        <v>3</v>
      </c>
      <c r="K205">
        <v>4</v>
      </c>
      <c r="L205">
        <v>4</v>
      </c>
      <c r="M205">
        <v>3</v>
      </c>
      <c r="N205">
        <v>4</v>
      </c>
      <c r="O205">
        <v>4</v>
      </c>
      <c r="P205">
        <v>4</v>
      </c>
      <c r="Q205">
        <v>4</v>
      </c>
      <c r="R205">
        <v>3</v>
      </c>
      <c r="S205">
        <v>4</v>
      </c>
      <c r="T205">
        <v>4</v>
      </c>
      <c r="U205">
        <v>3</v>
      </c>
      <c r="V205">
        <v>2</v>
      </c>
      <c r="W205">
        <v>3</v>
      </c>
      <c r="X205">
        <v>2</v>
      </c>
      <c r="Z205">
        <v>2</v>
      </c>
      <c r="AB205">
        <v>2</v>
      </c>
      <c r="AC205">
        <v>2</v>
      </c>
      <c r="AD205">
        <v>2</v>
      </c>
      <c r="AF205">
        <v>2</v>
      </c>
      <c r="AG205">
        <v>2</v>
      </c>
      <c r="AM205">
        <f t="shared" si="18"/>
        <v>54</v>
      </c>
      <c r="AN205">
        <f t="shared" si="19"/>
        <v>22</v>
      </c>
      <c r="AO205">
        <v>30</v>
      </c>
      <c r="AP205" s="2">
        <f t="shared" si="20"/>
        <v>0.81818181818181823</v>
      </c>
      <c r="AQ205" s="2" t="str">
        <f t="shared" si="21"/>
        <v>K-2</v>
      </c>
      <c r="AR205" s="2">
        <f t="shared" si="22"/>
        <v>0.73333333333333328</v>
      </c>
      <c r="AS205" s="2" t="str">
        <f t="shared" si="23"/>
        <v>K-3</v>
      </c>
      <c r="AU205" t="s">
        <v>617</v>
      </c>
      <c r="AV205" t="s">
        <v>1315</v>
      </c>
      <c r="AW205" t="s">
        <v>1400</v>
      </c>
      <c r="AX205" s="1">
        <v>24478</v>
      </c>
      <c r="AY205" t="s">
        <v>1401</v>
      </c>
      <c r="AZ205" t="s">
        <v>1318</v>
      </c>
      <c r="BA205" t="s">
        <v>1402</v>
      </c>
      <c r="BB205" t="s">
        <v>1403</v>
      </c>
      <c r="BC205" t="s">
        <v>2769</v>
      </c>
      <c r="BD205" t="s">
        <v>2818</v>
      </c>
      <c r="BE205" t="s">
        <v>2799</v>
      </c>
    </row>
    <row r="206" spans="1:57" ht="16.5" customHeight="1" x14ac:dyDescent="0.25">
      <c r="A206">
        <v>264</v>
      </c>
      <c r="B206">
        <v>284</v>
      </c>
      <c r="C206">
        <v>4</v>
      </c>
      <c r="D206" t="s">
        <v>227</v>
      </c>
      <c r="E206" t="s">
        <v>21</v>
      </c>
      <c r="F206">
        <v>4</v>
      </c>
      <c r="G206">
        <v>5</v>
      </c>
      <c r="H206">
        <v>4</v>
      </c>
      <c r="I206">
        <v>4</v>
      </c>
      <c r="J206">
        <v>4</v>
      </c>
      <c r="K206">
        <v>3</v>
      </c>
      <c r="L206">
        <v>3</v>
      </c>
      <c r="M206">
        <v>4</v>
      </c>
      <c r="N206">
        <v>3</v>
      </c>
      <c r="O206">
        <v>4</v>
      </c>
      <c r="P206">
        <v>4</v>
      </c>
      <c r="Q206">
        <v>3</v>
      </c>
      <c r="R206">
        <v>4</v>
      </c>
      <c r="S206">
        <v>4</v>
      </c>
      <c r="T206">
        <v>4</v>
      </c>
      <c r="U206">
        <v>2</v>
      </c>
      <c r="V206">
        <v>2</v>
      </c>
      <c r="W206">
        <v>3</v>
      </c>
      <c r="X206">
        <v>3</v>
      </c>
      <c r="Z206">
        <v>2</v>
      </c>
      <c r="AB206">
        <v>3</v>
      </c>
      <c r="AC206">
        <v>2</v>
      </c>
      <c r="AG206">
        <v>3</v>
      </c>
      <c r="AI206">
        <v>2</v>
      </c>
      <c r="AJ206">
        <v>3</v>
      </c>
      <c r="AM206">
        <f t="shared" si="18"/>
        <v>57</v>
      </c>
      <c r="AN206">
        <f t="shared" si="19"/>
        <v>25</v>
      </c>
      <c r="AO206">
        <v>30</v>
      </c>
      <c r="AP206" s="2">
        <f t="shared" si="20"/>
        <v>0.86363636363636365</v>
      </c>
      <c r="AQ206" s="2" t="str">
        <f t="shared" si="21"/>
        <v>K-2</v>
      </c>
      <c r="AR206" s="2">
        <f t="shared" si="22"/>
        <v>0.83333333333333337</v>
      </c>
      <c r="AS206" s="2" t="str">
        <f t="shared" si="23"/>
        <v>K-2</v>
      </c>
      <c r="AU206" t="s">
        <v>617</v>
      </c>
      <c r="AV206" t="s">
        <v>1315</v>
      </c>
      <c r="AW206" t="s">
        <v>1404</v>
      </c>
      <c r="AX206" s="1">
        <v>24845</v>
      </c>
      <c r="AY206" t="s">
        <v>1142</v>
      </c>
      <c r="AZ206" t="s">
        <v>1318</v>
      </c>
      <c r="BA206" t="s">
        <v>1405</v>
      </c>
      <c r="BB206" t="s">
        <v>1406</v>
      </c>
      <c r="BC206" t="s">
        <v>2769</v>
      </c>
      <c r="BD206" t="s">
        <v>2796</v>
      </c>
      <c r="BE206" t="s">
        <v>2771</v>
      </c>
    </row>
    <row r="207" spans="1:57" ht="16.5" customHeight="1" x14ac:dyDescent="0.25">
      <c r="A207">
        <v>265</v>
      </c>
      <c r="B207">
        <v>285</v>
      </c>
      <c r="C207">
        <v>22</v>
      </c>
      <c r="D207" t="s">
        <v>228</v>
      </c>
      <c r="E207" t="s">
        <v>21</v>
      </c>
      <c r="F207">
        <v>3</v>
      </c>
      <c r="G207">
        <v>3</v>
      </c>
      <c r="H207">
        <v>4</v>
      </c>
      <c r="I207">
        <v>4</v>
      </c>
      <c r="J207">
        <v>3</v>
      </c>
      <c r="K207">
        <v>4</v>
      </c>
      <c r="L207">
        <v>4</v>
      </c>
      <c r="M207">
        <v>4</v>
      </c>
      <c r="N207">
        <v>4</v>
      </c>
      <c r="O207">
        <v>4</v>
      </c>
      <c r="P207">
        <v>4</v>
      </c>
      <c r="Q207">
        <v>3</v>
      </c>
      <c r="R207">
        <v>4</v>
      </c>
      <c r="S207">
        <v>4</v>
      </c>
      <c r="T207">
        <v>4</v>
      </c>
      <c r="U207">
        <v>3</v>
      </c>
      <c r="V207">
        <v>2</v>
      </c>
      <c r="W207">
        <v>3</v>
      </c>
      <c r="X207">
        <v>2</v>
      </c>
      <c r="AA207">
        <v>2</v>
      </c>
      <c r="AC207">
        <v>2</v>
      </c>
      <c r="AE207">
        <v>2</v>
      </c>
      <c r="AF207">
        <v>1</v>
      </c>
      <c r="AG207">
        <v>2</v>
      </c>
      <c r="AI207">
        <v>2</v>
      </c>
      <c r="AM207">
        <f t="shared" si="18"/>
        <v>56</v>
      </c>
      <c r="AN207">
        <f t="shared" si="19"/>
        <v>21</v>
      </c>
      <c r="AO207">
        <v>30</v>
      </c>
      <c r="AP207" s="2">
        <f t="shared" si="20"/>
        <v>0.84848484848484851</v>
      </c>
      <c r="AQ207" s="2" t="str">
        <f t="shared" si="21"/>
        <v>K-2</v>
      </c>
      <c r="AR207" s="2">
        <f t="shared" si="22"/>
        <v>0.7</v>
      </c>
      <c r="AS207" s="2" t="str">
        <f t="shared" si="23"/>
        <v>K-3</v>
      </c>
      <c r="AU207" t="s">
        <v>617</v>
      </c>
      <c r="AV207" t="s">
        <v>1315</v>
      </c>
      <c r="AW207" t="s">
        <v>1407</v>
      </c>
      <c r="AX207" s="1">
        <v>23174</v>
      </c>
      <c r="AY207" t="s">
        <v>1094</v>
      </c>
      <c r="AZ207" t="s">
        <v>1318</v>
      </c>
      <c r="BA207" t="s">
        <v>1408</v>
      </c>
      <c r="BB207" t="s">
        <v>1409</v>
      </c>
      <c r="BC207" t="s">
        <v>2766</v>
      </c>
      <c r="BD207" t="s">
        <v>2776</v>
      </c>
      <c r="BE207" t="s">
        <v>2768</v>
      </c>
    </row>
    <row r="208" spans="1:57" ht="16.5" customHeight="1" x14ac:dyDescent="0.25">
      <c r="A208">
        <v>266</v>
      </c>
      <c r="B208">
        <v>286</v>
      </c>
      <c r="C208">
        <v>7</v>
      </c>
      <c r="D208" t="s">
        <v>229</v>
      </c>
      <c r="E208" t="s">
        <v>21</v>
      </c>
      <c r="F208">
        <v>4</v>
      </c>
      <c r="G208">
        <v>4</v>
      </c>
      <c r="H208">
        <v>4</v>
      </c>
      <c r="I208">
        <v>4</v>
      </c>
      <c r="J208">
        <v>4</v>
      </c>
      <c r="K208">
        <v>3</v>
      </c>
      <c r="L208">
        <v>3</v>
      </c>
      <c r="M208">
        <v>4</v>
      </c>
      <c r="N208">
        <v>4</v>
      </c>
      <c r="O208">
        <v>4</v>
      </c>
      <c r="P208">
        <v>4</v>
      </c>
      <c r="Q208">
        <v>3</v>
      </c>
      <c r="R208">
        <v>4</v>
      </c>
      <c r="S208">
        <v>4</v>
      </c>
      <c r="T208">
        <v>4</v>
      </c>
      <c r="U208">
        <v>3</v>
      </c>
      <c r="V208">
        <v>2</v>
      </c>
      <c r="W208">
        <v>2</v>
      </c>
      <c r="X208">
        <v>2</v>
      </c>
      <c r="Z208">
        <v>3</v>
      </c>
      <c r="AB208">
        <v>2</v>
      </c>
      <c r="AC208">
        <v>2</v>
      </c>
      <c r="AD208">
        <v>2</v>
      </c>
      <c r="AF208">
        <v>2</v>
      </c>
      <c r="AG208">
        <v>2</v>
      </c>
      <c r="AM208">
        <f t="shared" si="18"/>
        <v>57</v>
      </c>
      <c r="AN208">
        <f t="shared" si="19"/>
        <v>22</v>
      </c>
      <c r="AO208">
        <v>30</v>
      </c>
      <c r="AP208" s="2">
        <f t="shared" si="20"/>
        <v>0.86363636363636365</v>
      </c>
      <c r="AQ208" s="2" t="str">
        <f t="shared" si="21"/>
        <v>K-2</v>
      </c>
      <c r="AR208" s="2">
        <f t="shared" si="22"/>
        <v>0.73333333333333328</v>
      </c>
      <c r="AS208" s="2" t="str">
        <f t="shared" si="23"/>
        <v>K-3</v>
      </c>
      <c r="AU208" t="s">
        <v>617</v>
      </c>
      <c r="AV208" t="s">
        <v>1315</v>
      </c>
      <c r="AW208" t="s">
        <v>1410</v>
      </c>
      <c r="AX208" s="1">
        <v>26194</v>
      </c>
      <c r="AY208" t="s">
        <v>1411</v>
      </c>
      <c r="AZ208" t="s">
        <v>1318</v>
      </c>
      <c r="BA208" t="s">
        <v>1412</v>
      </c>
      <c r="BB208" t="s">
        <v>1413</v>
      </c>
      <c r="BC208" t="s">
        <v>2769</v>
      </c>
      <c r="BD208" t="s">
        <v>2802</v>
      </c>
      <c r="BE208" t="s">
        <v>2799</v>
      </c>
    </row>
    <row r="209" spans="1:57" ht="16.5" customHeight="1" x14ac:dyDescent="0.25">
      <c r="A209">
        <v>267</v>
      </c>
      <c r="B209">
        <v>288</v>
      </c>
      <c r="C209">
        <v>28</v>
      </c>
      <c r="D209" t="s">
        <v>230</v>
      </c>
      <c r="E209" t="s">
        <v>21</v>
      </c>
      <c r="F209">
        <v>4</v>
      </c>
      <c r="G209">
        <v>4</v>
      </c>
      <c r="H209">
        <v>4</v>
      </c>
      <c r="I209">
        <v>4</v>
      </c>
      <c r="J209">
        <v>3</v>
      </c>
      <c r="K209">
        <v>4</v>
      </c>
      <c r="L209">
        <v>3</v>
      </c>
      <c r="M209">
        <v>4</v>
      </c>
      <c r="N209">
        <v>4</v>
      </c>
      <c r="O209">
        <v>4</v>
      </c>
      <c r="P209">
        <v>4</v>
      </c>
      <c r="Q209">
        <v>3</v>
      </c>
      <c r="R209">
        <v>4</v>
      </c>
      <c r="S209">
        <v>5</v>
      </c>
      <c r="T209">
        <v>4</v>
      </c>
      <c r="U209">
        <v>3</v>
      </c>
      <c r="V209">
        <v>3</v>
      </c>
      <c r="W209">
        <v>3</v>
      </c>
      <c r="X209">
        <v>3</v>
      </c>
      <c r="AA209">
        <v>2</v>
      </c>
      <c r="AB209">
        <v>3</v>
      </c>
      <c r="AC209">
        <v>3</v>
      </c>
      <c r="AE209">
        <v>2</v>
      </c>
      <c r="AF209">
        <v>2</v>
      </c>
      <c r="AG209">
        <v>3</v>
      </c>
      <c r="AM209">
        <f t="shared" si="18"/>
        <v>58</v>
      </c>
      <c r="AN209">
        <f t="shared" si="19"/>
        <v>27</v>
      </c>
      <c r="AO209">
        <v>30</v>
      </c>
      <c r="AP209" s="2">
        <f t="shared" si="20"/>
        <v>0.87878787878787878</v>
      </c>
      <c r="AQ209" s="2" t="str">
        <f t="shared" si="21"/>
        <v>K-2</v>
      </c>
      <c r="AR209" s="2">
        <f t="shared" si="22"/>
        <v>0.9</v>
      </c>
      <c r="AS209" s="2" t="str">
        <f t="shared" si="23"/>
        <v>K-2</v>
      </c>
      <c r="AU209" t="s">
        <v>617</v>
      </c>
      <c r="AV209" t="s">
        <v>1414</v>
      </c>
      <c r="AW209" t="s">
        <v>1415</v>
      </c>
      <c r="AX209" s="1">
        <v>23485</v>
      </c>
      <c r="AY209" t="s">
        <v>1416</v>
      </c>
      <c r="AZ209" t="s">
        <v>1318</v>
      </c>
      <c r="BA209" t="s">
        <v>1417</v>
      </c>
      <c r="BB209" t="s">
        <v>1413</v>
      </c>
      <c r="BC209" t="s">
        <v>2761</v>
      </c>
      <c r="BD209" t="s">
        <v>2803</v>
      </c>
      <c r="BE209" t="s">
        <v>2763</v>
      </c>
    </row>
    <row r="210" spans="1:57" ht="16.5" customHeight="1" x14ac:dyDescent="0.25">
      <c r="A210">
        <v>268</v>
      </c>
      <c r="B210">
        <v>289</v>
      </c>
      <c r="C210">
        <v>28</v>
      </c>
      <c r="D210" t="s">
        <v>231</v>
      </c>
      <c r="E210" t="s">
        <v>21</v>
      </c>
      <c r="F210">
        <v>4</v>
      </c>
      <c r="G210">
        <v>5</v>
      </c>
      <c r="H210">
        <v>5</v>
      </c>
      <c r="I210">
        <v>4</v>
      </c>
      <c r="J210">
        <v>4</v>
      </c>
      <c r="K210">
        <v>4</v>
      </c>
      <c r="L210">
        <v>3</v>
      </c>
      <c r="M210">
        <v>5</v>
      </c>
      <c r="N210">
        <v>4</v>
      </c>
      <c r="O210">
        <v>4</v>
      </c>
      <c r="P210">
        <v>4</v>
      </c>
      <c r="Q210">
        <v>4</v>
      </c>
      <c r="R210">
        <v>5</v>
      </c>
      <c r="S210">
        <v>5</v>
      </c>
      <c r="T210">
        <v>4</v>
      </c>
      <c r="U210">
        <v>3</v>
      </c>
      <c r="V210">
        <v>2</v>
      </c>
      <c r="W210">
        <v>3</v>
      </c>
      <c r="X210">
        <v>3</v>
      </c>
      <c r="AA210">
        <v>3</v>
      </c>
      <c r="AB210">
        <v>3</v>
      </c>
      <c r="AC210">
        <v>3</v>
      </c>
      <c r="AE210">
        <v>3</v>
      </c>
      <c r="AF210">
        <v>3</v>
      </c>
      <c r="AG210">
        <v>3</v>
      </c>
      <c r="AM210">
        <f t="shared" si="18"/>
        <v>64</v>
      </c>
      <c r="AN210">
        <f t="shared" si="19"/>
        <v>29</v>
      </c>
      <c r="AO210">
        <v>30</v>
      </c>
      <c r="AP210" s="2">
        <f t="shared" si="20"/>
        <v>0.96969696969696972</v>
      </c>
      <c r="AQ210" s="2" t="str">
        <f t="shared" si="21"/>
        <v>K-2</v>
      </c>
      <c r="AR210" s="2">
        <f t="shared" si="22"/>
        <v>0.96666666666666667</v>
      </c>
      <c r="AS210" s="2" t="str">
        <f t="shared" si="23"/>
        <v>K-2</v>
      </c>
      <c r="AU210" t="s">
        <v>617</v>
      </c>
      <c r="AV210" t="s">
        <v>1414</v>
      </c>
      <c r="AW210" t="s">
        <v>1418</v>
      </c>
      <c r="AX210" s="1">
        <v>25661</v>
      </c>
      <c r="AY210" t="s">
        <v>1419</v>
      </c>
      <c r="AZ210" t="s">
        <v>1318</v>
      </c>
      <c r="BA210" t="s">
        <v>1420</v>
      </c>
      <c r="BB210" t="s">
        <v>1421</v>
      </c>
      <c r="BC210" t="s">
        <v>2761</v>
      </c>
      <c r="BD210" t="s">
        <v>2764</v>
      </c>
      <c r="BE210" t="s">
        <v>2763</v>
      </c>
    </row>
    <row r="211" spans="1:57" ht="16.5" customHeight="1" x14ac:dyDescent="0.25">
      <c r="A211">
        <v>269</v>
      </c>
      <c r="B211">
        <v>290</v>
      </c>
      <c r="C211">
        <v>28</v>
      </c>
      <c r="D211" t="s">
        <v>232</v>
      </c>
      <c r="E211" t="s">
        <v>21</v>
      </c>
      <c r="F211">
        <v>4</v>
      </c>
      <c r="G211">
        <v>4</v>
      </c>
      <c r="H211">
        <v>4</v>
      </c>
      <c r="I211">
        <v>4</v>
      </c>
      <c r="J211">
        <v>3</v>
      </c>
      <c r="K211">
        <v>3</v>
      </c>
      <c r="L211">
        <v>4</v>
      </c>
      <c r="M211">
        <v>3</v>
      </c>
      <c r="N211">
        <v>4</v>
      </c>
      <c r="O211">
        <v>4</v>
      </c>
      <c r="P211">
        <v>4</v>
      </c>
      <c r="Q211">
        <v>3</v>
      </c>
      <c r="R211">
        <v>3</v>
      </c>
      <c r="S211">
        <v>5</v>
      </c>
      <c r="T211">
        <v>4</v>
      </c>
      <c r="U211">
        <v>3</v>
      </c>
      <c r="V211">
        <v>2</v>
      </c>
      <c r="W211">
        <v>3</v>
      </c>
      <c r="X211">
        <v>3</v>
      </c>
      <c r="AA211">
        <v>2</v>
      </c>
      <c r="AB211">
        <v>3</v>
      </c>
      <c r="AC211">
        <v>2</v>
      </c>
      <c r="AE211">
        <v>3</v>
      </c>
      <c r="AF211">
        <v>3</v>
      </c>
      <c r="AG211">
        <v>2</v>
      </c>
      <c r="AM211">
        <f t="shared" si="18"/>
        <v>56</v>
      </c>
      <c r="AN211">
        <f t="shared" si="19"/>
        <v>26</v>
      </c>
      <c r="AO211">
        <v>30</v>
      </c>
      <c r="AP211" s="2">
        <f t="shared" si="20"/>
        <v>0.84848484848484851</v>
      </c>
      <c r="AQ211" s="2" t="str">
        <f t="shared" si="21"/>
        <v>K-2</v>
      </c>
      <c r="AR211" s="2">
        <f t="shared" si="22"/>
        <v>0.8666666666666667</v>
      </c>
      <c r="AS211" s="2" t="str">
        <f t="shared" si="23"/>
        <v>K-2</v>
      </c>
      <c r="AU211" t="s">
        <v>617</v>
      </c>
      <c r="AV211" t="s">
        <v>1414</v>
      </c>
      <c r="AW211" t="s">
        <v>1422</v>
      </c>
      <c r="AX211" s="1">
        <v>27196</v>
      </c>
      <c r="AY211" t="s">
        <v>1423</v>
      </c>
      <c r="AZ211" t="s">
        <v>1318</v>
      </c>
      <c r="BA211" t="s">
        <v>1424</v>
      </c>
      <c r="BB211" t="s">
        <v>1425</v>
      </c>
      <c r="BC211" t="s">
        <v>2761</v>
      </c>
      <c r="BD211" t="s">
        <v>2765</v>
      </c>
      <c r="BE211" t="s">
        <v>2763</v>
      </c>
    </row>
    <row r="212" spans="1:57" ht="16.5" customHeight="1" x14ac:dyDescent="0.25">
      <c r="A212">
        <v>270</v>
      </c>
      <c r="B212">
        <v>291</v>
      </c>
      <c r="C212">
        <v>10</v>
      </c>
      <c r="D212" t="s">
        <v>233</v>
      </c>
      <c r="E212" t="s">
        <v>21</v>
      </c>
      <c r="F212">
        <v>4</v>
      </c>
      <c r="G212">
        <v>5</v>
      </c>
      <c r="H212">
        <v>4</v>
      </c>
      <c r="I212">
        <v>4</v>
      </c>
      <c r="J212">
        <v>3</v>
      </c>
      <c r="K212">
        <v>4</v>
      </c>
      <c r="L212">
        <v>4</v>
      </c>
      <c r="M212">
        <v>4</v>
      </c>
      <c r="N212">
        <v>4</v>
      </c>
      <c r="O212">
        <v>4</v>
      </c>
      <c r="P212">
        <v>4</v>
      </c>
      <c r="Q212">
        <v>4</v>
      </c>
      <c r="R212">
        <v>5</v>
      </c>
      <c r="S212">
        <v>5</v>
      </c>
      <c r="T212">
        <v>4</v>
      </c>
      <c r="U212">
        <v>3</v>
      </c>
      <c r="V212">
        <v>2</v>
      </c>
      <c r="W212">
        <v>3</v>
      </c>
      <c r="X212">
        <v>3</v>
      </c>
      <c r="AA212">
        <v>3</v>
      </c>
      <c r="AB212">
        <v>3</v>
      </c>
      <c r="AC212">
        <v>3</v>
      </c>
      <c r="AE212">
        <v>3</v>
      </c>
      <c r="AG212">
        <v>2</v>
      </c>
      <c r="AI212">
        <v>2</v>
      </c>
      <c r="AM212">
        <f t="shared" si="18"/>
        <v>62</v>
      </c>
      <c r="AN212">
        <f t="shared" si="19"/>
        <v>27</v>
      </c>
      <c r="AO212">
        <v>30</v>
      </c>
      <c r="AP212" s="2">
        <f t="shared" si="20"/>
        <v>0.93939393939393945</v>
      </c>
      <c r="AQ212" s="2" t="str">
        <f t="shared" si="21"/>
        <v>K-2</v>
      </c>
      <c r="AR212" s="2">
        <f t="shared" si="22"/>
        <v>0.9</v>
      </c>
      <c r="AS212" s="2" t="str">
        <f t="shared" si="23"/>
        <v>K-2</v>
      </c>
      <c r="AU212" t="s">
        <v>617</v>
      </c>
      <c r="AV212" t="s">
        <v>1414</v>
      </c>
      <c r="AW212" t="s">
        <v>1426</v>
      </c>
      <c r="AX212" s="1">
        <v>25139</v>
      </c>
      <c r="AY212" t="s">
        <v>1427</v>
      </c>
      <c r="AZ212" t="s">
        <v>1318</v>
      </c>
      <c r="BA212" t="s">
        <v>1428</v>
      </c>
      <c r="BB212" t="s">
        <v>1429</v>
      </c>
      <c r="BC212" t="s">
        <v>2772</v>
      </c>
      <c r="BD212" t="s">
        <v>2849</v>
      </c>
      <c r="BE212" t="s">
        <v>2774</v>
      </c>
    </row>
    <row r="213" spans="1:57" ht="16.5" customHeight="1" x14ac:dyDescent="0.25">
      <c r="A213">
        <v>271</v>
      </c>
      <c r="B213">
        <v>292</v>
      </c>
      <c r="C213">
        <v>10</v>
      </c>
      <c r="D213" t="s">
        <v>234</v>
      </c>
      <c r="E213" t="s">
        <v>21</v>
      </c>
      <c r="F213">
        <v>5</v>
      </c>
      <c r="G213">
        <v>5</v>
      </c>
      <c r="H213">
        <v>5</v>
      </c>
      <c r="I213">
        <v>5</v>
      </c>
      <c r="J213">
        <v>3</v>
      </c>
      <c r="K213">
        <v>3</v>
      </c>
      <c r="L213">
        <v>4</v>
      </c>
      <c r="M213">
        <v>3</v>
      </c>
      <c r="N213">
        <v>3</v>
      </c>
      <c r="O213">
        <v>4</v>
      </c>
      <c r="P213">
        <v>4</v>
      </c>
      <c r="Q213">
        <v>4</v>
      </c>
      <c r="R213">
        <v>5</v>
      </c>
      <c r="S213">
        <v>5</v>
      </c>
      <c r="T213">
        <v>4</v>
      </c>
      <c r="U213">
        <v>3</v>
      </c>
      <c r="V213">
        <v>2</v>
      </c>
      <c r="W213">
        <v>3</v>
      </c>
      <c r="X213">
        <v>3</v>
      </c>
      <c r="AA213">
        <v>3</v>
      </c>
      <c r="AB213">
        <v>3</v>
      </c>
      <c r="AC213">
        <v>3</v>
      </c>
      <c r="AE213">
        <v>3</v>
      </c>
      <c r="AG213">
        <v>3</v>
      </c>
      <c r="AI213">
        <v>3</v>
      </c>
      <c r="AM213">
        <f t="shared" si="18"/>
        <v>62</v>
      </c>
      <c r="AN213">
        <f t="shared" si="19"/>
        <v>29</v>
      </c>
      <c r="AO213">
        <v>30</v>
      </c>
      <c r="AP213" s="2">
        <f t="shared" si="20"/>
        <v>0.93939393939393945</v>
      </c>
      <c r="AQ213" s="2" t="str">
        <f t="shared" si="21"/>
        <v>K-2</v>
      </c>
      <c r="AR213" s="2">
        <f t="shared" si="22"/>
        <v>0.96666666666666667</v>
      </c>
      <c r="AS213" s="2" t="str">
        <f t="shared" si="23"/>
        <v>K-2</v>
      </c>
      <c r="AU213" t="s">
        <v>617</v>
      </c>
      <c r="AV213" t="s">
        <v>1414</v>
      </c>
      <c r="AW213" t="s">
        <v>1430</v>
      </c>
      <c r="AX213" s="1">
        <v>26809</v>
      </c>
      <c r="AY213" t="s">
        <v>1431</v>
      </c>
      <c r="AZ213" t="s">
        <v>1318</v>
      </c>
      <c r="BA213" t="s">
        <v>1432</v>
      </c>
      <c r="BB213" t="s">
        <v>1433</v>
      </c>
      <c r="BC213" t="s">
        <v>2772</v>
      </c>
      <c r="BD213" t="s">
        <v>2852</v>
      </c>
      <c r="BE213" t="s">
        <v>2774</v>
      </c>
    </row>
    <row r="214" spans="1:57" ht="16.5" customHeight="1" x14ac:dyDescent="0.25">
      <c r="A214">
        <v>272</v>
      </c>
      <c r="B214">
        <v>293</v>
      </c>
      <c r="C214">
        <v>22</v>
      </c>
      <c r="D214" t="s">
        <v>235</v>
      </c>
      <c r="E214" t="s">
        <v>21</v>
      </c>
      <c r="F214">
        <v>3</v>
      </c>
      <c r="G214">
        <v>4</v>
      </c>
      <c r="H214">
        <v>4</v>
      </c>
      <c r="I214">
        <v>4</v>
      </c>
      <c r="J214">
        <v>4</v>
      </c>
      <c r="K214">
        <v>4</v>
      </c>
      <c r="L214">
        <v>3</v>
      </c>
      <c r="M214">
        <v>3</v>
      </c>
      <c r="N214">
        <v>3</v>
      </c>
      <c r="O214">
        <v>3</v>
      </c>
      <c r="P214">
        <v>4</v>
      </c>
      <c r="Q214">
        <v>4</v>
      </c>
      <c r="R214">
        <v>5</v>
      </c>
      <c r="S214">
        <v>5</v>
      </c>
      <c r="T214">
        <v>4</v>
      </c>
      <c r="U214">
        <v>3</v>
      </c>
      <c r="V214">
        <v>3</v>
      </c>
      <c r="W214">
        <v>2</v>
      </c>
      <c r="X214">
        <v>3</v>
      </c>
      <c r="AA214">
        <v>2</v>
      </c>
      <c r="AC214">
        <v>3</v>
      </c>
      <c r="AE214">
        <v>3</v>
      </c>
      <c r="AF214">
        <v>2</v>
      </c>
      <c r="AG214">
        <v>3</v>
      </c>
      <c r="AI214">
        <v>2</v>
      </c>
      <c r="AM214">
        <f t="shared" si="18"/>
        <v>57</v>
      </c>
      <c r="AN214">
        <f t="shared" si="19"/>
        <v>26</v>
      </c>
      <c r="AO214">
        <v>30</v>
      </c>
      <c r="AP214" s="2">
        <f t="shared" si="20"/>
        <v>0.86363636363636365</v>
      </c>
      <c r="AQ214" s="2" t="str">
        <f t="shared" si="21"/>
        <v>K-2</v>
      </c>
      <c r="AR214" s="2">
        <f t="shared" si="22"/>
        <v>0.8666666666666667</v>
      </c>
      <c r="AS214" s="2" t="str">
        <f t="shared" si="23"/>
        <v>K-2</v>
      </c>
      <c r="AU214" t="s">
        <v>617</v>
      </c>
      <c r="AV214" t="s">
        <v>1414</v>
      </c>
      <c r="AW214" t="s">
        <v>1434</v>
      </c>
      <c r="AX214" s="1">
        <v>28361</v>
      </c>
      <c r="AY214" t="s">
        <v>1435</v>
      </c>
      <c r="AZ214" t="s">
        <v>1318</v>
      </c>
      <c r="BA214" t="s">
        <v>1436</v>
      </c>
      <c r="BB214" t="s">
        <v>1437</v>
      </c>
      <c r="BC214" t="s">
        <v>2766</v>
      </c>
      <c r="BD214" t="s">
        <v>2777</v>
      </c>
      <c r="BE214" t="s">
        <v>2768</v>
      </c>
    </row>
    <row r="215" spans="1:57" ht="16.5" customHeight="1" x14ac:dyDescent="0.25">
      <c r="A215">
        <v>273</v>
      </c>
      <c r="B215">
        <v>294</v>
      </c>
      <c r="C215">
        <v>13</v>
      </c>
      <c r="D215" t="s">
        <v>236</v>
      </c>
      <c r="E215" t="s">
        <v>21</v>
      </c>
      <c r="F215">
        <v>5</v>
      </c>
      <c r="G215">
        <v>4</v>
      </c>
      <c r="H215">
        <v>4</v>
      </c>
      <c r="I215">
        <v>4</v>
      </c>
      <c r="J215">
        <v>4</v>
      </c>
      <c r="K215">
        <v>4</v>
      </c>
      <c r="L215">
        <v>3</v>
      </c>
      <c r="M215">
        <v>4</v>
      </c>
      <c r="N215">
        <v>3</v>
      </c>
      <c r="O215">
        <v>4</v>
      </c>
      <c r="P215">
        <v>4</v>
      </c>
      <c r="Q215">
        <v>4</v>
      </c>
      <c r="R215">
        <v>5</v>
      </c>
      <c r="S215">
        <v>5</v>
      </c>
      <c r="T215">
        <v>4</v>
      </c>
      <c r="U215">
        <v>3</v>
      </c>
      <c r="V215">
        <v>3</v>
      </c>
      <c r="W215">
        <v>3</v>
      </c>
      <c r="X215">
        <v>3</v>
      </c>
      <c r="Z215">
        <v>2</v>
      </c>
      <c r="AA215">
        <v>2</v>
      </c>
      <c r="AB215">
        <v>2</v>
      </c>
      <c r="AC215">
        <v>3</v>
      </c>
      <c r="AG215">
        <v>3</v>
      </c>
      <c r="AI215">
        <v>3</v>
      </c>
      <c r="AM215">
        <f t="shared" si="18"/>
        <v>61</v>
      </c>
      <c r="AN215">
        <f t="shared" si="19"/>
        <v>27</v>
      </c>
      <c r="AO215">
        <v>30</v>
      </c>
      <c r="AP215" s="2">
        <f t="shared" si="20"/>
        <v>0.9242424242424242</v>
      </c>
      <c r="AQ215" s="2" t="str">
        <f t="shared" si="21"/>
        <v>K-2</v>
      </c>
      <c r="AR215" s="2">
        <f t="shared" si="22"/>
        <v>0.9</v>
      </c>
      <c r="AS215" s="2" t="str">
        <f t="shared" si="23"/>
        <v>K-2</v>
      </c>
      <c r="AU215" t="s">
        <v>617</v>
      </c>
      <c r="AV215" t="s">
        <v>1414</v>
      </c>
      <c r="AW215" t="s">
        <v>1438</v>
      </c>
      <c r="AX215" s="1">
        <v>22805</v>
      </c>
      <c r="AY215" t="s">
        <v>1439</v>
      </c>
      <c r="AZ215" t="s">
        <v>1318</v>
      </c>
      <c r="BA215" t="s">
        <v>1440</v>
      </c>
      <c r="BB215" t="s">
        <v>1441</v>
      </c>
      <c r="BC215" t="s">
        <v>2778</v>
      </c>
      <c r="BD215" t="s">
        <v>2779</v>
      </c>
      <c r="BE215" t="s">
        <v>2780</v>
      </c>
    </row>
    <row r="216" spans="1:57" ht="16.5" customHeight="1" x14ac:dyDescent="0.25">
      <c r="A216">
        <v>274</v>
      </c>
      <c r="B216">
        <v>295</v>
      </c>
      <c r="C216">
        <v>13</v>
      </c>
      <c r="D216" t="s">
        <v>237</v>
      </c>
      <c r="E216" t="s">
        <v>21</v>
      </c>
      <c r="F216">
        <v>4</v>
      </c>
      <c r="G216">
        <v>4</v>
      </c>
      <c r="H216">
        <v>4</v>
      </c>
      <c r="I216">
        <v>3</v>
      </c>
      <c r="J216">
        <v>3</v>
      </c>
      <c r="K216">
        <v>3</v>
      </c>
      <c r="L216">
        <v>4</v>
      </c>
      <c r="M216">
        <v>4</v>
      </c>
      <c r="N216">
        <v>4</v>
      </c>
      <c r="O216">
        <v>4</v>
      </c>
      <c r="P216">
        <v>3</v>
      </c>
      <c r="Q216">
        <v>3</v>
      </c>
      <c r="R216">
        <v>4</v>
      </c>
      <c r="S216">
        <v>4</v>
      </c>
      <c r="T216">
        <v>3</v>
      </c>
      <c r="U216">
        <v>3</v>
      </c>
      <c r="V216">
        <v>3</v>
      </c>
      <c r="W216">
        <v>3</v>
      </c>
      <c r="X216">
        <v>3</v>
      </c>
      <c r="Z216">
        <v>3</v>
      </c>
      <c r="AA216">
        <v>2</v>
      </c>
      <c r="AB216">
        <v>3</v>
      </c>
      <c r="AC216">
        <v>3</v>
      </c>
      <c r="AG216">
        <v>3</v>
      </c>
      <c r="AI216">
        <v>2</v>
      </c>
      <c r="AM216">
        <f t="shared" si="18"/>
        <v>54</v>
      </c>
      <c r="AN216">
        <f t="shared" si="19"/>
        <v>28</v>
      </c>
      <c r="AO216">
        <v>30</v>
      </c>
      <c r="AP216" s="2">
        <f t="shared" si="20"/>
        <v>0.81818181818181823</v>
      </c>
      <c r="AQ216" s="2" t="str">
        <f t="shared" si="21"/>
        <v>K-2</v>
      </c>
      <c r="AR216" s="2">
        <f t="shared" si="22"/>
        <v>0.93333333333333335</v>
      </c>
      <c r="AS216" s="2" t="str">
        <f t="shared" si="23"/>
        <v>K-2</v>
      </c>
      <c r="AU216" t="s">
        <v>617</v>
      </c>
      <c r="AV216" t="s">
        <v>1414</v>
      </c>
      <c r="AW216" t="s">
        <v>1442</v>
      </c>
      <c r="AX216" s="1">
        <v>23708</v>
      </c>
      <c r="AY216" t="s">
        <v>1443</v>
      </c>
      <c r="AZ216" t="s">
        <v>1318</v>
      </c>
      <c r="BA216" t="s">
        <v>1444</v>
      </c>
      <c r="BB216" t="s">
        <v>1335</v>
      </c>
      <c r="BC216" t="s">
        <v>2778</v>
      </c>
      <c r="BD216" t="s">
        <v>2783</v>
      </c>
      <c r="BE216" t="s">
        <v>2780</v>
      </c>
    </row>
    <row r="217" spans="1:57" ht="16.5" customHeight="1" x14ac:dyDescent="0.25">
      <c r="A217">
        <v>275</v>
      </c>
      <c r="B217">
        <v>296</v>
      </c>
      <c r="C217">
        <v>13</v>
      </c>
      <c r="D217" t="s">
        <v>238</v>
      </c>
      <c r="E217" t="s">
        <v>21</v>
      </c>
      <c r="F217">
        <v>4</v>
      </c>
      <c r="G217">
        <v>4</v>
      </c>
      <c r="H217">
        <v>4</v>
      </c>
      <c r="I217">
        <v>4</v>
      </c>
      <c r="J217">
        <v>3</v>
      </c>
      <c r="K217">
        <v>4</v>
      </c>
      <c r="L217">
        <v>4</v>
      </c>
      <c r="M217">
        <v>4</v>
      </c>
      <c r="N217">
        <v>4</v>
      </c>
      <c r="O217">
        <v>3</v>
      </c>
      <c r="P217">
        <v>4</v>
      </c>
      <c r="Q217">
        <v>3</v>
      </c>
      <c r="R217">
        <v>3</v>
      </c>
      <c r="S217">
        <v>3</v>
      </c>
      <c r="T217">
        <v>3</v>
      </c>
      <c r="U217">
        <v>2</v>
      </c>
      <c r="V217">
        <v>3</v>
      </c>
      <c r="W217">
        <v>3</v>
      </c>
      <c r="X217">
        <v>3</v>
      </c>
      <c r="Z217">
        <v>3</v>
      </c>
      <c r="AA217">
        <v>3</v>
      </c>
      <c r="AB217">
        <v>3</v>
      </c>
      <c r="AC217">
        <v>3</v>
      </c>
      <c r="AG217">
        <v>2</v>
      </c>
      <c r="AI217">
        <v>2</v>
      </c>
      <c r="AM217">
        <f t="shared" si="18"/>
        <v>54</v>
      </c>
      <c r="AN217">
        <f t="shared" si="19"/>
        <v>27</v>
      </c>
      <c r="AO217">
        <v>30</v>
      </c>
      <c r="AP217" s="2">
        <f t="shared" si="20"/>
        <v>0.81818181818181823</v>
      </c>
      <c r="AQ217" s="2" t="str">
        <f t="shared" si="21"/>
        <v>K-2</v>
      </c>
      <c r="AR217" s="2">
        <f t="shared" si="22"/>
        <v>0.9</v>
      </c>
      <c r="AS217" s="2" t="str">
        <f t="shared" si="23"/>
        <v>K-2</v>
      </c>
      <c r="AU217" t="s">
        <v>617</v>
      </c>
      <c r="AV217" t="s">
        <v>1414</v>
      </c>
      <c r="AW217" t="s">
        <v>1445</v>
      </c>
      <c r="AX217" s="1">
        <v>26421</v>
      </c>
      <c r="AY217" t="s">
        <v>1446</v>
      </c>
      <c r="AZ217" t="s">
        <v>1318</v>
      </c>
      <c r="BA217" t="s">
        <v>1447</v>
      </c>
      <c r="BB217" t="s">
        <v>1448</v>
      </c>
      <c r="BC217" t="s">
        <v>2778</v>
      </c>
      <c r="BD217" t="s">
        <v>2810</v>
      </c>
      <c r="BE217" t="s">
        <v>2780</v>
      </c>
    </row>
    <row r="218" spans="1:57" ht="16.5" customHeight="1" x14ac:dyDescent="0.25">
      <c r="A218">
        <v>276</v>
      </c>
      <c r="B218">
        <v>297</v>
      </c>
      <c r="C218">
        <v>19</v>
      </c>
      <c r="D218" t="s">
        <v>239</v>
      </c>
      <c r="E218" t="s">
        <v>21</v>
      </c>
      <c r="F218">
        <v>4</v>
      </c>
      <c r="G218">
        <v>4</v>
      </c>
      <c r="H218">
        <v>4</v>
      </c>
      <c r="I218">
        <v>4</v>
      </c>
      <c r="J218">
        <v>4</v>
      </c>
      <c r="K218">
        <v>3</v>
      </c>
      <c r="L218">
        <v>3</v>
      </c>
      <c r="M218">
        <v>4</v>
      </c>
      <c r="N218">
        <v>3</v>
      </c>
      <c r="O218">
        <v>3</v>
      </c>
      <c r="P218">
        <v>3</v>
      </c>
      <c r="Q218">
        <v>3</v>
      </c>
      <c r="R218">
        <v>4</v>
      </c>
      <c r="S218">
        <v>4</v>
      </c>
      <c r="T218">
        <v>3</v>
      </c>
      <c r="U218">
        <v>2</v>
      </c>
      <c r="V218">
        <v>2</v>
      </c>
      <c r="W218">
        <v>3</v>
      </c>
      <c r="X218">
        <v>3</v>
      </c>
      <c r="Z218">
        <v>2</v>
      </c>
      <c r="AA218">
        <v>2</v>
      </c>
      <c r="AC218">
        <v>3</v>
      </c>
      <c r="AD218">
        <v>2</v>
      </c>
      <c r="AI218">
        <v>2</v>
      </c>
      <c r="AK218">
        <v>2</v>
      </c>
      <c r="AM218">
        <f t="shared" si="18"/>
        <v>53</v>
      </c>
      <c r="AN218">
        <f t="shared" si="19"/>
        <v>23</v>
      </c>
      <c r="AO218">
        <v>30</v>
      </c>
      <c r="AP218" s="2">
        <f t="shared" si="20"/>
        <v>0.80303030303030298</v>
      </c>
      <c r="AQ218" s="2" t="str">
        <f t="shared" si="21"/>
        <v>K-2</v>
      </c>
      <c r="AR218" s="2">
        <f t="shared" si="22"/>
        <v>0.76666666666666672</v>
      </c>
      <c r="AS218" s="2" t="str">
        <f t="shared" si="23"/>
        <v>K-2</v>
      </c>
      <c r="AU218" t="s">
        <v>617</v>
      </c>
      <c r="AV218" t="s">
        <v>1414</v>
      </c>
      <c r="AW218" t="s">
        <v>1449</v>
      </c>
      <c r="AX218" s="1">
        <v>23081</v>
      </c>
      <c r="AY218" t="s">
        <v>1450</v>
      </c>
      <c r="AZ218" t="s">
        <v>1318</v>
      </c>
      <c r="BA218" t="s">
        <v>1451</v>
      </c>
      <c r="BB218" t="s">
        <v>1452</v>
      </c>
      <c r="BC218" t="s">
        <v>2784</v>
      </c>
      <c r="BD218" t="s">
        <v>2788</v>
      </c>
      <c r="BE218" t="s">
        <v>2786</v>
      </c>
    </row>
    <row r="219" spans="1:57" ht="16.5" customHeight="1" x14ac:dyDescent="0.25">
      <c r="A219">
        <v>277</v>
      </c>
      <c r="B219">
        <v>298</v>
      </c>
      <c r="C219">
        <v>19</v>
      </c>
      <c r="D219" t="s">
        <v>240</v>
      </c>
      <c r="E219" t="s">
        <v>21</v>
      </c>
      <c r="F219">
        <v>3</v>
      </c>
      <c r="G219">
        <v>3</v>
      </c>
      <c r="H219">
        <v>3</v>
      </c>
      <c r="I219">
        <v>4</v>
      </c>
      <c r="J219">
        <v>4</v>
      </c>
      <c r="K219">
        <v>3</v>
      </c>
      <c r="L219">
        <v>3</v>
      </c>
      <c r="M219">
        <v>3</v>
      </c>
      <c r="N219">
        <v>4</v>
      </c>
      <c r="O219">
        <v>3</v>
      </c>
      <c r="P219">
        <v>4</v>
      </c>
      <c r="Q219">
        <v>3</v>
      </c>
      <c r="R219">
        <v>4</v>
      </c>
      <c r="S219">
        <v>4</v>
      </c>
      <c r="T219">
        <v>4</v>
      </c>
      <c r="U219">
        <v>2</v>
      </c>
      <c r="V219">
        <v>2</v>
      </c>
      <c r="W219">
        <v>3</v>
      </c>
      <c r="X219">
        <v>3</v>
      </c>
      <c r="Z219">
        <v>3</v>
      </c>
      <c r="AA219">
        <v>2</v>
      </c>
      <c r="AC219">
        <v>2</v>
      </c>
      <c r="AD219">
        <v>3</v>
      </c>
      <c r="AI219">
        <v>2</v>
      </c>
      <c r="AK219">
        <v>2</v>
      </c>
      <c r="AM219">
        <f t="shared" si="18"/>
        <v>52</v>
      </c>
      <c r="AN219">
        <f t="shared" si="19"/>
        <v>24</v>
      </c>
      <c r="AO219">
        <v>30</v>
      </c>
      <c r="AP219" s="2">
        <f t="shared" si="20"/>
        <v>0.78787878787878785</v>
      </c>
      <c r="AQ219" s="2" t="str">
        <f t="shared" si="21"/>
        <v>K-2</v>
      </c>
      <c r="AR219" s="2">
        <f t="shared" si="22"/>
        <v>0.8</v>
      </c>
      <c r="AS219" s="2" t="str">
        <f t="shared" si="23"/>
        <v>K-2</v>
      </c>
      <c r="AU219" t="s">
        <v>617</v>
      </c>
      <c r="AV219" t="s">
        <v>1414</v>
      </c>
      <c r="AW219" t="s">
        <v>1453</v>
      </c>
      <c r="AX219" s="1">
        <v>23683</v>
      </c>
      <c r="AY219" t="s">
        <v>1454</v>
      </c>
      <c r="AZ219" t="s">
        <v>1318</v>
      </c>
      <c r="BA219" t="s">
        <v>1455</v>
      </c>
      <c r="BB219" t="s">
        <v>1456</v>
      </c>
      <c r="BC219" t="s">
        <v>2784</v>
      </c>
      <c r="BD219" t="s">
        <v>2811</v>
      </c>
      <c r="BE219" t="s">
        <v>2786</v>
      </c>
    </row>
    <row r="220" spans="1:57" ht="16.5" customHeight="1" x14ac:dyDescent="0.25">
      <c r="A220">
        <v>278</v>
      </c>
      <c r="B220">
        <v>299</v>
      </c>
      <c r="C220">
        <v>16</v>
      </c>
      <c r="D220" t="s">
        <v>241</v>
      </c>
      <c r="E220" t="s">
        <v>21</v>
      </c>
      <c r="F220">
        <v>4</v>
      </c>
      <c r="G220">
        <v>5</v>
      </c>
      <c r="H220">
        <v>4</v>
      </c>
      <c r="I220">
        <v>4</v>
      </c>
      <c r="J220">
        <v>3</v>
      </c>
      <c r="K220">
        <v>3</v>
      </c>
      <c r="L220">
        <v>4</v>
      </c>
      <c r="M220">
        <v>4</v>
      </c>
      <c r="N220">
        <v>4</v>
      </c>
      <c r="O220">
        <v>4</v>
      </c>
      <c r="P220">
        <v>4</v>
      </c>
      <c r="Q220">
        <v>3</v>
      </c>
      <c r="R220">
        <v>4</v>
      </c>
      <c r="S220">
        <v>4</v>
      </c>
      <c r="T220">
        <v>3</v>
      </c>
      <c r="U220">
        <v>3</v>
      </c>
      <c r="V220">
        <v>3</v>
      </c>
      <c r="W220">
        <v>3</v>
      </c>
      <c r="X220">
        <v>2</v>
      </c>
      <c r="AA220">
        <v>2</v>
      </c>
      <c r="AC220">
        <v>3</v>
      </c>
      <c r="AE220">
        <v>2</v>
      </c>
      <c r="AG220">
        <v>2</v>
      </c>
      <c r="AI220">
        <v>2</v>
      </c>
      <c r="AL220">
        <v>2</v>
      </c>
      <c r="AM220">
        <f t="shared" si="18"/>
        <v>57</v>
      </c>
      <c r="AN220">
        <f t="shared" si="19"/>
        <v>24</v>
      </c>
      <c r="AO220">
        <v>30</v>
      </c>
      <c r="AP220" s="2">
        <f t="shared" si="20"/>
        <v>0.86363636363636365</v>
      </c>
      <c r="AQ220" s="2" t="str">
        <f t="shared" si="21"/>
        <v>K-2</v>
      </c>
      <c r="AR220" s="2">
        <f t="shared" si="22"/>
        <v>0.8</v>
      </c>
      <c r="AS220" s="2" t="str">
        <f t="shared" si="23"/>
        <v>K-2</v>
      </c>
      <c r="AU220" t="s">
        <v>617</v>
      </c>
      <c r="AV220" t="s">
        <v>1414</v>
      </c>
      <c r="AW220" t="s">
        <v>1457</v>
      </c>
      <c r="AX220" s="1">
        <v>23096</v>
      </c>
      <c r="AY220" t="s">
        <v>1458</v>
      </c>
      <c r="AZ220" t="s">
        <v>1318</v>
      </c>
      <c r="BA220" t="s">
        <v>1459</v>
      </c>
      <c r="BB220" t="s">
        <v>1335</v>
      </c>
      <c r="BC220" t="s">
        <v>2789</v>
      </c>
      <c r="BD220" t="s">
        <v>2794</v>
      </c>
      <c r="BE220" t="s">
        <v>2791</v>
      </c>
    </row>
    <row r="221" spans="1:57" ht="16.5" customHeight="1" x14ac:dyDescent="0.25">
      <c r="A221">
        <v>279</v>
      </c>
      <c r="B221">
        <v>300</v>
      </c>
      <c r="C221">
        <v>16</v>
      </c>
      <c r="D221" t="s">
        <v>242</v>
      </c>
      <c r="E221" t="s">
        <v>21</v>
      </c>
      <c r="F221">
        <v>5</v>
      </c>
      <c r="G221">
        <v>5</v>
      </c>
      <c r="H221">
        <v>5</v>
      </c>
      <c r="I221">
        <v>4</v>
      </c>
      <c r="J221">
        <v>4</v>
      </c>
      <c r="K221">
        <v>4</v>
      </c>
      <c r="L221">
        <v>4</v>
      </c>
      <c r="M221">
        <v>4</v>
      </c>
      <c r="N221">
        <v>3</v>
      </c>
      <c r="O221">
        <v>4</v>
      </c>
      <c r="P221">
        <v>4</v>
      </c>
      <c r="Q221">
        <v>3</v>
      </c>
      <c r="R221">
        <v>4</v>
      </c>
      <c r="S221">
        <v>4</v>
      </c>
      <c r="T221">
        <v>4</v>
      </c>
      <c r="U221">
        <v>3</v>
      </c>
      <c r="V221">
        <v>3</v>
      </c>
      <c r="W221">
        <v>3</v>
      </c>
      <c r="X221">
        <v>3</v>
      </c>
      <c r="AA221">
        <v>3</v>
      </c>
      <c r="AC221">
        <v>3</v>
      </c>
      <c r="AE221">
        <v>3</v>
      </c>
      <c r="AG221">
        <v>3</v>
      </c>
      <c r="AI221">
        <v>3</v>
      </c>
      <c r="AL221">
        <v>3</v>
      </c>
      <c r="AM221">
        <f t="shared" si="18"/>
        <v>61</v>
      </c>
      <c r="AN221">
        <f t="shared" si="19"/>
        <v>30</v>
      </c>
      <c r="AO221">
        <v>30</v>
      </c>
      <c r="AP221" s="2">
        <f t="shared" si="20"/>
        <v>0.9242424242424242</v>
      </c>
      <c r="AQ221" s="2" t="str">
        <f t="shared" si="21"/>
        <v>K-2</v>
      </c>
      <c r="AR221" s="2">
        <f t="shared" si="22"/>
        <v>1</v>
      </c>
      <c r="AS221" s="2" t="str">
        <f t="shared" si="23"/>
        <v>K-1</v>
      </c>
      <c r="AU221" t="s">
        <v>617</v>
      </c>
      <c r="AV221" t="s">
        <v>1414</v>
      </c>
      <c r="AW221" t="s">
        <v>1460</v>
      </c>
      <c r="AX221" s="1">
        <v>23313</v>
      </c>
      <c r="AY221" t="s">
        <v>1461</v>
      </c>
      <c r="AZ221" t="s">
        <v>1318</v>
      </c>
      <c r="BA221" t="s">
        <v>1462</v>
      </c>
      <c r="BB221" t="s">
        <v>1463</v>
      </c>
      <c r="BC221" t="s">
        <v>2789</v>
      </c>
      <c r="BD221" t="s">
        <v>2814</v>
      </c>
      <c r="BE221" t="s">
        <v>2791</v>
      </c>
    </row>
    <row r="222" spans="1:57" ht="16.5" customHeight="1" x14ac:dyDescent="0.25">
      <c r="A222">
        <v>280</v>
      </c>
      <c r="B222">
        <v>301</v>
      </c>
      <c r="C222">
        <v>16</v>
      </c>
      <c r="D222" t="s">
        <v>243</v>
      </c>
      <c r="E222" t="s">
        <v>21</v>
      </c>
      <c r="AM222">
        <f t="shared" si="18"/>
        <v>0</v>
      </c>
      <c r="AN222">
        <f t="shared" si="19"/>
        <v>0</v>
      </c>
      <c r="AO222">
        <v>30</v>
      </c>
      <c r="AP222" s="2">
        <f t="shared" si="20"/>
        <v>0</v>
      </c>
      <c r="AQ222" s="2" t="str">
        <f t="shared" si="21"/>
        <v>K-3</v>
      </c>
      <c r="AR222" s="2">
        <f t="shared" si="22"/>
        <v>0</v>
      </c>
      <c r="AS222" s="2" t="str">
        <f t="shared" si="23"/>
        <v>K-3</v>
      </c>
      <c r="AU222" t="s">
        <v>617</v>
      </c>
      <c r="AV222" t="s">
        <v>1414</v>
      </c>
      <c r="AW222" t="s">
        <v>1464</v>
      </c>
      <c r="AX222" s="1">
        <v>31300</v>
      </c>
      <c r="AY222" t="s">
        <v>893</v>
      </c>
      <c r="AZ222" t="s">
        <v>1318</v>
      </c>
      <c r="BA222" t="s">
        <v>1465</v>
      </c>
      <c r="BB222" t="s">
        <v>1466</v>
      </c>
      <c r="BC222" t="s">
        <v>2789</v>
      </c>
      <c r="BD222" t="s">
        <v>2792</v>
      </c>
      <c r="BE222" t="s">
        <v>2791</v>
      </c>
    </row>
    <row r="223" spans="1:57" ht="16.5" customHeight="1" x14ac:dyDescent="0.25">
      <c r="A223">
        <v>281</v>
      </c>
      <c r="B223">
        <v>302</v>
      </c>
      <c r="C223">
        <v>16</v>
      </c>
      <c r="D223" t="s">
        <v>244</v>
      </c>
      <c r="E223" t="s">
        <v>21</v>
      </c>
      <c r="F223">
        <v>4</v>
      </c>
      <c r="G223">
        <v>4</v>
      </c>
      <c r="H223">
        <v>4</v>
      </c>
      <c r="I223">
        <v>3</v>
      </c>
      <c r="J223">
        <v>3</v>
      </c>
      <c r="K223">
        <v>3</v>
      </c>
      <c r="L223">
        <v>3</v>
      </c>
      <c r="M223">
        <v>4</v>
      </c>
      <c r="N223">
        <v>3</v>
      </c>
      <c r="O223">
        <v>4</v>
      </c>
      <c r="P223">
        <v>4</v>
      </c>
      <c r="Q223">
        <v>3</v>
      </c>
      <c r="R223">
        <v>4</v>
      </c>
      <c r="S223">
        <v>4</v>
      </c>
      <c r="T223">
        <v>3</v>
      </c>
      <c r="U223">
        <v>3</v>
      </c>
      <c r="V223">
        <v>3</v>
      </c>
      <c r="W223">
        <v>3</v>
      </c>
      <c r="X223">
        <v>3</v>
      </c>
      <c r="AA223">
        <v>2</v>
      </c>
      <c r="AC223">
        <v>3</v>
      </c>
      <c r="AE223">
        <v>2</v>
      </c>
      <c r="AG223">
        <v>2</v>
      </c>
      <c r="AI223">
        <v>2</v>
      </c>
      <c r="AL223">
        <v>2</v>
      </c>
      <c r="AM223">
        <f t="shared" si="18"/>
        <v>53</v>
      </c>
      <c r="AN223">
        <f t="shared" si="19"/>
        <v>25</v>
      </c>
      <c r="AO223">
        <v>30</v>
      </c>
      <c r="AP223" s="2">
        <f t="shared" si="20"/>
        <v>0.80303030303030298</v>
      </c>
      <c r="AQ223" s="2" t="str">
        <f t="shared" si="21"/>
        <v>K-2</v>
      </c>
      <c r="AR223" s="2">
        <f t="shared" si="22"/>
        <v>0.83333333333333337</v>
      </c>
      <c r="AS223" s="2" t="str">
        <f t="shared" si="23"/>
        <v>K-2</v>
      </c>
      <c r="AU223" t="s">
        <v>617</v>
      </c>
      <c r="AV223" t="s">
        <v>1414</v>
      </c>
      <c r="AW223" t="s">
        <v>1467</v>
      </c>
      <c r="AX223" s="1">
        <v>25942</v>
      </c>
      <c r="AY223" t="s">
        <v>1468</v>
      </c>
      <c r="AZ223" t="s">
        <v>1318</v>
      </c>
      <c r="BA223" t="s">
        <v>1469</v>
      </c>
      <c r="BB223" t="s">
        <v>1470</v>
      </c>
      <c r="BC223" t="s">
        <v>2789</v>
      </c>
      <c r="BD223" t="s">
        <v>2815</v>
      </c>
      <c r="BE223" t="s">
        <v>2791</v>
      </c>
    </row>
    <row r="224" spans="1:57" ht="16.5" customHeight="1" x14ac:dyDescent="0.25">
      <c r="A224">
        <v>282</v>
      </c>
      <c r="B224">
        <v>303</v>
      </c>
      <c r="C224">
        <v>25</v>
      </c>
      <c r="D224" t="s">
        <v>245</v>
      </c>
      <c r="E224" t="s">
        <v>21</v>
      </c>
      <c r="F224">
        <v>5</v>
      </c>
      <c r="G224">
        <v>4</v>
      </c>
      <c r="H224">
        <v>5</v>
      </c>
      <c r="I224">
        <v>4</v>
      </c>
      <c r="J224">
        <v>3</v>
      </c>
      <c r="K224">
        <v>4</v>
      </c>
      <c r="L224">
        <v>4</v>
      </c>
      <c r="M224">
        <v>4</v>
      </c>
      <c r="N224">
        <v>4</v>
      </c>
      <c r="O224">
        <v>4</v>
      </c>
      <c r="P224">
        <v>4</v>
      </c>
      <c r="Q224">
        <v>4</v>
      </c>
      <c r="R224">
        <v>3</v>
      </c>
      <c r="S224">
        <v>4</v>
      </c>
      <c r="T224">
        <v>4</v>
      </c>
      <c r="U224">
        <v>2</v>
      </c>
      <c r="V224">
        <v>2</v>
      </c>
      <c r="W224">
        <v>3</v>
      </c>
      <c r="X224">
        <v>3</v>
      </c>
      <c r="AC224">
        <v>3</v>
      </c>
      <c r="AD224">
        <v>2</v>
      </c>
      <c r="AF224">
        <v>2</v>
      </c>
      <c r="AG224">
        <v>2</v>
      </c>
      <c r="AH224">
        <v>3</v>
      </c>
      <c r="AI224">
        <v>2</v>
      </c>
      <c r="AM224">
        <f t="shared" si="18"/>
        <v>60</v>
      </c>
      <c r="AN224">
        <f t="shared" si="19"/>
        <v>24</v>
      </c>
      <c r="AO224">
        <v>29</v>
      </c>
      <c r="AP224" s="2">
        <f t="shared" si="20"/>
        <v>0.90909090909090906</v>
      </c>
      <c r="AQ224" s="2" t="str">
        <f t="shared" si="21"/>
        <v>K-2</v>
      </c>
      <c r="AR224" s="2">
        <f t="shared" si="22"/>
        <v>0.82758620689655171</v>
      </c>
      <c r="AS224" s="2" t="str">
        <f t="shared" si="23"/>
        <v>K-2</v>
      </c>
      <c r="AU224" t="s">
        <v>617</v>
      </c>
      <c r="AV224" t="s">
        <v>1414</v>
      </c>
      <c r="AW224" t="s">
        <v>1471</v>
      </c>
      <c r="AX224" s="1">
        <v>28304</v>
      </c>
      <c r="AY224" t="s">
        <v>1472</v>
      </c>
      <c r="AZ224" t="s">
        <v>1318</v>
      </c>
      <c r="BA224" t="s">
        <v>1473</v>
      </c>
      <c r="BB224" t="s">
        <v>1474</v>
      </c>
      <c r="BC224" t="s">
        <v>2805</v>
      </c>
      <c r="BD224" t="s">
        <v>2806</v>
      </c>
      <c r="BE224" t="s">
        <v>2807</v>
      </c>
    </row>
    <row r="225" spans="1:57" ht="16.5" customHeight="1" x14ac:dyDescent="0.25">
      <c r="A225">
        <v>283</v>
      </c>
      <c r="B225">
        <v>304</v>
      </c>
      <c r="C225">
        <v>4</v>
      </c>
      <c r="D225" t="s">
        <v>246</v>
      </c>
      <c r="E225" t="s">
        <v>21</v>
      </c>
      <c r="F225">
        <v>4</v>
      </c>
      <c r="G225">
        <v>5</v>
      </c>
      <c r="H225">
        <v>5</v>
      </c>
      <c r="I225">
        <v>4</v>
      </c>
      <c r="J225">
        <v>3</v>
      </c>
      <c r="K225">
        <v>4</v>
      </c>
      <c r="L225">
        <v>4</v>
      </c>
      <c r="M225">
        <v>4</v>
      </c>
      <c r="N225">
        <v>4</v>
      </c>
      <c r="O225">
        <v>4</v>
      </c>
      <c r="P225">
        <v>5</v>
      </c>
      <c r="Q225">
        <v>4</v>
      </c>
      <c r="R225">
        <v>4</v>
      </c>
      <c r="S225">
        <v>4</v>
      </c>
      <c r="T225">
        <v>3</v>
      </c>
      <c r="U225">
        <v>2</v>
      </c>
      <c r="V225">
        <v>3</v>
      </c>
      <c r="W225">
        <v>3</v>
      </c>
      <c r="X225">
        <v>3</v>
      </c>
      <c r="Z225">
        <v>3</v>
      </c>
      <c r="AB225">
        <v>3</v>
      </c>
      <c r="AC225">
        <v>2</v>
      </c>
      <c r="AG225">
        <v>3</v>
      </c>
      <c r="AI225">
        <v>2</v>
      </c>
      <c r="AJ225">
        <v>2</v>
      </c>
      <c r="AM225">
        <f t="shared" si="18"/>
        <v>61</v>
      </c>
      <c r="AN225">
        <f t="shared" si="19"/>
        <v>26</v>
      </c>
      <c r="AO225">
        <v>30</v>
      </c>
      <c r="AP225" s="2">
        <f t="shared" si="20"/>
        <v>0.9242424242424242</v>
      </c>
      <c r="AQ225" s="2" t="str">
        <f t="shared" si="21"/>
        <v>K-2</v>
      </c>
      <c r="AR225" s="2">
        <f t="shared" si="22"/>
        <v>0.8666666666666667</v>
      </c>
      <c r="AS225" s="2" t="str">
        <f t="shared" si="23"/>
        <v>K-2</v>
      </c>
      <c r="AU225" t="s">
        <v>617</v>
      </c>
      <c r="AV225" t="s">
        <v>1414</v>
      </c>
      <c r="AW225" t="s">
        <v>1475</v>
      </c>
      <c r="AX225" s="1">
        <v>23198</v>
      </c>
      <c r="AY225" t="s">
        <v>1476</v>
      </c>
      <c r="AZ225" t="s">
        <v>1318</v>
      </c>
      <c r="BA225" t="s">
        <v>1477</v>
      </c>
      <c r="BB225" t="s">
        <v>1478</v>
      </c>
      <c r="BC225" t="s">
        <v>2769</v>
      </c>
      <c r="BD225" t="s">
        <v>2801</v>
      </c>
      <c r="BE225" t="s">
        <v>2771</v>
      </c>
    </row>
    <row r="226" spans="1:57" ht="16.5" customHeight="1" x14ac:dyDescent="0.25">
      <c r="A226">
        <v>284</v>
      </c>
      <c r="B226">
        <v>305</v>
      </c>
      <c r="C226">
        <v>7</v>
      </c>
      <c r="D226" t="s">
        <v>247</v>
      </c>
      <c r="E226" t="s">
        <v>21</v>
      </c>
      <c r="F226">
        <v>4</v>
      </c>
      <c r="G226">
        <v>5</v>
      </c>
      <c r="H226">
        <v>4</v>
      </c>
      <c r="I226">
        <v>4</v>
      </c>
      <c r="J226">
        <v>3</v>
      </c>
      <c r="K226">
        <v>4</v>
      </c>
      <c r="L226">
        <v>4</v>
      </c>
      <c r="M226">
        <v>4</v>
      </c>
      <c r="N226">
        <v>4</v>
      </c>
      <c r="O226">
        <v>4</v>
      </c>
      <c r="P226">
        <v>4</v>
      </c>
      <c r="Q226">
        <v>4</v>
      </c>
      <c r="R226">
        <v>4</v>
      </c>
      <c r="S226">
        <v>4</v>
      </c>
      <c r="T226">
        <v>4</v>
      </c>
      <c r="U226">
        <v>2</v>
      </c>
      <c r="V226">
        <v>3</v>
      </c>
      <c r="W226">
        <v>3</v>
      </c>
      <c r="X226">
        <v>2</v>
      </c>
      <c r="Z226">
        <v>3</v>
      </c>
      <c r="AB226">
        <v>3</v>
      </c>
      <c r="AC226">
        <v>3</v>
      </c>
      <c r="AD226">
        <v>2</v>
      </c>
      <c r="AF226">
        <v>1</v>
      </c>
      <c r="AG226">
        <v>2</v>
      </c>
      <c r="AM226">
        <f t="shared" si="18"/>
        <v>60</v>
      </c>
      <c r="AN226">
        <f t="shared" si="19"/>
        <v>24</v>
      </c>
      <c r="AO226">
        <v>30</v>
      </c>
      <c r="AP226" s="2">
        <f t="shared" si="20"/>
        <v>0.90909090909090906</v>
      </c>
      <c r="AQ226" s="2" t="str">
        <f t="shared" si="21"/>
        <v>K-2</v>
      </c>
      <c r="AR226" s="2">
        <f t="shared" si="22"/>
        <v>0.8</v>
      </c>
      <c r="AS226" s="2" t="str">
        <f t="shared" si="23"/>
        <v>K-2</v>
      </c>
      <c r="AU226" t="s">
        <v>617</v>
      </c>
      <c r="AV226" t="s">
        <v>1414</v>
      </c>
      <c r="AW226" t="s">
        <v>1479</v>
      </c>
      <c r="AX226" s="1">
        <v>23621</v>
      </c>
      <c r="AY226" t="s">
        <v>1480</v>
      </c>
      <c r="AZ226" t="s">
        <v>1318</v>
      </c>
      <c r="BA226" t="s">
        <v>1481</v>
      </c>
      <c r="BB226" t="s">
        <v>1482</v>
      </c>
      <c r="BC226" t="s">
        <v>2769</v>
      </c>
      <c r="BD226" t="s">
        <v>2819</v>
      </c>
      <c r="BE226" t="s">
        <v>2799</v>
      </c>
    </row>
    <row r="227" spans="1:57" ht="16.5" customHeight="1" x14ac:dyDescent="0.25">
      <c r="A227">
        <v>285</v>
      </c>
      <c r="B227">
        <v>306</v>
      </c>
      <c r="C227">
        <v>4</v>
      </c>
      <c r="D227" t="s">
        <v>248</v>
      </c>
      <c r="E227" t="s">
        <v>21</v>
      </c>
      <c r="F227">
        <v>3</v>
      </c>
      <c r="G227">
        <v>3</v>
      </c>
      <c r="H227">
        <v>3</v>
      </c>
      <c r="I227">
        <v>3</v>
      </c>
      <c r="J227">
        <v>3</v>
      </c>
      <c r="K227">
        <v>4</v>
      </c>
      <c r="L227">
        <v>3</v>
      </c>
      <c r="M227">
        <v>4</v>
      </c>
      <c r="N227">
        <v>4</v>
      </c>
      <c r="O227">
        <v>3</v>
      </c>
      <c r="P227">
        <v>4</v>
      </c>
      <c r="Q227">
        <v>4</v>
      </c>
      <c r="R227">
        <v>3</v>
      </c>
      <c r="S227">
        <v>3</v>
      </c>
      <c r="T227">
        <v>3</v>
      </c>
      <c r="U227">
        <v>2</v>
      </c>
      <c r="V227">
        <v>2</v>
      </c>
      <c r="W227">
        <v>3</v>
      </c>
      <c r="X227">
        <v>2</v>
      </c>
      <c r="Z227">
        <v>2</v>
      </c>
      <c r="AB227">
        <v>2</v>
      </c>
      <c r="AC227">
        <v>2</v>
      </c>
      <c r="AG227">
        <v>2</v>
      </c>
      <c r="AI227">
        <v>2</v>
      </c>
      <c r="AJ227">
        <v>1</v>
      </c>
      <c r="AM227">
        <f t="shared" si="18"/>
        <v>50</v>
      </c>
      <c r="AN227">
        <f t="shared" si="19"/>
        <v>20</v>
      </c>
      <c r="AO227">
        <v>30</v>
      </c>
      <c r="AP227" s="2">
        <f t="shared" si="20"/>
        <v>0.75757575757575757</v>
      </c>
      <c r="AQ227" s="2" t="str">
        <f t="shared" si="21"/>
        <v>K-2</v>
      </c>
      <c r="AR227" s="2">
        <f t="shared" si="22"/>
        <v>0.66666666666666663</v>
      </c>
      <c r="AS227" s="2" t="str">
        <f t="shared" si="23"/>
        <v>K-3</v>
      </c>
      <c r="AU227" t="s">
        <v>617</v>
      </c>
      <c r="AV227" t="s">
        <v>1414</v>
      </c>
      <c r="AW227" t="s">
        <v>1483</v>
      </c>
      <c r="AX227" s="1">
        <v>24323</v>
      </c>
      <c r="AY227" t="s">
        <v>1484</v>
      </c>
      <c r="AZ227" t="s">
        <v>1318</v>
      </c>
      <c r="BA227" t="s">
        <v>1485</v>
      </c>
      <c r="BB227" t="s">
        <v>1486</v>
      </c>
      <c r="BC227" t="s">
        <v>2769</v>
      </c>
      <c r="BD227" t="s">
        <v>2797</v>
      </c>
      <c r="BE227" t="s">
        <v>2771</v>
      </c>
    </row>
    <row r="228" spans="1:57" ht="16.5" customHeight="1" x14ac:dyDescent="0.25">
      <c r="A228">
        <v>286</v>
      </c>
      <c r="B228">
        <v>307</v>
      </c>
      <c r="C228">
        <v>4</v>
      </c>
      <c r="D228" t="s">
        <v>249</v>
      </c>
      <c r="E228" t="s">
        <v>21</v>
      </c>
      <c r="F228">
        <v>2</v>
      </c>
      <c r="G228">
        <v>3</v>
      </c>
      <c r="H228">
        <v>3</v>
      </c>
      <c r="I228">
        <v>3</v>
      </c>
      <c r="J228">
        <v>4</v>
      </c>
      <c r="K228">
        <v>3</v>
      </c>
      <c r="L228">
        <v>4</v>
      </c>
      <c r="M228">
        <v>3</v>
      </c>
      <c r="N228">
        <v>4</v>
      </c>
      <c r="O228">
        <v>3</v>
      </c>
      <c r="P228">
        <v>3</v>
      </c>
      <c r="Q228">
        <v>3</v>
      </c>
      <c r="R228">
        <v>4</v>
      </c>
      <c r="S228">
        <v>4</v>
      </c>
      <c r="T228">
        <v>3</v>
      </c>
      <c r="U228">
        <v>2</v>
      </c>
      <c r="V228">
        <v>2</v>
      </c>
      <c r="W228">
        <v>2</v>
      </c>
      <c r="X228">
        <v>2</v>
      </c>
      <c r="Z228">
        <v>3</v>
      </c>
      <c r="AB228">
        <v>2</v>
      </c>
      <c r="AC228">
        <v>2</v>
      </c>
      <c r="AG228">
        <v>3</v>
      </c>
      <c r="AI228">
        <v>2</v>
      </c>
      <c r="AJ228">
        <v>2</v>
      </c>
      <c r="AM228">
        <f t="shared" si="18"/>
        <v>49</v>
      </c>
      <c r="AN228">
        <f t="shared" si="19"/>
        <v>22</v>
      </c>
      <c r="AO228">
        <v>30</v>
      </c>
      <c r="AP228" s="2">
        <f t="shared" si="20"/>
        <v>0.74242424242424243</v>
      </c>
      <c r="AQ228" s="2" t="str">
        <f t="shared" si="21"/>
        <v>K-3</v>
      </c>
      <c r="AR228" s="2">
        <f t="shared" si="22"/>
        <v>0.73333333333333328</v>
      </c>
      <c r="AS228" s="2" t="str">
        <f t="shared" si="23"/>
        <v>K-3</v>
      </c>
      <c r="AU228" t="s">
        <v>617</v>
      </c>
      <c r="AV228" t="s">
        <v>1414</v>
      </c>
      <c r="AW228" t="s">
        <v>1487</v>
      </c>
      <c r="AX228" s="1">
        <v>24600</v>
      </c>
      <c r="AY228" t="s">
        <v>1488</v>
      </c>
      <c r="AZ228" t="s">
        <v>1318</v>
      </c>
      <c r="BA228" t="s">
        <v>1489</v>
      </c>
      <c r="BB228" t="s">
        <v>1490</v>
      </c>
      <c r="BC228" t="s">
        <v>2769</v>
      </c>
      <c r="BD228" t="s">
        <v>2816</v>
      </c>
      <c r="BE228" t="s">
        <v>2771</v>
      </c>
    </row>
    <row r="229" spans="1:57" ht="16.5" customHeight="1" x14ac:dyDescent="0.25">
      <c r="A229">
        <v>287</v>
      </c>
      <c r="B229">
        <v>308</v>
      </c>
      <c r="C229">
        <v>7</v>
      </c>
      <c r="D229" t="s">
        <v>250</v>
      </c>
      <c r="E229" t="s">
        <v>21</v>
      </c>
      <c r="F229">
        <v>5</v>
      </c>
      <c r="G229">
        <v>5</v>
      </c>
      <c r="H229">
        <v>5</v>
      </c>
      <c r="I229">
        <v>5</v>
      </c>
      <c r="J229">
        <v>4</v>
      </c>
      <c r="K229">
        <v>4</v>
      </c>
      <c r="L229">
        <v>4</v>
      </c>
      <c r="M229">
        <v>4</v>
      </c>
      <c r="N229">
        <v>4</v>
      </c>
      <c r="O229">
        <v>5</v>
      </c>
      <c r="P229">
        <v>4</v>
      </c>
      <c r="Q229">
        <v>3</v>
      </c>
      <c r="R229">
        <v>4</v>
      </c>
      <c r="S229">
        <v>4</v>
      </c>
      <c r="T229">
        <v>4</v>
      </c>
      <c r="U229">
        <v>3</v>
      </c>
      <c r="V229">
        <v>3</v>
      </c>
      <c r="W229">
        <v>3</v>
      </c>
      <c r="X229">
        <v>2</v>
      </c>
      <c r="Z229">
        <v>3</v>
      </c>
      <c r="AB229">
        <v>3</v>
      </c>
      <c r="AC229">
        <v>2</v>
      </c>
      <c r="AD229">
        <v>3</v>
      </c>
      <c r="AF229">
        <v>3</v>
      </c>
      <c r="AG229">
        <v>3</v>
      </c>
      <c r="AM229">
        <f t="shared" si="18"/>
        <v>64</v>
      </c>
      <c r="AN229">
        <f t="shared" si="19"/>
        <v>28</v>
      </c>
      <c r="AO229">
        <v>30</v>
      </c>
      <c r="AP229" s="2">
        <f t="shared" si="20"/>
        <v>0.96969696969696972</v>
      </c>
      <c r="AQ229" s="2" t="str">
        <f t="shared" si="21"/>
        <v>K-2</v>
      </c>
      <c r="AR229" s="2">
        <f t="shared" si="22"/>
        <v>0.93333333333333335</v>
      </c>
      <c r="AS229" s="2" t="str">
        <f t="shared" si="23"/>
        <v>K-2</v>
      </c>
      <c r="AU229" t="s">
        <v>617</v>
      </c>
      <c r="AV229" t="s">
        <v>1414</v>
      </c>
      <c r="AW229" t="s">
        <v>1491</v>
      </c>
      <c r="AX229" s="1">
        <v>25052</v>
      </c>
      <c r="AY229" t="s">
        <v>1492</v>
      </c>
      <c r="AZ229" t="s">
        <v>1318</v>
      </c>
      <c r="BA229" t="s">
        <v>1493</v>
      </c>
      <c r="BB229" t="s">
        <v>1494</v>
      </c>
      <c r="BC229" t="s">
        <v>2769</v>
      </c>
      <c r="BD229" t="s">
        <v>2798</v>
      </c>
      <c r="BE229" t="s">
        <v>2799</v>
      </c>
    </row>
    <row r="230" spans="1:57" ht="16.5" customHeight="1" x14ac:dyDescent="0.25">
      <c r="A230">
        <v>288</v>
      </c>
      <c r="B230">
        <v>309</v>
      </c>
      <c r="C230">
        <v>4</v>
      </c>
      <c r="D230" t="s">
        <v>251</v>
      </c>
      <c r="E230" t="s">
        <v>21</v>
      </c>
      <c r="F230">
        <v>4</v>
      </c>
      <c r="G230">
        <v>4</v>
      </c>
      <c r="H230">
        <v>4</v>
      </c>
      <c r="I230">
        <v>4</v>
      </c>
      <c r="J230">
        <v>4</v>
      </c>
      <c r="K230">
        <v>3</v>
      </c>
      <c r="L230">
        <v>4</v>
      </c>
      <c r="M230">
        <v>3</v>
      </c>
      <c r="N230">
        <v>4</v>
      </c>
      <c r="O230">
        <v>4</v>
      </c>
      <c r="P230">
        <v>4</v>
      </c>
      <c r="Q230">
        <v>4</v>
      </c>
      <c r="R230">
        <v>5</v>
      </c>
      <c r="S230">
        <v>5</v>
      </c>
      <c r="T230">
        <v>4</v>
      </c>
      <c r="U230">
        <v>3</v>
      </c>
      <c r="V230">
        <v>3</v>
      </c>
      <c r="W230">
        <v>2</v>
      </c>
      <c r="X230">
        <v>3</v>
      </c>
      <c r="Z230">
        <v>3</v>
      </c>
      <c r="AB230">
        <v>3</v>
      </c>
      <c r="AC230">
        <v>2</v>
      </c>
      <c r="AG230">
        <v>3</v>
      </c>
      <c r="AI230">
        <v>2</v>
      </c>
      <c r="AJ230">
        <v>3</v>
      </c>
      <c r="AM230">
        <f t="shared" si="18"/>
        <v>60</v>
      </c>
      <c r="AN230">
        <f t="shared" si="19"/>
        <v>27</v>
      </c>
      <c r="AO230">
        <v>30</v>
      </c>
      <c r="AP230" s="2">
        <f t="shared" si="20"/>
        <v>0.90909090909090906</v>
      </c>
      <c r="AQ230" s="2" t="str">
        <f t="shared" si="21"/>
        <v>K-2</v>
      </c>
      <c r="AR230" s="2">
        <f t="shared" si="22"/>
        <v>0.9</v>
      </c>
      <c r="AS230" s="2" t="str">
        <f t="shared" si="23"/>
        <v>K-2</v>
      </c>
      <c r="AU230" t="s">
        <v>617</v>
      </c>
      <c r="AV230" t="s">
        <v>1414</v>
      </c>
      <c r="AW230" t="s">
        <v>1495</v>
      </c>
      <c r="AX230" s="1">
        <v>26034</v>
      </c>
      <c r="AY230" t="s">
        <v>1496</v>
      </c>
      <c r="AZ230" t="s">
        <v>1318</v>
      </c>
      <c r="BA230" t="s">
        <v>1497</v>
      </c>
      <c r="BB230" t="s">
        <v>1498</v>
      </c>
      <c r="BC230" t="s">
        <v>2769</v>
      </c>
      <c r="BD230" t="s">
        <v>2770</v>
      </c>
      <c r="BE230" t="s">
        <v>2771</v>
      </c>
    </row>
    <row r="231" spans="1:57" ht="16.5" customHeight="1" x14ac:dyDescent="0.25">
      <c r="A231">
        <v>289</v>
      </c>
      <c r="B231">
        <v>310</v>
      </c>
      <c r="C231">
        <v>4</v>
      </c>
      <c r="D231" t="s">
        <v>252</v>
      </c>
      <c r="E231" t="s">
        <v>21</v>
      </c>
      <c r="F231">
        <v>5</v>
      </c>
      <c r="G231">
        <v>5</v>
      </c>
      <c r="H231">
        <v>5</v>
      </c>
      <c r="I231">
        <v>4</v>
      </c>
      <c r="J231">
        <v>3</v>
      </c>
      <c r="K231">
        <v>3</v>
      </c>
      <c r="L231">
        <v>4</v>
      </c>
      <c r="M231">
        <v>4</v>
      </c>
      <c r="N231">
        <v>3</v>
      </c>
      <c r="O231">
        <v>5</v>
      </c>
      <c r="P231">
        <v>3</v>
      </c>
      <c r="Q231">
        <v>5</v>
      </c>
      <c r="R231">
        <v>4</v>
      </c>
      <c r="S231">
        <v>4</v>
      </c>
      <c r="T231">
        <v>3</v>
      </c>
      <c r="U231">
        <v>3</v>
      </c>
      <c r="V231">
        <v>3</v>
      </c>
      <c r="W231">
        <v>3</v>
      </c>
      <c r="X231">
        <v>2</v>
      </c>
      <c r="Z231">
        <v>2</v>
      </c>
      <c r="AB231">
        <v>2</v>
      </c>
      <c r="AC231">
        <v>2</v>
      </c>
      <c r="AG231">
        <v>3</v>
      </c>
      <c r="AI231">
        <v>3</v>
      </c>
      <c r="AJ231">
        <v>3</v>
      </c>
      <c r="AM231">
        <f t="shared" si="18"/>
        <v>60</v>
      </c>
      <c r="AN231">
        <f t="shared" si="19"/>
        <v>26</v>
      </c>
      <c r="AO231">
        <v>30</v>
      </c>
      <c r="AP231" s="2">
        <f t="shared" si="20"/>
        <v>0.90909090909090906</v>
      </c>
      <c r="AQ231" s="2" t="str">
        <f t="shared" si="21"/>
        <v>K-2</v>
      </c>
      <c r="AR231" s="2">
        <f t="shared" si="22"/>
        <v>0.8666666666666667</v>
      </c>
      <c r="AS231" s="2" t="str">
        <f t="shared" si="23"/>
        <v>K-2</v>
      </c>
      <c r="AU231" t="s">
        <v>617</v>
      </c>
      <c r="AV231" t="s">
        <v>1414</v>
      </c>
      <c r="AW231" t="s">
        <v>1499</v>
      </c>
      <c r="AX231" s="1">
        <v>26197</v>
      </c>
      <c r="AY231" t="s">
        <v>1500</v>
      </c>
      <c r="AZ231" t="s">
        <v>1318</v>
      </c>
      <c r="BA231" t="s">
        <v>1501</v>
      </c>
      <c r="BB231" t="s">
        <v>1502</v>
      </c>
      <c r="BC231" t="s">
        <v>2769</v>
      </c>
      <c r="BD231" t="s">
        <v>2817</v>
      </c>
      <c r="BE231" t="s">
        <v>2771</v>
      </c>
    </row>
    <row r="232" spans="1:57" ht="16.5" customHeight="1" x14ac:dyDescent="0.25">
      <c r="A232">
        <v>290</v>
      </c>
      <c r="B232">
        <v>311</v>
      </c>
      <c r="C232">
        <v>13</v>
      </c>
      <c r="D232" t="s">
        <v>253</v>
      </c>
      <c r="E232" t="s">
        <v>21</v>
      </c>
      <c r="F232">
        <v>5</v>
      </c>
      <c r="G232">
        <v>5</v>
      </c>
      <c r="H232">
        <v>5</v>
      </c>
      <c r="I232">
        <v>5</v>
      </c>
      <c r="J232">
        <v>3</v>
      </c>
      <c r="K232">
        <v>3</v>
      </c>
      <c r="L232">
        <v>3</v>
      </c>
      <c r="M232">
        <v>4</v>
      </c>
      <c r="N232">
        <v>3</v>
      </c>
      <c r="O232">
        <v>3</v>
      </c>
      <c r="P232">
        <v>4</v>
      </c>
      <c r="Q232">
        <v>4</v>
      </c>
      <c r="R232">
        <v>3</v>
      </c>
      <c r="S232">
        <v>3</v>
      </c>
      <c r="T232">
        <v>4</v>
      </c>
      <c r="U232">
        <v>3</v>
      </c>
      <c r="V232">
        <v>3</v>
      </c>
      <c r="W232">
        <v>2</v>
      </c>
      <c r="X232">
        <v>2</v>
      </c>
      <c r="Z232">
        <v>2</v>
      </c>
      <c r="AA232">
        <v>3</v>
      </c>
      <c r="AB232">
        <v>2</v>
      </c>
      <c r="AC232">
        <v>3</v>
      </c>
      <c r="AG232">
        <v>2</v>
      </c>
      <c r="AI232">
        <v>2</v>
      </c>
      <c r="AM232">
        <f t="shared" si="18"/>
        <v>57</v>
      </c>
      <c r="AN232">
        <f t="shared" si="19"/>
        <v>24</v>
      </c>
      <c r="AO232">
        <v>30</v>
      </c>
      <c r="AP232" s="2">
        <f t="shared" si="20"/>
        <v>0.86363636363636365</v>
      </c>
      <c r="AQ232" s="2" t="str">
        <f t="shared" si="21"/>
        <v>K-2</v>
      </c>
      <c r="AR232" s="2">
        <f t="shared" si="22"/>
        <v>0.8</v>
      </c>
      <c r="AS232" s="2" t="str">
        <f t="shared" si="23"/>
        <v>K-2</v>
      </c>
      <c r="AU232" t="s">
        <v>617</v>
      </c>
      <c r="AV232" t="s">
        <v>1414</v>
      </c>
      <c r="AW232" t="s">
        <v>1503</v>
      </c>
      <c r="AX232" s="1">
        <v>25427</v>
      </c>
      <c r="AY232" t="s">
        <v>1504</v>
      </c>
      <c r="AZ232" t="s">
        <v>1318</v>
      </c>
      <c r="BA232" t="s">
        <v>1505</v>
      </c>
      <c r="BB232" t="s">
        <v>1506</v>
      </c>
      <c r="BC232" t="s">
        <v>2778</v>
      </c>
      <c r="BD232" t="s">
        <v>2781</v>
      </c>
      <c r="BE232" t="s">
        <v>2780</v>
      </c>
    </row>
    <row r="233" spans="1:57" ht="16.5" customHeight="1" x14ac:dyDescent="0.25">
      <c r="A233">
        <v>291</v>
      </c>
      <c r="B233">
        <v>312</v>
      </c>
      <c r="C233">
        <v>16</v>
      </c>
      <c r="D233" t="s">
        <v>254</v>
      </c>
      <c r="E233" t="s">
        <v>21</v>
      </c>
      <c r="F233">
        <v>5</v>
      </c>
      <c r="G233">
        <v>5</v>
      </c>
      <c r="H233">
        <v>4</v>
      </c>
      <c r="I233">
        <v>4</v>
      </c>
      <c r="J233">
        <v>3</v>
      </c>
      <c r="K233">
        <v>3</v>
      </c>
      <c r="L233">
        <v>4</v>
      </c>
      <c r="M233">
        <v>4</v>
      </c>
      <c r="N233">
        <v>3</v>
      </c>
      <c r="O233">
        <v>5</v>
      </c>
      <c r="P233">
        <v>3</v>
      </c>
      <c r="Q233">
        <v>4</v>
      </c>
      <c r="R233">
        <v>3</v>
      </c>
      <c r="S233">
        <v>3</v>
      </c>
      <c r="T233">
        <v>4</v>
      </c>
      <c r="U233">
        <v>2</v>
      </c>
      <c r="V233">
        <v>2</v>
      </c>
      <c r="W233">
        <v>3</v>
      </c>
      <c r="X233">
        <v>2</v>
      </c>
      <c r="AA233">
        <v>3</v>
      </c>
      <c r="AC233">
        <v>2</v>
      </c>
      <c r="AE233">
        <v>3</v>
      </c>
      <c r="AG233">
        <v>2</v>
      </c>
      <c r="AI233">
        <v>2</v>
      </c>
      <c r="AL233">
        <v>3</v>
      </c>
      <c r="AM233">
        <f t="shared" si="18"/>
        <v>57</v>
      </c>
      <c r="AN233">
        <f t="shared" si="19"/>
        <v>24</v>
      </c>
      <c r="AO233">
        <v>30</v>
      </c>
      <c r="AP233" s="2">
        <f t="shared" si="20"/>
        <v>0.86363636363636365</v>
      </c>
      <c r="AQ233" s="2" t="str">
        <f t="shared" si="21"/>
        <v>K-2</v>
      </c>
      <c r="AR233" s="2">
        <f t="shared" si="22"/>
        <v>0.8</v>
      </c>
      <c r="AS233" s="2" t="str">
        <f t="shared" si="23"/>
        <v>K-2</v>
      </c>
      <c r="AU233" t="s">
        <v>617</v>
      </c>
      <c r="AV233" t="s">
        <v>1414</v>
      </c>
      <c r="AW233" t="s">
        <v>1507</v>
      </c>
      <c r="AX233" s="1">
        <v>26542</v>
      </c>
      <c r="AY233" t="s">
        <v>1508</v>
      </c>
      <c r="AZ233" t="s">
        <v>1318</v>
      </c>
      <c r="BA233" t="s">
        <v>1509</v>
      </c>
      <c r="BB233" t="s">
        <v>1510</v>
      </c>
      <c r="BC233" t="s">
        <v>2789</v>
      </c>
      <c r="BD233" t="s">
        <v>2794</v>
      </c>
      <c r="BE233" t="s">
        <v>2791</v>
      </c>
    </row>
    <row r="234" spans="1:57" ht="16.5" customHeight="1" x14ac:dyDescent="0.25">
      <c r="A234">
        <v>292</v>
      </c>
      <c r="B234">
        <v>313</v>
      </c>
      <c r="C234">
        <v>4</v>
      </c>
      <c r="D234" t="s">
        <v>255</v>
      </c>
      <c r="E234" t="s">
        <v>21</v>
      </c>
      <c r="F234">
        <v>4</v>
      </c>
      <c r="G234">
        <v>3</v>
      </c>
      <c r="H234">
        <v>4</v>
      </c>
      <c r="I234">
        <v>3</v>
      </c>
      <c r="J234">
        <v>3</v>
      </c>
      <c r="K234">
        <v>3</v>
      </c>
      <c r="L234">
        <v>3</v>
      </c>
      <c r="M234">
        <v>4</v>
      </c>
      <c r="N234">
        <v>3</v>
      </c>
      <c r="O234">
        <v>4</v>
      </c>
      <c r="P234">
        <v>3</v>
      </c>
      <c r="Q234">
        <v>3</v>
      </c>
      <c r="R234">
        <v>3</v>
      </c>
      <c r="S234">
        <v>4</v>
      </c>
      <c r="T234">
        <v>3</v>
      </c>
      <c r="U234">
        <v>3</v>
      </c>
      <c r="V234">
        <v>2</v>
      </c>
      <c r="W234">
        <v>2</v>
      </c>
      <c r="X234">
        <v>3</v>
      </c>
      <c r="Z234">
        <v>2</v>
      </c>
      <c r="AB234">
        <v>3</v>
      </c>
      <c r="AC234">
        <v>3</v>
      </c>
      <c r="AG234">
        <v>3</v>
      </c>
      <c r="AI234">
        <v>2</v>
      </c>
      <c r="AJ234">
        <v>3</v>
      </c>
      <c r="AM234">
        <f t="shared" si="18"/>
        <v>50</v>
      </c>
      <c r="AN234">
        <f t="shared" si="19"/>
        <v>26</v>
      </c>
      <c r="AO234">
        <v>30</v>
      </c>
      <c r="AP234" s="2">
        <f t="shared" si="20"/>
        <v>0.75757575757575757</v>
      </c>
      <c r="AQ234" s="2" t="str">
        <f t="shared" si="21"/>
        <v>K-2</v>
      </c>
      <c r="AR234" s="2">
        <f t="shared" si="22"/>
        <v>0.8666666666666667</v>
      </c>
      <c r="AS234" s="2" t="str">
        <f t="shared" si="23"/>
        <v>K-2</v>
      </c>
      <c r="AU234" t="s">
        <v>617</v>
      </c>
      <c r="AV234" t="s">
        <v>1414</v>
      </c>
      <c r="AW234" t="s">
        <v>1511</v>
      </c>
      <c r="AX234" s="1">
        <v>22837</v>
      </c>
      <c r="AY234" t="s">
        <v>1512</v>
      </c>
      <c r="AZ234" t="s">
        <v>1318</v>
      </c>
      <c r="BA234" t="s">
        <v>1513</v>
      </c>
      <c r="BB234" t="s">
        <v>1514</v>
      </c>
      <c r="BC234" t="s">
        <v>2769</v>
      </c>
      <c r="BD234" t="s">
        <v>2797</v>
      </c>
      <c r="BE234" t="s">
        <v>2771</v>
      </c>
    </row>
    <row r="235" spans="1:57" ht="16.5" customHeight="1" x14ac:dyDescent="0.25">
      <c r="A235">
        <v>293</v>
      </c>
      <c r="B235">
        <v>314</v>
      </c>
      <c r="C235">
        <v>7</v>
      </c>
      <c r="D235" t="s">
        <v>256</v>
      </c>
      <c r="E235" t="s">
        <v>21</v>
      </c>
      <c r="F235">
        <v>6</v>
      </c>
      <c r="G235">
        <v>5</v>
      </c>
      <c r="H235">
        <v>5</v>
      </c>
      <c r="I235">
        <v>4</v>
      </c>
      <c r="J235">
        <v>4</v>
      </c>
      <c r="K235">
        <v>2</v>
      </c>
      <c r="L235">
        <v>3</v>
      </c>
      <c r="M235">
        <v>5</v>
      </c>
      <c r="N235">
        <v>3</v>
      </c>
      <c r="O235">
        <v>4</v>
      </c>
      <c r="P235">
        <v>2</v>
      </c>
      <c r="Q235">
        <v>3</v>
      </c>
      <c r="R235">
        <v>3</v>
      </c>
      <c r="S235">
        <v>3</v>
      </c>
      <c r="T235">
        <v>3</v>
      </c>
      <c r="U235">
        <v>3</v>
      </c>
      <c r="V235">
        <v>3</v>
      </c>
      <c r="W235">
        <v>2</v>
      </c>
      <c r="X235">
        <v>3</v>
      </c>
      <c r="Z235">
        <v>2</v>
      </c>
      <c r="AB235">
        <v>3</v>
      </c>
      <c r="AC235">
        <v>3</v>
      </c>
      <c r="AD235">
        <v>3</v>
      </c>
      <c r="AF235">
        <v>2</v>
      </c>
      <c r="AG235">
        <v>2</v>
      </c>
      <c r="AM235">
        <f t="shared" si="18"/>
        <v>55</v>
      </c>
      <c r="AN235">
        <f t="shared" si="19"/>
        <v>26</v>
      </c>
      <c r="AO235">
        <v>30</v>
      </c>
      <c r="AP235" s="2">
        <f t="shared" si="20"/>
        <v>0.83333333333333337</v>
      </c>
      <c r="AQ235" s="2" t="str">
        <f t="shared" si="21"/>
        <v>K-2</v>
      </c>
      <c r="AR235" s="2">
        <f t="shared" si="22"/>
        <v>0.8666666666666667</v>
      </c>
      <c r="AS235" s="2" t="str">
        <f t="shared" si="23"/>
        <v>K-2</v>
      </c>
      <c r="AU235" t="s">
        <v>617</v>
      </c>
      <c r="AV235" t="s">
        <v>1414</v>
      </c>
      <c r="AW235" t="s">
        <v>1515</v>
      </c>
      <c r="AX235" s="1">
        <v>27056</v>
      </c>
      <c r="AY235" t="s">
        <v>645</v>
      </c>
      <c r="AZ235" t="s">
        <v>1318</v>
      </c>
      <c r="BA235" t="s">
        <v>1516</v>
      </c>
      <c r="BB235" t="s">
        <v>1517</v>
      </c>
      <c r="BC235" t="s">
        <v>2769</v>
      </c>
      <c r="BD235" t="s">
        <v>2820</v>
      </c>
      <c r="BE235" t="s">
        <v>2799</v>
      </c>
    </row>
    <row r="236" spans="1:57" ht="16.5" customHeight="1" x14ac:dyDescent="0.25">
      <c r="A236">
        <v>294</v>
      </c>
      <c r="B236">
        <v>315</v>
      </c>
      <c r="C236">
        <v>22</v>
      </c>
      <c r="D236" t="s">
        <v>257</v>
      </c>
      <c r="E236" t="s">
        <v>21</v>
      </c>
      <c r="F236">
        <v>5</v>
      </c>
      <c r="G236">
        <v>5</v>
      </c>
      <c r="H236">
        <v>5</v>
      </c>
      <c r="I236">
        <v>4</v>
      </c>
      <c r="J236">
        <v>4</v>
      </c>
      <c r="K236">
        <v>3</v>
      </c>
      <c r="L236">
        <v>3</v>
      </c>
      <c r="M236">
        <v>5</v>
      </c>
      <c r="N236">
        <v>4</v>
      </c>
      <c r="O236">
        <v>5</v>
      </c>
      <c r="P236">
        <v>4</v>
      </c>
      <c r="Q236">
        <v>4</v>
      </c>
      <c r="R236">
        <v>4</v>
      </c>
      <c r="S236">
        <v>4</v>
      </c>
      <c r="T236">
        <v>4</v>
      </c>
      <c r="U236">
        <v>3</v>
      </c>
      <c r="V236">
        <v>2</v>
      </c>
      <c r="W236">
        <v>2</v>
      </c>
      <c r="X236">
        <v>3</v>
      </c>
      <c r="AA236">
        <v>3</v>
      </c>
      <c r="AC236">
        <v>3</v>
      </c>
      <c r="AE236">
        <v>2</v>
      </c>
      <c r="AF236">
        <v>2</v>
      </c>
      <c r="AG236">
        <v>2</v>
      </c>
      <c r="AI236">
        <v>2</v>
      </c>
      <c r="AM236">
        <f t="shared" si="18"/>
        <v>63</v>
      </c>
      <c r="AN236">
        <f t="shared" si="19"/>
        <v>24</v>
      </c>
      <c r="AO236">
        <v>30</v>
      </c>
      <c r="AP236" s="2">
        <f t="shared" si="20"/>
        <v>0.95454545454545459</v>
      </c>
      <c r="AQ236" s="2" t="str">
        <f t="shared" si="21"/>
        <v>K-2</v>
      </c>
      <c r="AR236" s="2">
        <f t="shared" si="22"/>
        <v>0.8</v>
      </c>
      <c r="AS236" s="2" t="str">
        <f t="shared" si="23"/>
        <v>K-2</v>
      </c>
      <c r="AU236" t="s">
        <v>617</v>
      </c>
      <c r="AV236" t="s">
        <v>1414</v>
      </c>
      <c r="AW236" t="s">
        <v>1518</v>
      </c>
      <c r="AX236" s="1">
        <v>26991</v>
      </c>
      <c r="AY236" t="s">
        <v>1087</v>
      </c>
      <c r="AZ236" t="s">
        <v>1318</v>
      </c>
      <c r="BA236" t="s">
        <v>1519</v>
      </c>
      <c r="BB236" t="s">
        <v>1520</v>
      </c>
      <c r="BC236" t="s">
        <v>2766</v>
      </c>
      <c r="BD236" t="s">
        <v>2808</v>
      </c>
      <c r="BE236" t="s">
        <v>2768</v>
      </c>
    </row>
    <row r="237" spans="1:57" ht="16.5" customHeight="1" x14ac:dyDescent="0.25">
      <c r="A237">
        <v>295</v>
      </c>
      <c r="B237">
        <v>316</v>
      </c>
      <c r="C237">
        <v>4</v>
      </c>
      <c r="D237" t="s">
        <v>258</v>
      </c>
      <c r="E237" t="s">
        <v>21</v>
      </c>
      <c r="F237">
        <v>5</v>
      </c>
      <c r="G237">
        <v>5</v>
      </c>
      <c r="H237">
        <v>5</v>
      </c>
      <c r="I237">
        <v>4</v>
      </c>
      <c r="J237">
        <v>3</v>
      </c>
      <c r="K237">
        <v>4</v>
      </c>
      <c r="L237">
        <v>4</v>
      </c>
      <c r="M237">
        <v>4</v>
      </c>
      <c r="N237">
        <v>3</v>
      </c>
      <c r="O237">
        <v>5</v>
      </c>
      <c r="P237">
        <v>3</v>
      </c>
      <c r="Q237">
        <v>3</v>
      </c>
      <c r="R237">
        <v>3</v>
      </c>
      <c r="S237">
        <v>3</v>
      </c>
      <c r="T237">
        <v>2</v>
      </c>
      <c r="U237">
        <v>2</v>
      </c>
      <c r="V237">
        <v>2</v>
      </c>
      <c r="W237">
        <v>2</v>
      </c>
      <c r="X237">
        <v>3</v>
      </c>
      <c r="Z237">
        <v>2</v>
      </c>
      <c r="AB237">
        <v>3</v>
      </c>
      <c r="AC237">
        <v>3</v>
      </c>
      <c r="AG237">
        <v>2</v>
      </c>
      <c r="AI237">
        <v>2</v>
      </c>
      <c r="AJ237">
        <v>2</v>
      </c>
      <c r="AM237">
        <f t="shared" si="18"/>
        <v>56</v>
      </c>
      <c r="AN237">
        <f t="shared" si="19"/>
        <v>23</v>
      </c>
      <c r="AO237">
        <v>30</v>
      </c>
      <c r="AP237" s="2">
        <f t="shared" si="20"/>
        <v>0.84848484848484851</v>
      </c>
      <c r="AQ237" s="2" t="str">
        <f t="shared" si="21"/>
        <v>K-2</v>
      </c>
      <c r="AR237" s="2">
        <f t="shared" si="22"/>
        <v>0.76666666666666672</v>
      </c>
      <c r="AS237" s="2" t="str">
        <f t="shared" si="23"/>
        <v>K-2</v>
      </c>
      <c r="AU237" t="s">
        <v>617</v>
      </c>
      <c r="AV237" t="s">
        <v>1414</v>
      </c>
      <c r="AW237" t="s">
        <v>1521</v>
      </c>
      <c r="AX237" s="1">
        <v>28162</v>
      </c>
      <c r="AY237" t="s">
        <v>1522</v>
      </c>
      <c r="AZ237" t="s">
        <v>1318</v>
      </c>
      <c r="BA237" t="s">
        <v>1523</v>
      </c>
      <c r="BB237" t="s">
        <v>1524</v>
      </c>
      <c r="BC237" t="s">
        <v>2769</v>
      </c>
      <c r="BD237" t="s">
        <v>2770</v>
      </c>
      <c r="BE237" t="s">
        <v>2771</v>
      </c>
    </row>
    <row r="238" spans="1:57" ht="16.5" customHeight="1" x14ac:dyDescent="0.25">
      <c r="A238">
        <v>297</v>
      </c>
      <c r="B238">
        <v>318</v>
      </c>
      <c r="C238">
        <v>29</v>
      </c>
      <c r="D238" t="s">
        <v>259</v>
      </c>
      <c r="E238" t="s">
        <v>21</v>
      </c>
      <c r="F238">
        <v>5</v>
      </c>
      <c r="G238">
        <v>4</v>
      </c>
      <c r="H238">
        <v>3</v>
      </c>
      <c r="I238">
        <v>3</v>
      </c>
      <c r="J238">
        <v>3</v>
      </c>
      <c r="K238">
        <v>3</v>
      </c>
      <c r="L238">
        <v>2</v>
      </c>
      <c r="M238">
        <v>3</v>
      </c>
      <c r="N238">
        <v>3</v>
      </c>
      <c r="O238">
        <v>2</v>
      </c>
      <c r="P238">
        <v>3</v>
      </c>
      <c r="Q238">
        <v>4</v>
      </c>
      <c r="R238">
        <v>2</v>
      </c>
      <c r="S238">
        <v>3</v>
      </c>
      <c r="T238">
        <v>3</v>
      </c>
      <c r="U238">
        <v>2</v>
      </c>
      <c r="V238">
        <v>1</v>
      </c>
      <c r="W238">
        <v>3</v>
      </c>
      <c r="X238">
        <v>1</v>
      </c>
      <c r="AA238">
        <v>1</v>
      </c>
      <c r="AB238">
        <v>1</v>
      </c>
      <c r="AC238">
        <v>2</v>
      </c>
      <c r="AE238">
        <v>1</v>
      </c>
      <c r="AF238">
        <v>1</v>
      </c>
      <c r="AG238">
        <v>1</v>
      </c>
      <c r="AM238">
        <f t="shared" si="18"/>
        <v>46</v>
      </c>
      <c r="AN238">
        <f t="shared" si="19"/>
        <v>14</v>
      </c>
      <c r="AO238">
        <v>26</v>
      </c>
      <c r="AP238" s="2">
        <f t="shared" si="20"/>
        <v>0.69696969696969702</v>
      </c>
      <c r="AQ238" s="2" t="str">
        <f t="shared" si="21"/>
        <v>K-3</v>
      </c>
      <c r="AR238" s="2">
        <f t="shared" si="22"/>
        <v>0.53846153846153844</v>
      </c>
      <c r="AS238" s="2" t="str">
        <f t="shared" si="23"/>
        <v>K-3</v>
      </c>
      <c r="AU238" t="s">
        <v>617</v>
      </c>
      <c r="AV238" t="s">
        <v>1525</v>
      </c>
      <c r="AW238" t="s">
        <v>1526</v>
      </c>
      <c r="AX238" s="1">
        <v>26183</v>
      </c>
      <c r="AY238" t="s">
        <v>1527</v>
      </c>
      <c r="AZ238" t="s">
        <v>621</v>
      </c>
      <c r="BA238" t="s">
        <v>1528</v>
      </c>
      <c r="BB238" t="s">
        <v>1529</v>
      </c>
      <c r="BC238" t="s">
        <v>2761</v>
      </c>
      <c r="BD238" t="s">
        <v>2803</v>
      </c>
      <c r="BE238" t="s">
        <v>2763</v>
      </c>
    </row>
    <row r="239" spans="1:57" ht="16.5" customHeight="1" x14ac:dyDescent="0.25">
      <c r="A239">
        <v>298</v>
      </c>
      <c r="B239">
        <v>319</v>
      </c>
      <c r="C239">
        <v>29</v>
      </c>
      <c r="D239" t="s">
        <v>260</v>
      </c>
      <c r="E239" t="s">
        <v>21</v>
      </c>
      <c r="F239">
        <v>5</v>
      </c>
      <c r="G239">
        <v>5</v>
      </c>
      <c r="H239">
        <v>5</v>
      </c>
      <c r="I239">
        <v>5</v>
      </c>
      <c r="J239">
        <v>3</v>
      </c>
      <c r="K239">
        <v>2</v>
      </c>
      <c r="L239">
        <v>3</v>
      </c>
      <c r="M239">
        <v>3</v>
      </c>
      <c r="N239">
        <v>3</v>
      </c>
      <c r="O239">
        <v>3</v>
      </c>
      <c r="P239">
        <v>4</v>
      </c>
      <c r="Q239">
        <v>4</v>
      </c>
      <c r="R239">
        <v>3</v>
      </c>
      <c r="S239">
        <v>4</v>
      </c>
      <c r="T239">
        <v>4</v>
      </c>
      <c r="U239">
        <v>2</v>
      </c>
      <c r="V239">
        <v>2</v>
      </c>
      <c r="W239">
        <v>2</v>
      </c>
      <c r="X239">
        <v>2</v>
      </c>
      <c r="AA239">
        <v>3</v>
      </c>
      <c r="AB239">
        <v>2</v>
      </c>
      <c r="AC239">
        <v>3</v>
      </c>
      <c r="AE239">
        <v>1</v>
      </c>
      <c r="AF239">
        <v>2</v>
      </c>
      <c r="AG239">
        <v>2</v>
      </c>
      <c r="AM239">
        <f t="shared" si="18"/>
        <v>56</v>
      </c>
      <c r="AN239">
        <f t="shared" si="19"/>
        <v>21</v>
      </c>
      <c r="AO239">
        <v>26</v>
      </c>
      <c r="AP239" s="2">
        <f t="shared" si="20"/>
        <v>0.84848484848484851</v>
      </c>
      <c r="AQ239" s="2" t="str">
        <f t="shared" si="21"/>
        <v>K-2</v>
      </c>
      <c r="AR239" s="2">
        <f t="shared" si="22"/>
        <v>0.80769230769230771</v>
      </c>
      <c r="AS239" s="2" t="str">
        <f t="shared" si="23"/>
        <v>K-2</v>
      </c>
      <c r="AU239" t="s">
        <v>617</v>
      </c>
      <c r="AV239" t="s">
        <v>1525</v>
      </c>
      <c r="AW239" t="s">
        <v>1530</v>
      </c>
      <c r="AX239" s="1">
        <v>24225</v>
      </c>
      <c r="AY239" t="s">
        <v>1265</v>
      </c>
      <c r="AZ239" t="s">
        <v>621</v>
      </c>
      <c r="BA239" t="s">
        <v>1531</v>
      </c>
      <c r="BB239" t="s">
        <v>1532</v>
      </c>
      <c r="BC239" t="s">
        <v>2761</v>
      </c>
      <c r="BD239" t="s">
        <v>2804</v>
      </c>
      <c r="BE239" t="s">
        <v>2763</v>
      </c>
    </row>
    <row r="240" spans="1:57" ht="16.5" customHeight="1" x14ac:dyDescent="0.25">
      <c r="A240">
        <v>299</v>
      </c>
      <c r="B240">
        <v>320</v>
      </c>
      <c r="C240">
        <v>29</v>
      </c>
      <c r="D240" t="s">
        <v>261</v>
      </c>
      <c r="E240" t="s">
        <v>21</v>
      </c>
      <c r="F240">
        <v>4</v>
      </c>
      <c r="G240">
        <v>4</v>
      </c>
      <c r="H240">
        <v>4</v>
      </c>
      <c r="I240">
        <v>3</v>
      </c>
      <c r="J240">
        <v>2</v>
      </c>
      <c r="K240">
        <v>3</v>
      </c>
      <c r="L240">
        <v>3</v>
      </c>
      <c r="M240">
        <v>4</v>
      </c>
      <c r="N240">
        <v>4</v>
      </c>
      <c r="P240">
        <v>3</v>
      </c>
      <c r="Q240">
        <v>3</v>
      </c>
      <c r="R240">
        <v>3</v>
      </c>
      <c r="S240">
        <v>3</v>
      </c>
      <c r="T240">
        <v>3</v>
      </c>
      <c r="U240">
        <v>2</v>
      </c>
      <c r="V240">
        <v>1</v>
      </c>
      <c r="W240">
        <v>2</v>
      </c>
      <c r="X240">
        <v>2</v>
      </c>
      <c r="AA240">
        <v>2</v>
      </c>
      <c r="AB240">
        <v>2</v>
      </c>
      <c r="AC240">
        <v>2</v>
      </c>
      <c r="AE240">
        <v>1</v>
      </c>
      <c r="AF240">
        <v>1</v>
      </c>
      <c r="AG240">
        <v>2</v>
      </c>
      <c r="AM240">
        <f t="shared" si="18"/>
        <v>46</v>
      </c>
      <c r="AN240">
        <f t="shared" si="19"/>
        <v>17</v>
      </c>
      <c r="AO240">
        <v>26</v>
      </c>
      <c r="AP240" s="2">
        <f t="shared" si="20"/>
        <v>0.69696969696969702</v>
      </c>
      <c r="AQ240" s="2" t="str">
        <f t="shared" si="21"/>
        <v>K-3</v>
      </c>
      <c r="AR240" s="2">
        <f t="shared" si="22"/>
        <v>0.65384615384615385</v>
      </c>
      <c r="AS240" s="2" t="str">
        <f t="shared" si="23"/>
        <v>K-3</v>
      </c>
      <c r="AU240" t="s">
        <v>617</v>
      </c>
      <c r="AV240" t="s">
        <v>1525</v>
      </c>
      <c r="AW240" t="s">
        <v>1533</v>
      </c>
      <c r="AX240" s="1">
        <v>23711</v>
      </c>
      <c r="AY240" t="s">
        <v>1534</v>
      </c>
      <c r="AZ240" t="s">
        <v>621</v>
      </c>
      <c r="BA240" t="s">
        <v>1535</v>
      </c>
      <c r="BB240" t="s">
        <v>823</v>
      </c>
      <c r="BC240" t="s">
        <v>2761</v>
      </c>
      <c r="BD240" t="s">
        <v>2765</v>
      </c>
      <c r="BE240" t="s">
        <v>2763</v>
      </c>
    </row>
    <row r="241" spans="1:57" ht="16.5" customHeight="1" x14ac:dyDescent="0.25">
      <c r="A241">
        <v>300</v>
      </c>
      <c r="B241">
        <v>321</v>
      </c>
      <c r="C241">
        <v>11</v>
      </c>
      <c r="D241" t="s">
        <v>262</v>
      </c>
      <c r="E241" t="s">
        <v>21</v>
      </c>
      <c r="F241">
        <v>5</v>
      </c>
      <c r="G241">
        <v>4</v>
      </c>
      <c r="H241">
        <v>4</v>
      </c>
      <c r="I241">
        <v>4</v>
      </c>
      <c r="J241">
        <v>3</v>
      </c>
      <c r="K241">
        <v>4</v>
      </c>
      <c r="L241">
        <v>5</v>
      </c>
      <c r="M241">
        <v>4</v>
      </c>
      <c r="N241">
        <v>4</v>
      </c>
      <c r="O241">
        <v>4</v>
      </c>
      <c r="P241">
        <v>4</v>
      </c>
      <c r="Q241">
        <v>4</v>
      </c>
      <c r="R241">
        <v>4</v>
      </c>
      <c r="S241">
        <v>4</v>
      </c>
      <c r="T241">
        <v>4</v>
      </c>
      <c r="U241">
        <v>3</v>
      </c>
      <c r="V241">
        <v>2</v>
      </c>
      <c r="W241">
        <v>3</v>
      </c>
      <c r="X241">
        <v>3</v>
      </c>
      <c r="AA241">
        <v>2</v>
      </c>
      <c r="AB241">
        <v>3</v>
      </c>
      <c r="AC241">
        <v>2</v>
      </c>
      <c r="AE241">
        <v>2</v>
      </c>
      <c r="AG241">
        <v>2</v>
      </c>
      <c r="AI241">
        <v>2</v>
      </c>
      <c r="AM241">
        <f t="shared" si="18"/>
        <v>61</v>
      </c>
      <c r="AN241">
        <f t="shared" si="19"/>
        <v>24</v>
      </c>
      <c r="AO241">
        <v>25</v>
      </c>
      <c r="AP241" s="2">
        <f t="shared" si="20"/>
        <v>0.9242424242424242</v>
      </c>
      <c r="AQ241" s="2" t="str">
        <f t="shared" si="21"/>
        <v>K-2</v>
      </c>
      <c r="AR241" s="2">
        <f t="shared" si="22"/>
        <v>0.96</v>
      </c>
      <c r="AS241" s="2" t="str">
        <f t="shared" si="23"/>
        <v>K-2</v>
      </c>
      <c r="AU241" t="s">
        <v>617</v>
      </c>
      <c r="AV241" t="s">
        <v>1525</v>
      </c>
      <c r="AW241" t="s">
        <v>1536</v>
      </c>
      <c r="AX241" s="1">
        <v>27807</v>
      </c>
      <c r="AY241" t="s">
        <v>1537</v>
      </c>
      <c r="AZ241" t="s">
        <v>621</v>
      </c>
      <c r="BA241" t="s">
        <v>1538</v>
      </c>
      <c r="BB241" t="s">
        <v>1539</v>
      </c>
      <c r="BC241" t="s">
        <v>2772</v>
      </c>
      <c r="BD241" t="s">
        <v>2852</v>
      </c>
      <c r="BE241" t="s">
        <v>2774</v>
      </c>
    </row>
    <row r="242" spans="1:57" ht="16.5" customHeight="1" x14ac:dyDescent="0.25">
      <c r="A242">
        <v>301</v>
      </c>
      <c r="B242">
        <v>322</v>
      </c>
      <c r="C242">
        <v>11</v>
      </c>
      <c r="D242" t="s">
        <v>263</v>
      </c>
      <c r="E242" t="s">
        <v>21</v>
      </c>
      <c r="F242">
        <v>3</v>
      </c>
      <c r="G242">
        <v>3</v>
      </c>
      <c r="H242">
        <v>3</v>
      </c>
      <c r="I242">
        <v>3</v>
      </c>
      <c r="J242">
        <v>2</v>
      </c>
      <c r="K242">
        <v>2</v>
      </c>
      <c r="L242">
        <v>2</v>
      </c>
      <c r="M242">
        <v>3</v>
      </c>
      <c r="N242">
        <v>3</v>
      </c>
      <c r="O242">
        <v>3</v>
      </c>
      <c r="P242">
        <v>4</v>
      </c>
      <c r="Q242">
        <v>4</v>
      </c>
      <c r="R242">
        <v>3</v>
      </c>
      <c r="S242">
        <v>3</v>
      </c>
      <c r="T242">
        <v>3</v>
      </c>
      <c r="U242">
        <v>2</v>
      </c>
      <c r="V242">
        <v>2</v>
      </c>
      <c r="W242">
        <v>2</v>
      </c>
      <c r="X242">
        <v>3</v>
      </c>
      <c r="AA242">
        <v>2</v>
      </c>
      <c r="AB242">
        <v>2</v>
      </c>
      <c r="AC242">
        <v>2</v>
      </c>
      <c r="AE242">
        <v>1</v>
      </c>
      <c r="AG242">
        <v>2</v>
      </c>
      <c r="AI242">
        <v>1</v>
      </c>
      <c r="AM242">
        <f t="shared" si="18"/>
        <v>44</v>
      </c>
      <c r="AN242">
        <f t="shared" si="19"/>
        <v>19</v>
      </c>
      <c r="AO242">
        <v>25</v>
      </c>
      <c r="AP242" s="2">
        <f t="shared" si="20"/>
        <v>0.66666666666666663</v>
      </c>
      <c r="AQ242" s="2" t="str">
        <f t="shared" si="21"/>
        <v>K-3</v>
      </c>
      <c r="AR242" s="2">
        <f t="shared" si="22"/>
        <v>0.76</v>
      </c>
      <c r="AS242" s="2" t="str">
        <f t="shared" si="23"/>
        <v>K-2</v>
      </c>
      <c r="AU242" t="s">
        <v>617</v>
      </c>
      <c r="AV242" t="s">
        <v>1525</v>
      </c>
      <c r="AW242" t="s">
        <v>1540</v>
      </c>
      <c r="AX242" s="1">
        <v>24641</v>
      </c>
      <c r="AY242" t="s">
        <v>1541</v>
      </c>
      <c r="AZ242" t="s">
        <v>621</v>
      </c>
      <c r="BA242" t="s">
        <v>1542</v>
      </c>
      <c r="BB242" t="s">
        <v>1543</v>
      </c>
      <c r="BC242" t="s">
        <v>2772</v>
      </c>
      <c r="BD242" t="s">
        <v>2851</v>
      </c>
      <c r="BE242" t="s">
        <v>2774</v>
      </c>
    </row>
    <row r="243" spans="1:57" ht="16.5" customHeight="1" x14ac:dyDescent="0.25">
      <c r="A243">
        <v>302</v>
      </c>
      <c r="B243">
        <v>323</v>
      </c>
      <c r="C243">
        <v>14</v>
      </c>
      <c r="D243" t="s">
        <v>92</v>
      </c>
      <c r="E243" t="s">
        <v>21</v>
      </c>
      <c r="AM243">
        <f t="shared" si="18"/>
        <v>0</v>
      </c>
      <c r="AN243">
        <f t="shared" si="19"/>
        <v>0</v>
      </c>
      <c r="AO243">
        <v>25</v>
      </c>
      <c r="AP243" s="2">
        <f t="shared" si="20"/>
        <v>0</v>
      </c>
      <c r="AQ243" s="2" t="str">
        <f t="shared" si="21"/>
        <v>K-3</v>
      </c>
      <c r="AR243" s="2">
        <f t="shared" si="22"/>
        <v>0</v>
      </c>
      <c r="AS243" s="2" t="str">
        <f t="shared" si="23"/>
        <v>K-3</v>
      </c>
      <c r="AU243" t="s">
        <v>617</v>
      </c>
      <c r="AV243" t="s">
        <v>1525</v>
      </c>
      <c r="AW243" t="s">
        <v>1544</v>
      </c>
      <c r="AX243" s="1">
        <v>31300</v>
      </c>
      <c r="AY243" t="s">
        <v>893</v>
      </c>
      <c r="AZ243" t="s">
        <v>621</v>
      </c>
      <c r="BA243" t="s">
        <v>894</v>
      </c>
      <c r="BB243" t="s">
        <v>1545</v>
      </c>
      <c r="BC243" t="s">
        <v>2778</v>
      </c>
      <c r="BD243" t="s">
        <v>2809</v>
      </c>
      <c r="BE243" t="s">
        <v>2780</v>
      </c>
    </row>
    <row r="244" spans="1:57" ht="16.5" customHeight="1" x14ac:dyDescent="0.25">
      <c r="A244">
        <v>303</v>
      </c>
      <c r="B244">
        <v>324</v>
      </c>
      <c r="C244">
        <v>14</v>
      </c>
      <c r="D244" t="s">
        <v>264</v>
      </c>
      <c r="E244" t="s">
        <v>21</v>
      </c>
      <c r="F244">
        <v>3</v>
      </c>
      <c r="G244">
        <v>3</v>
      </c>
      <c r="H244">
        <v>3</v>
      </c>
      <c r="I244">
        <v>3</v>
      </c>
      <c r="J244">
        <v>2</v>
      </c>
      <c r="K244">
        <v>2</v>
      </c>
      <c r="L244">
        <v>2</v>
      </c>
      <c r="M244">
        <v>3</v>
      </c>
      <c r="N244">
        <v>3</v>
      </c>
      <c r="O244">
        <v>2</v>
      </c>
      <c r="P244">
        <v>3</v>
      </c>
      <c r="Q244">
        <v>3</v>
      </c>
      <c r="R244">
        <v>3</v>
      </c>
      <c r="S244">
        <v>3</v>
      </c>
      <c r="T244">
        <v>3</v>
      </c>
      <c r="U244">
        <v>2</v>
      </c>
      <c r="V244">
        <v>1</v>
      </c>
      <c r="W244">
        <v>2</v>
      </c>
      <c r="X244">
        <v>2</v>
      </c>
      <c r="Z244">
        <v>1</v>
      </c>
      <c r="AA244">
        <v>1</v>
      </c>
      <c r="AB244">
        <v>2</v>
      </c>
      <c r="AC244">
        <v>1</v>
      </c>
      <c r="AG244">
        <v>2</v>
      </c>
      <c r="AI244">
        <v>1</v>
      </c>
      <c r="AM244">
        <f t="shared" si="18"/>
        <v>41</v>
      </c>
      <c r="AN244">
        <f t="shared" si="19"/>
        <v>15</v>
      </c>
      <c r="AO244">
        <v>25</v>
      </c>
      <c r="AP244" s="2">
        <f t="shared" si="20"/>
        <v>0.62121212121212122</v>
      </c>
      <c r="AQ244" s="2" t="str">
        <f t="shared" si="21"/>
        <v>K-3</v>
      </c>
      <c r="AR244" s="2">
        <f t="shared" si="22"/>
        <v>0.6</v>
      </c>
      <c r="AS244" s="2" t="str">
        <f t="shared" si="23"/>
        <v>K-3</v>
      </c>
      <c r="AU244" t="s">
        <v>617</v>
      </c>
      <c r="AV244" t="s">
        <v>1525</v>
      </c>
      <c r="AW244" t="s">
        <v>1546</v>
      </c>
      <c r="AX244" s="1">
        <v>23071</v>
      </c>
      <c r="AY244" t="s">
        <v>1547</v>
      </c>
      <c r="AZ244" t="s">
        <v>621</v>
      </c>
      <c r="BA244" t="s">
        <v>1548</v>
      </c>
      <c r="BB244" t="s">
        <v>1549</v>
      </c>
      <c r="BC244" t="s">
        <v>2778</v>
      </c>
      <c r="BD244" t="s">
        <v>2782</v>
      </c>
      <c r="BE244" t="s">
        <v>2780</v>
      </c>
    </row>
    <row r="245" spans="1:57" ht="16.5" customHeight="1" x14ac:dyDescent="0.25">
      <c r="A245">
        <v>304</v>
      </c>
      <c r="B245">
        <v>325</v>
      </c>
      <c r="C245">
        <v>23</v>
      </c>
      <c r="D245" t="s">
        <v>265</v>
      </c>
      <c r="E245" t="s">
        <v>21</v>
      </c>
      <c r="F245">
        <v>5</v>
      </c>
      <c r="G245">
        <v>4</v>
      </c>
      <c r="H245">
        <v>5</v>
      </c>
      <c r="I245">
        <v>4</v>
      </c>
      <c r="J245">
        <v>3</v>
      </c>
      <c r="K245">
        <v>3</v>
      </c>
      <c r="L245">
        <v>4</v>
      </c>
      <c r="M245">
        <v>4</v>
      </c>
      <c r="N245">
        <v>4</v>
      </c>
      <c r="O245">
        <v>4</v>
      </c>
      <c r="P245">
        <v>4</v>
      </c>
      <c r="Q245">
        <v>4</v>
      </c>
      <c r="R245">
        <v>4</v>
      </c>
      <c r="S245">
        <v>4</v>
      </c>
      <c r="T245">
        <v>3</v>
      </c>
      <c r="U245">
        <v>3</v>
      </c>
      <c r="V245">
        <v>2</v>
      </c>
      <c r="W245">
        <v>2</v>
      </c>
      <c r="X245">
        <v>3</v>
      </c>
      <c r="AA245">
        <v>2</v>
      </c>
      <c r="AC245">
        <v>2</v>
      </c>
      <c r="AE245">
        <v>2</v>
      </c>
      <c r="AF245">
        <v>3</v>
      </c>
      <c r="AG245">
        <v>2</v>
      </c>
      <c r="AI245">
        <v>2</v>
      </c>
      <c r="AM245">
        <f t="shared" si="18"/>
        <v>59</v>
      </c>
      <c r="AN245">
        <f t="shared" si="19"/>
        <v>23</v>
      </c>
      <c r="AO245">
        <v>25</v>
      </c>
      <c r="AP245" s="2">
        <f t="shared" si="20"/>
        <v>0.89393939393939392</v>
      </c>
      <c r="AQ245" s="2" t="str">
        <f t="shared" si="21"/>
        <v>K-2</v>
      </c>
      <c r="AR245" s="2">
        <f t="shared" si="22"/>
        <v>0.92</v>
      </c>
      <c r="AS245" s="2" t="str">
        <f t="shared" si="23"/>
        <v>K-2</v>
      </c>
      <c r="AU245" t="s">
        <v>617</v>
      </c>
      <c r="AV245" t="s">
        <v>1525</v>
      </c>
      <c r="AW245" t="s">
        <v>1550</v>
      </c>
      <c r="AX245" s="1">
        <v>31703</v>
      </c>
      <c r="AY245" t="s">
        <v>1551</v>
      </c>
      <c r="AZ245" t="s">
        <v>621</v>
      </c>
      <c r="BA245" t="s">
        <v>1552</v>
      </c>
      <c r="BB245" t="s">
        <v>1553</v>
      </c>
      <c r="BC245" t="s">
        <v>2766</v>
      </c>
      <c r="BD245" t="s">
        <v>2808</v>
      </c>
      <c r="BE245" t="s">
        <v>2768</v>
      </c>
    </row>
    <row r="246" spans="1:57" ht="16.5" customHeight="1" x14ac:dyDescent="0.25">
      <c r="A246">
        <v>305</v>
      </c>
      <c r="B246">
        <v>326</v>
      </c>
      <c r="C246">
        <v>23</v>
      </c>
      <c r="D246" t="s">
        <v>266</v>
      </c>
      <c r="E246" t="s">
        <v>21</v>
      </c>
      <c r="F246">
        <v>4</v>
      </c>
      <c r="G246">
        <v>3</v>
      </c>
      <c r="H246">
        <v>3</v>
      </c>
      <c r="I246">
        <v>3</v>
      </c>
      <c r="J246">
        <v>3</v>
      </c>
      <c r="K246">
        <v>3</v>
      </c>
      <c r="L246">
        <v>2</v>
      </c>
      <c r="M246">
        <v>4</v>
      </c>
      <c r="N246">
        <v>3</v>
      </c>
      <c r="O246">
        <v>4</v>
      </c>
      <c r="P246">
        <v>3</v>
      </c>
      <c r="Q246">
        <v>4</v>
      </c>
      <c r="R246">
        <v>4</v>
      </c>
      <c r="S246">
        <v>4</v>
      </c>
      <c r="T246">
        <v>3</v>
      </c>
      <c r="U246">
        <v>1</v>
      </c>
      <c r="V246">
        <v>1</v>
      </c>
      <c r="W246">
        <v>2</v>
      </c>
      <c r="X246">
        <v>1</v>
      </c>
      <c r="AA246">
        <v>1</v>
      </c>
      <c r="AC246">
        <v>2</v>
      </c>
      <c r="AE246">
        <v>1</v>
      </c>
      <c r="AF246">
        <v>1</v>
      </c>
      <c r="AG246">
        <v>1</v>
      </c>
      <c r="AI246">
        <v>1</v>
      </c>
      <c r="AM246">
        <f t="shared" si="18"/>
        <v>50</v>
      </c>
      <c r="AN246">
        <f t="shared" si="19"/>
        <v>12</v>
      </c>
      <c r="AO246">
        <v>25</v>
      </c>
      <c r="AP246" s="2">
        <f t="shared" si="20"/>
        <v>0.75757575757575757</v>
      </c>
      <c r="AQ246" s="2" t="str">
        <f t="shared" si="21"/>
        <v>K-2</v>
      </c>
      <c r="AR246" s="2">
        <f t="shared" si="22"/>
        <v>0.48</v>
      </c>
      <c r="AS246" s="2" t="str">
        <f t="shared" si="23"/>
        <v>K-3</v>
      </c>
      <c r="AU246" t="s">
        <v>617</v>
      </c>
      <c r="AV246" t="s">
        <v>1525</v>
      </c>
      <c r="AW246" t="s">
        <v>1554</v>
      </c>
      <c r="AX246" s="1">
        <v>28395</v>
      </c>
      <c r="AY246" t="s">
        <v>1555</v>
      </c>
      <c r="AZ246" t="s">
        <v>621</v>
      </c>
      <c r="BA246" t="s">
        <v>1556</v>
      </c>
      <c r="BB246" t="s">
        <v>1557</v>
      </c>
      <c r="BC246" t="s">
        <v>2766</v>
      </c>
      <c r="BD246" t="s">
        <v>2776</v>
      </c>
      <c r="BE246" t="s">
        <v>2768</v>
      </c>
    </row>
    <row r="247" spans="1:57" ht="16.5" customHeight="1" x14ac:dyDescent="0.25">
      <c r="A247">
        <v>306</v>
      </c>
      <c r="B247">
        <v>327</v>
      </c>
      <c r="C247">
        <v>23</v>
      </c>
      <c r="D247" t="s">
        <v>267</v>
      </c>
      <c r="E247" t="s">
        <v>21</v>
      </c>
      <c r="F247">
        <v>4</v>
      </c>
      <c r="G247">
        <v>4</v>
      </c>
      <c r="H247">
        <v>4</v>
      </c>
      <c r="I247">
        <v>4</v>
      </c>
      <c r="J247">
        <v>4</v>
      </c>
      <c r="K247">
        <v>3</v>
      </c>
      <c r="L247">
        <v>4</v>
      </c>
      <c r="M247">
        <v>4</v>
      </c>
      <c r="N247">
        <v>4</v>
      </c>
      <c r="O247">
        <v>4</v>
      </c>
      <c r="P247">
        <v>4</v>
      </c>
      <c r="Q247">
        <v>4</v>
      </c>
      <c r="R247">
        <v>4</v>
      </c>
      <c r="S247">
        <v>5</v>
      </c>
      <c r="T247">
        <v>4</v>
      </c>
      <c r="U247">
        <v>3</v>
      </c>
      <c r="V247">
        <v>2</v>
      </c>
      <c r="W247">
        <v>3</v>
      </c>
      <c r="X247">
        <v>2</v>
      </c>
      <c r="AA247">
        <v>1</v>
      </c>
      <c r="AC247">
        <v>2</v>
      </c>
      <c r="AE247">
        <v>1</v>
      </c>
      <c r="AF247">
        <v>1</v>
      </c>
      <c r="AG247">
        <v>2</v>
      </c>
      <c r="AI247">
        <v>2</v>
      </c>
      <c r="AM247">
        <f t="shared" si="18"/>
        <v>60</v>
      </c>
      <c r="AN247">
        <f t="shared" si="19"/>
        <v>19</v>
      </c>
      <c r="AO247">
        <v>25</v>
      </c>
      <c r="AP247" s="2">
        <f t="shared" si="20"/>
        <v>0.90909090909090906</v>
      </c>
      <c r="AQ247" s="2" t="str">
        <f t="shared" si="21"/>
        <v>K-2</v>
      </c>
      <c r="AR247" s="2">
        <f t="shared" si="22"/>
        <v>0.76</v>
      </c>
      <c r="AS247" s="2" t="str">
        <f t="shared" si="23"/>
        <v>K-2</v>
      </c>
      <c r="AU247" t="s">
        <v>617</v>
      </c>
      <c r="AV247" t="s">
        <v>1525</v>
      </c>
      <c r="AW247" t="s">
        <v>1558</v>
      </c>
      <c r="AX247" s="1">
        <v>28822</v>
      </c>
      <c r="AY247" t="s">
        <v>1559</v>
      </c>
      <c r="AZ247" t="s">
        <v>621</v>
      </c>
      <c r="BA247" t="s">
        <v>1560</v>
      </c>
      <c r="BB247" t="s">
        <v>1271</v>
      </c>
      <c r="BC247" t="s">
        <v>2766</v>
      </c>
      <c r="BD247" t="s">
        <v>2777</v>
      </c>
      <c r="BE247" t="s">
        <v>2768</v>
      </c>
    </row>
    <row r="248" spans="1:57" ht="16.5" customHeight="1" x14ac:dyDescent="0.25">
      <c r="A248">
        <v>307</v>
      </c>
      <c r="B248">
        <v>328</v>
      </c>
      <c r="C248">
        <v>14</v>
      </c>
      <c r="D248" t="s">
        <v>268</v>
      </c>
      <c r="E248" t="s">
        <v>21</v>
      </c>
      <c r="AM248">
        <f t="shared" si="18"/>
        <v>0</v>
      </c>
      <c r="AN248">
        <f t="shared" si="19"/>
        <v>0</v>
      </c>
      <c r="AO248">
        <v>25</v>
      </c>
      <c r="AP248" s="2">
        <f t="shared" si="20"/>
        <v>0</v>
      </c>
      <c r="AQ248" s="2" t="str">
        <f t="shared" si="21"/>
        <v>K-3</v>
      </c>
      <c r="AR248" s="2">
        <f t="shared" si="22"/>
        <v>0</v>
      </c>
      <c r="AS248" s="2" t="str">
        <f t="shared" si="23"/>
        <v>K-3</v>
      </c>
      <c r="AU248" t="s">
        <v>617</v>
      </c>
      <c r="AV248" t="s">
        <v>1525</v>
      </c>
      <c r="AW248" t="s">
        <v>1561</v>
      </c>
      <c r="AX248" s="1">
        <v>31300</v>
      </c>
      <c r="AY248" t="s">
        <v>893</v>
      </c>
      <c r="AZ248" t="s">
        <v>621</v>
      </c>
      <c r="BA248" t="s">
        <v>1562</v>
      </c>
      <c r="BB248" t="s">
        <v>1184</v>
      </c>
      <c r="BC248" t="s">
        <v>2778</v>
      </c>
      <c r="BD248" t="s">
        <v>2779</v>
      </c>
      <c r="BE248" t="s">
        <v>2780</v>
      </c>
    </row>
    <row r="249" spans="1:57" ht="16.5" customHeight="1" x14ac:dyDescent="0.25">
      <c r="A249">
        <v>308</v>
      </c>
      <c r="B249">
        <v>329</v>
      </c>
      <c r="C249">
        <v>8</v>
      </c>
      <c r="D249" t="s">
        <v>269</v>
      </c>
      <c r="E249" t="s">
        <v>21</v>
      </c>
      <c r="F249">
        <v>3</v>
      </c>
      <c r="G249">
        <v>4</v>
      </c>
      <c r="H249">
        <v>4</v>
      </c>
      <c r="I249">
        <v>3</v>
      </c>
      <c r="J249">
        <v>4</v>
      </c>
      <c r="K249">
        <v>4</v>
      </c>
      <c r="L249">
        <v>3</v>
      </c>
      <c r="M249">
        <v>4</v>
      </c>
      <c r="N249">
        <v>3</v>
      </c>
      <c r="O249">
        <v>4</v>
      </c>
      <c r="P249">
        <v>3</v>
      </c>
      <c r="Q249">
        <v>4</v>
      </c>
      <c r="R249">
        <v>4</v>
      </c>
      <c r="S249">
        <v>4</v>
      </c>
      <c r="T249">
        <v>4</v>
      </c>
      <c r="U249">
        <v>2</v>
      </c>
      <c r="V249">
        <v>2</v>
      </c>
      <c r="W249">
        <v>2</v>
      </c>
      <c r="X249">
        <v>2</v>
      </c>
      <c r="Z249">
        <v>2</v>
      </c>
      <c r="AB249">
        <v>1</v>
      </c>
      <c r="AC249">
        <v>3</v>
      </c>
      <c r="AD249">
        <v>2</v>
      </c>
      <c r="AF249">
        <v>1</v>
      </c>
      <c r="AG249">
        <v>2</v>
      </c>
      <c r="AM249">
        <f t="shared" si="18"/>
        <v>55</v>
      </c>
      <c r="AN249">
        <f t="shared" si="19"/>
        <v>19</v>
      </c>
      <c r="AO249">
        <v>26</v>
      </c>
      <c r="AP249" s="2">
        <f t="shared" si="20"/>
        <v>0.83333333333333337</v>
      </c>
      <c r="AQ249" s="2" t="str">
        <f t="shared" si="21"/>
        <v>K-2</v>
      </c>
      <c r="AR249" s="2">
        <f t="shared" si="22"/>
        <v>0.73076923076923073</v>
      </c>
      <c r="AS249" s="2" t="str">
        <f t="shared" si="23"/>
        <v>K-3</v>
      </c>
      <c r="AU249" t="s">
        <v>617</v>
      </c>
      <c r="AV249" t="s">
        <v>1525</v>
      </c>
      <c r="AW249" t="s">
        <v>1563</v>
      </c>
      <c r="AX249" s="1">
        <v>23455</v>
      </c>
      <c r="AY249" t="s">
        <v>1564</v>
      </c>
      <c r="AZ249" t="s">
        <v>621</v>
      </c>
      <c r="BA249" t="s">
        <v>1565</v>
      </c>
      <c r="BB249" t="s">
        <v>959</v>
      </c>
      <c r="BC249" t="s">
        <v>2769</v>
      </c>
      <c r="BD249" t="s">
        <v>2820</v>
      </c>
      <c r="BE249" t="s">
        <v>2799</v>
      </c>
    </row>
    <row r="250" spans="1:57" ht="16.5" customHeight="1" x14ac:dyDescent="0.25">
      <c r="A250">
        <v>309</v>
      </c>
      <c r="B250">
        <v>330</v>
      </c>
      <c r="C250">
        <v>14</v>
      </c>
      <c r="D250" t="s">
        <v>270</v>
      </c>
      <c r="E250" t="s">
        <v>21</v>
      </c>
      <c r="F250">
        <v>4</v>
      </c>
      <c r="G250">
        <v>4</v>
      </c>
      <c r="H250">
        <v>4</v>
      </c>
      <c r="I250">
        <v>3</v>
      </c>
      <c r="J250">
        <v>3</v>
      </c>
      <c r="K250">
        <v>3</v>
      </c>
      <c r="L250">
        <v>3</v>
      </c>
      <c r="M250">
        <v>3</v>
      </c>
      <c r="N250">
        <v>3</v>
      </c>
      <c r="O250">
        <v>4</v>
      </c>
      <c r="P250">
        <v>4</v>
      </c>
      <c r="Q250">
        <v>3</v>
      </c>
      <c r="R250">
        <v>3</v>
      </c>
      <c r="S250">
        <v>4</v>
      </c>
      <c r="T250">
        <v>3</v>
      </c>
      <c r="U250">
        <v>2</v>
      </c>
      <c r="V250">
        <v>2</v>
      </c>
      <c r="W250">
        <v>2</v>
      </c>
      <c r="X250">
        <v>2</v>
      </c>
      <c r="Z250">
        <v>2</v>
      </c>
      <c r="AA250">
        <v>1</v>
      </c>
      <c r="AB250">
        <v>2</v>
      </c>
      <c r="AC250">
        <v>2</v>
      </c>
      <c r="AG250">
        <v>1</v>
      </c>
      <c r="AI250">
        <v>2</v>
      </c>
      <c r="AM250">
        <f t="shared" si="18"/>
        <v>51</v>
      </c>
      <c r="AN250">
        <f t="shared" si="19"/>
        <v>18</v>
      </c>
      <c r="AO250">
        <v>25</v>
      </c>
      <c r="AP250" s="2">
        <f t="shared" si="20"/>
        <v>0.77272727272727271</v>
      </c>
      <c r="AQ250" s="2" t="str">
        <f t="shared" si="21"/>
        <v>K-2</v>
      </c>
      <c r="AR250" s="2">
        <f t="shared" si="22"/>
        <v>0.72</v>
      </c>
      <c r="AS250" s="2" t="str">
        <f t="shared" si="23"/>
        <v>K-3</v>
      </c>
      <c r="AU250" t="s">
        <v>617</v>
      </c>
      <c r="AV250" t="s">
        <v>1525</v>
      </c>
      <c r="AW250" t="s">
        <v>1566</v>
      </c>
      <c r="AX250" s="1">
        <v>25437</v>
      </c>
      <c r="AY250" t="s">
        <v>1567</v>
      </c>
      <c r="AZ250" t="s">
        <v>621</v>
      </c>
      <c r="BA250" t="s">
        <v>1568</v>
      </c>
      <c r="BB250" t="s">
        <v>1569</v>
      </c>
      <c r="BC250" t="s">
        <v>2778</v>
      </c>
      <c r="BD250" t="s">
        <v>2781</v>
      </c>
      <c r="BE250" t="s">
        <v>2780</v>
      </c>
    </row>
    <row r="251" spans="1:57" ht="16.5" customHeight="1" x14ac:dyDescent="0.25">
      <c r="A251">
        <v>310</v>
      </c>
      <c r="B251">
        <v>331</v>
      </c>
      <c r="C251">
        <v>20</v>
      </c>
      <c r="D251" t="s">
        <v>271</v>
      </c>
      <c r="E251" t="s">
        <v>21</v>
      </c>
      <c r="F251">
        <v>4</v>
      </c>
      <c r="G251">
        <v>5</v>
      </c>
      <c r="H251">
        <v>5</v>
      </c>
      <c r="I251">
        <v>4</v>
      </c>
      <c r="J251">
        <v>4</v>
      </c>
      <c r="K251">
        <v>4</v>
      </c>
      <c r="L251">
        <v>4</v>
      </c>
      <c r="M251">
        <v>5</v>
      </c>
      <c r="N251">
        <v>4</v>
      </c>
      <c r="O251">
        <v>5</v>
      </c>
      <c r="P251">
        <v>4</v>
      </c>
      <c r="Q251">
        <v>4</v>
      </c>
      <c r="R251">
        <v>4</v>
      </c>
      <c r="S251">
        <v>4</v>
      </c>
      <c r="T251">
        <v>5</v>
      </c>
      <c r="U251">
        <v>3</v>
      </c>
      <c r="V251">
        <v>2</v>
      </c>
      <c r="W251">
        <v>3</v>
      </c>
      <c r="X251">
        <v>3</v>
      </c>
      <c r="Z251">
        <v>3</v>
      </c>
      <c r="AA251">
        <v>3</v>
      </c>
      <c r="AC251">
        <v>3</v>
      </c>
      <c r="AD251">
        <v>3</v>
      </c>
      <c r="AI251">
        <v>3</v>
      </c>
      <c r="AK251">
        <v>3</v>
      </c>
      <c r="AM251">
        <f t="shared" si="18"/>
        <v>65</v>
      </c>
      <c r="AN251">
        <f t="shared" si="19"/>
        <v>29</v>
      </c>
      <c r="AO251">
        <v>25</v>
      </c>
      <c r="AP251" s="2">
        <f t="shared" si="20"/>
        <v>0.98484848484848486</v>
      </c>
      <c r="AQ251" s="2" t="str">
        <f t="shared" si="21"/>
        <v>K-2</v>
      </c>
      <c r="AR251" s="2">
        <f t="shared" si="22"/>
        <v>1.1599999999999999</v>
      </c>
      <c r="AS251" s="2" t="str">
        <f t="shared" si="23"/>
        <v>K-1</v>
      </c>
      <c r="AU251" t="s">
        <v>617</v>
      </c>
      <c r="AV251" t="s">
        <v>1525</v>
      </c>
      <c r="AW251" t="s">
        <v>1570</v>
      </c>
      <c r="AX251" s="1">
        <v>28048</v>
      </c>
      <c r="AY251" t="s">
        <v>1571</v>
      </c>
      <c r="AZ251" t="s">
        <v>621</v>
      </c>
      <c r="BA251" t="s">
        <v>1572</v>
      </c>
      <c r="BB251" t="s">
        <v>1573</v>
      </c>
      <c r="BC251" t="s">
        <v>2784</v>
      </c>
      <c r="BD251" t="s">
        <v>2787</v>
      </c>
      <c r="BE251" t="s">
        <v>2786</v>
      </c>
    </row>
    <row r="252" spans="1:57" ht="16.5" customHeight="1" x14ac:dyDescent="0.25">
      <c r="A252">
        <v>311</v>
      </c>
      <c r="B252">
        <v>332</v>
      </c>
      <c r="C252">
        <v>20</v>
      </c>
      <c r="D252" t="s">
        <v>272</v>
      </c>
      <c r="E252" t="s">
        <v>21</v>
      </c>
      <c r="F252">
        <v>4</v>
      </c>
      <c r="G252">
        <v>4</v>
      </c>
      <c r="H252">
        <v>4</v>
      </c>
      <c r="I252">
        <v>4</v>
      </c>
      <c r="J252">
        <v>4</v>
      </c>
      <c r="K252">
        <v>4</v>
      </c>
      <c r="L252">
        <v>4</v>
      </c>
      <c r="M252">
        <v>4</v>
      </c>
      <c r="N252">
        <v>4</v>
      </c>
      <c r="O252">
        <v>4</v>
      </c>
      <c r="P252">
        <v>4</v>
      </c>
      <c r="Q252">
        <v>4</v>
      </c>
      <c r="R252">
        <v>4</v>
      </c>
      <c r="S252">
        <v>4</v>
      </c>
      <c r="T252">
        <v>4</v>
      </c>
      <c r="U252">
        <v>2</v>
      </c>
      <c r="V252">
        <v>2</v>
      </c>
      <c r="W252">
        <v>3</v>
      </c>
      <c r="X252">
        <v>3</v>
      </c>
      <c r="Z252">
        <v>2</v>
      </c>
      <c r="AA252">
        <v>2</v>
      </c>
      <c r="AC252">
        <v>3</v>
      </c>
      <c r="AD252">
        <v>3</v>
      </c>
      <c r="AI252">
        <v>2</v>
      </c>
      <c r="AK252">
        <v>2</v>
      </c>
      <c r="AM252">
        <f t="shared" si="18"/>
        <v>60</v>
      </c>
      <c r="AN252">
        <f t="shared" si="19"/>
        <v>24</v>
      </c>
      <c r="AO252">
        <v>25</v>
      </c>
      <c r="AP252" s="2">
        <f t="shared" si="20"/>
        <v>0.90909090909090906</v>
      </c>
      <c r="AQ252" s="2" t="str">
        <f t="shared" si="21"/>
        <v>K-2</v>
      </c>
      <c r="AR252" s="2">
        <f t="shared" si="22"/>
        <v>0.96</v>
      </c>
      <c r="AS252" s="2" t="str">
        <f t="shared" si="23"/>
        <v>K-2</v>
      </c>
      <c r="AU252" t="s">
        <v>617</v>
      </c>
      <c r="AV252" t="s">
        <v>1525</v>
      </c>
      <c r="AW252" t="s">
        <v>1574</v>
      </c>
      <c r="AX252" s="1">
        <v>26569</v>
      </c>
      <c r="AY252" t="s">
        <v>1575</v>
      </c>
      <c r="AZ252" t="s">
        <v>621</v>
      </c>
      <c r="BA252" t="s">
        <v>1576</v>
      </c>
      <c r="BB252" t="s">
        <v>1577</v>
      </c>
      <c r="BC252" t="s">
        <v>2784</v>
      </c>
      <c r="BD252" t="s">
        <v>2788</v>
      </c>
      <c r="BE252" t="s">
        <v>2786</v>
      </c>
    </row>
    <row r="253" spans="1:57" ht="16.5" customHeight="1" x14ac:dyDescent="0.25">
      <c r="A253">
        <v>312</v>
      </c>
      <c r="B253">
        <v>333</v>
      </c>
      <c r="C253">
        <v>19</v>
      </c>
      <c r="D253" t="s">
        <v>273</v>
      </c>
      <c r="E253" t="s">
        <v>21</v>
      </c>
      <c r="AM253">
        <f t="shared" si="18"/>
        <v>0</v>
      </c>
      <c r="AN253">
        <f t="shared" si="19"/>
        <v>0</v>
      </c>
      <c r="AO253">
        <v>30</v>
      </c>
      <c r="AP253" s="2">
        <f t="shared" si="20"/>
        <v>0</v>
      </c>
      <c r="AQ253" s="2" t="str">
        <f t="shared" si="21"/>
        <v>K-3</v>
      </c>
      <c r="AR253" s="2">
        <f t="shared" si="22"/>
        <v>0</v>
      </c>
      <c r="AS253" s="2" t="str">
        <f t="shared" si="23"/>
        <v>K-3</v>
      </c>
      <c r="AU253" t="s">
        <v>617</v>
      </c>
      <c r="AV253" t="s">
        <v>1525</v>
      </c>
      <c r="AW253" t="s">
        <v>1578</v>
      </c>
      <c r="AX253" s="1">
        <v>31300</v>
      </c>
      <c r="AY253" t="s">
        <v>893</v>
      </c>
      <c r="AZ253" t="s">
        <v>621</v>
      </c>
      <c r="BA253" t="s">
        <v>1579</v>
      </c>
      <c r="BB253" t="s">
        <v>1115</v>
      </c>
      <c r="BC253" t="s">
        <v>2784</v>
      </c>
      <c r="BD253" t="s">
        <v>2813</v>
      </c>
      <c r="BE253" t="s">
        <v>2786</v>
      </c>
    </row>
    <row r="254" spans="1:57" ht="16.5" customHeight="1" x14ac:dyDescent="0.25">
      <c r="A254">
        <v>313</v>
      </c>
      <c r="B254">
        <v>334</v>
      </c>
      <c r="C254">
        <v>17</v>
      </c>
      <c r="D254" t="s">
        <v>274</v>
      </c>
      <c r="E254" t="s">
        <v>21</v>
      </c>
      <c r="F254">
        <v>5</v>
      </c>
      <c r="G254">
        <v>5</v>
      </c>
      <c r="H254">
        <v>5</v>
      </c>
      <c r="I254">
        <v>5</v>
      </c>
      <c r="J254">
        <v>3</v>
      </c>
      <c r="K254">
        <v>4</v>
      </c>
      <c r="L254">
        <v>3</v>
      </c>
      <c r="M254">
        <v>5</v>
      </c>
      <c r="N254">
        <v>4</v>
      </c>
      <c r="O254">
        <v>4</v>
      </c>
      <c r="P254">
        <v>3</v>
      </c>
      <c r="Q254">
        <v>3</v>
      </c>
      <c r="R254">
        <v>3</v>
      </c>
      <c r="S254">
        <v>3</v>
      </c>
      <c r="T254">
        <v>3</v>
      </c>
      <c r="U254">
        <v>1</v>
      </c>
      <c r="V254">
        <v>2</v>
      </c>
      <c r="W254">
        <v>2</v>
      </c>
      <c r="X254">
        <v>2</v>
      </c>
      <c r="AA254">
        <v>2</v>
      </c>
      <c r="AC254">
        <v>2</v>
      </c>
      <c r="AE254">
        <v>2</v>
      </c>
      <c r="AG254">
        <v>2</v>
      </c>
      <c r="AI254">
        <v>1</v>
      </c>
      <c r="AL254">
        <v>2</v>
      </c>
      <c r="AM254">
        <f t="shared" si="18"/>
        <v>58</v>
      </c>
      <c r="AN254">
        <f t="shared" si="19"/>
        <v>18</v>
      </c>
      <c r="AO254">
        <v>25</v>
      </c>
      <c r="AP254" s="2">
        <f t="shared" si="20"/>
        <v>0.87878787878787878</v>
      </c>
      <c r="AQ254" s="2" t="str">
        <f t="shared" si="21"/>
        <v>K-2</v>
      </c>
      <c r="AR254" s="2">
        <f t="shared" si="22"/>
        <v>0.72</v>
      </c>
      <c r="AS254" s="2" t="str">
        <f t="shared" si="23"/>
        <v>K-3</v>
      </c>
      <c r="AU254" t="s">
        <v>617</v>
      </c>
      <c r="AV254" t="s">
        <v>1525</v>
      </c>
      <c r="AW254" t="s">
        <v>1580</v>
      </c>
      <c r="AX254" s="1">
        <v>25279</v>
      </c>
      <c r="AY254" t="s">
        <v>1581</v>
      </c>
      <c r="AZ254" t="s">
        <v>621</v>
      </c>
      <c r="BA254" t="s">
        <v>1582</v>
      </c>
      <c r="BB254" t="s">
        <v>1583</v>
      </c>
      <c r="BC254" t="s">
        <v>2789</v>
      </c>
      <c r="BD254" t="s">
        <v>2793</v>
      </c>
      <c r="BE254" t="s">
        <v>2791</v>
      </c>
    </row>
    <row r="255" spans="1:57" ht="16.5" customHeight="1" x14ac:dyDescent="0.25">
      <c r="A255">
        <v>314</v>
      </c>
      <c r="B255">
        <v>335</v>
      </c>
      <c r="C255">
        <v>17</v>
      </c>
      <c r="D255" t="s">
        <v>275</v>
      </c>
      <c r="E255" t="s">
        <v>21</v>
      </c>
      <c r="F255">
        <v>5</v>
      </c>
      <c r="G255">
        <v>5</v>
      </c>
      <c r="H255">
        <v>5</v>
      </c>
      <c r="I255">
        <v>5</v>
      </c>
      <c r="J255">
        <v>4</v>
      </c>
      <c r="K255">
        <v>4</v>
      </c>
      <c r="L255">
        <v>4</v>
      </c>
      <c r="M255">
        <v>5</v>
      </c>
      <c r="N255">
        <v>5</v>
      </c>
      <c r="O255">
        <v>5</v>
      </c>
      <c r="P255">
        <v>4</v>
      </c>
      <c r="Q255">
        <v>4</v>
      </c>
      <c r="R255">
        <v>3</v>
      </c>
      <c r="S255">
        <v>4</v>
      </c>
      <c r="T255">
        <v>3</v>
      </c>
      <c r="U255">
        <v>3</v>
      </c>
      <c r="V255">
        <v>2</v>
      </c>
      <c r="W255">
        <v>2</v>
      </c>
      <c r="X255">
        <v>3</v>
      </c>
      <c r="AA255">
        <v>3</v>
      </c>
      <c r="AC255">
        <v>2</v>
      </c>
      <c r="AE255">
        <v>3</v>
      </c>
      <c r="AG255">
        <v>2</v>
      </c>
      <c r="AI255">
        <v>1</v>
      </c>
      <c r="AL255">
        <v>2</v>
      </c>
      <c r="AM255">
        <f t="shared" si="18"/>
        <v>65</v>
      </c>
      <c r="AN255">
        <f t="shared" si="19"/>
        <v>23</v>
      </c>
      <c r="AO255">
        <v>25</v>
      </c>
      <c r="AP255" s="2">
        <f t="shared" si="20"/>
        <v>0.98484848484848486</v>
      </c>
      <c r="AQ255" s="2" t="str">
        <f t="shared" si="21"/>
        <v>K-2</v>
      </c>
      <c r="AR255" s="2">
        <f t="shared" si="22"/>
        <v>0.92</v>
      </c>
      <c r="AS255" s="2" t="str">
        <f t="shared" si="23"/>
        <v>K-2</v>
      </c>
      <c r="AU255" t="s">
        <v>617</v>
      </c>
      <c r="AV255" t="s">
        <v>1525</v>
      </c>
      <c r="AW255" t="s">
        <v>1584</v>
      </c>
      <c r="AX255" s="1">
        <v>26166</v>
      </c>
      <c r="AY255" t="s">
        <v>645</v>
      </c>
      <c r="AZ255" t="s">
        <v>621</v>
      </c>
      <c r="BA255" t="s">
        <v>1585</v>
      </c>
      <c r="BB255" t="s">
        <v>1586</v>
      </c>
      <c r="BC255" t="s">
        <v>2789</v>
      </c>
      <c r="BD255" t="s">
        <v>2815</v>
      </c>
      <c r="BE255" t="s">
        <v>2791</v>
      </c>
    </row>
    <row r="256" spans="1:57" ht="16.5" customHeight="1" x14ac:dyDescent="0.25">
      <c r="A256">
        <v>315</v>
      </c>
      <c r="B256">
        <v>336</v>
      </c>
      <c r="C256">
        <v>5</v>
      </c>
      <c r="D256" t="s">
        <v>276</v>
      </c>
      <c r="E256" t="s">
        <v>21</v>
      </c>
      <c r="F256">
        <v>4</v>
      </c>
      <c r="G256">
        <v>3</v>
      </c>
      <c r="H256">
        <v>3</v>
      </c>
      <c r="I256">
        <v>4</v>
      </c>
      <c r="J256">
        <v>5</v>
      </c>
      <c r="K256">
        <v>5</v>
      </c>
      <c r="L256">
        <v>4</v>
      </c>
      <c r="M256">
        <v>5</v>
      </c>
      <c r="N256">
        <v>4</v>
      </c>
      <c r="O256">
        <v>4</v>
      </c>
      <c r="P256">
        <v>3</v>
      </c>
      <c r="Q256">
        <v>5</v>
      </c>
      <c r="R256">
        <v>5</v>
      </c>
      <c r="S256">
        <v>5</v>
      </c>
      <c r="T256">
        <v>4</v>
      </c>
      <c r="U256">
        <v>2</v>
      </c>
      <c r="V256">
        <v>2</v>
      </c>
      <c r="W256">
        <v>2</v>
      </c>
      <c r="X256">
        <v>3</v>
      </c>
      <c r="Z256">
        <v>2</v>
      </c>
      <c r="AB256">
        <v>2</v>
      </c>
      <c r="AC256">
        <v>3</v>
      </c>
      <c r="AG256">
        <v>2</v>
      </c>
      <c r="AI256">
        <v>1</v>
      </c>
      <c r="AJ256">
        <v>3</v>
      </c>
      <c r="AM256">
        <f t="shared" si="18"/>
        <v>63</v>
      </c>
      <c r="AN256">
        <f t="shared" si="19"/>
        <v>22</v>
      </c>
      <c r="AO256">
        <v>26</v>
      </c>
      <c r="AP256" s="2">
        <f t="shared" si="20"/>
        <v>0.95454545454545459</v>
      </c>
      <c r="AQ256" s="2" t="str">
        <f t="shared" si="21"/>
        <v>K-2</v>
      </c>
      <c r="AR256" s="2">
        <f t="shared" si="22"/>
        <v>0.84615384615384615</v>
      </c>
      <c r="AS256" s="2" t="str">
        <f t="shared" si="23"/>
        <v>K-2</v>
      </c>
      <c r="AU256" t="s">
        <v>617</v>
      </c>
      <c r="AV256" t="s">
        <v>1525</v>
      </c>
      <c r="AW256" t="s">
        <v>1587</v>
      </c>
      <c r="AX256" s="1">
        <v>25592</v>
      </c>
      <c r="AY256" t="s">
        <v>1588</v>
      </c>
      <c r="AZ256" t="s">
        <v>621</v>
      </c>
      <c r="BA256" t="s">
        <v>1589</v>
      </c>
      <c r="BB256" t="s">
        <v>1590</v>
      </c>
      <c r="BC256" t="s">
        <v>2769</v>
      </c>
      <c r="BD256" t="s">
        <v>2797</v>
      </c>
      <c r="BE256" t="s">
        <v>2771</v>
      </c>
    </row>
    <row r="257" spans="1:57" ht="16.5" customHeight="1" x14ac:dyDescent="0.25">
      <c r="A257">
        <v>316</v>
      </c>
      <c r="B257">
        <v>337</v>
      </c>
      <c r="C257">
        <v>5</v>
      </c>
      <c r="D257" t="s">
        <v>277</v>
      </c>
      <c r="E257" t="s">
        <v>21</v>
      </c>
      <c r="F257">
        <v>4</v>
      </c>
      <c r="G257">
        <v>3</v>
      </c>
      <c r="H257">
        <v>3</v>
      </c>
      <c r="I257">
        <v>4</v>
      </c>
      <c r="J257">
        <v>4</v>
      </c>
      <c r="K257">
        <v>3</v>
      </c>
      <c r="L257">
        <v>4</v>
      </c>
      <c r="M257">
        <v>5</v>
      </c>
      <c r="N257">
        <v>2</v>
      </c>
      <c r="O257">
        <v>4</v>
      </c>
      <c r="P257">
        <v>3</v>
      </c>
      <c r="Q257">
        <v>3</v>
      </c>
      <c r="R257">
        <v>3</v>
      </c>
      <c r="S257">
        <v>3</v>
      </c>
      <c r="T257">
        <v>2</v>
      </c>
      <c r="U257">
        <v>3</v>
      </c>
      <c r="V257">
        <v>2</v>
      </c>
      <c r="W257">
        <v>2</v>
      </c>
      <c r="X257">
        <v>3</v>
      </c>
      <c r="Z257">
        <v>2</v>
      </c>
      <c r="AB257">
        <v>2</v>
      </c>
      <c r="AC257">
        <v>1</v>
      </c>
      <c r="AG257">
        <v>2</v>
      </c>
      <c r="AI257">
        <v>2</v>
      </c>
      <c r="AJ257">
        <v>2</v>
      </c>
      <c r="AM257">
        <f t="shared" si="18"/>
        <v>50</v>
      </c>
      <c r="AN257">
        <f t="shared" si="19"/>
        <v>21</v>
      </c>
      <c r="AO257">
        <v>26</v>
      </c>
      <c r="AP257" s="2">
        <f t="shared" si="20"/>
        <v>0.75757575757575757</v>
      </c>
      <c r="AQ257" s="2" t="str">
        <f t="shared" si="21"/>
        <v>K-2</v>
      </c>
      <c r="AR257" s="2">
        <f t="shared" si="22"/>
        <v>0.80769230769230771</v>
      </c>
      <c r="AS257" s="2" t="str">
        <f t="shared" si="23"/>
        <v>K-2</v>
      </c>
      <c r="AU257" t="s">
        <v>617</v>
      </c>
      <c r="AV257" t="s">
        <v>1525</v>
      </c>
      <c r="AW257" t="s">
        <v>1591</v>
      </c>
      <c r="AX257" s="1">
        <v>23979</v>
      </c>
      <c r="AY257" t="s">
        <v>1592</v>
      </c>
      <c r="AZ257" t="s">
        <v>621</v>
      </c>
      <c r="BA257" t="s">
        <v>1593</v>
      </c>
      <c r="BB257" t="s">
        <v>1594</v>
      </c>
      <c r="BC257" t="s">
        <v>2769</v>
      </c>
      <c r="BD257" t="s">
        <v>2817</v>
      </c>
      <c r="BE257" t="s">
        <v>2771</v>
      </c>
    </row>
    <row r="258" spans="1:57" ht="16.5" customHeight="1" x14ac:dyDescent="0.25">
      <c r="A258">
        <v>317</v>
      </c>
      <c r="B258">
        <v>338</v>
      </c>
      <c r="C258">
        <v>7</v>
      </c>
      <c r="D258" t="s">
        <v>140</v>
      </c>
      <c r="E258" t="s">
        <v>21</v>
      </c>
      <c r="AM258">
        <f t="shared" si="18"/>
        <v>0</v>
      </c>
      <c r="AN258">
        <f t="shared" si="19"/>
        <v>0</v>
      </c>
      <c r="AO258">
        <v>30</v>
      </c>
      <c r="AP258" s="2">
        <f t="shared" si="20"/>
        <v>0</v>
      </c>
      <c r="AQ258" s="2" t="str">
        <f t="shared" si="21"/>
        <v>K-3</v>
      </c>
      <c r="AR258" s="2">
        <f t="shared" si="22"/>
        <v>0</v>
      </c>
      <c r="AS258" s="2" t="str">
        <f t="shared" si="23"/>
        <v>K-3</v>
      </c>
      <c r="AU258" t="s">
        <v>617</v>
      </c>
      <c r="AV258" t="s">
        <v>1525</v>
      </c>
      <c r="AW258" t="s">
        <v>1595</v>
      </c>
      <c r="AX258" s="1">
        <v>31300</v>
      </c>
      <c r="AY258" t="s">
        <v>893</v>
      </c>
      <c r="AZ258" t="s">
        <v>621</v>
      </c>
      <c r="BA258" t="s">
        <v>1076</v>
      </c>
      <c r="BB258" t="s">
        <v>1596</v>
      </c>
      <c r="BC258" t="s">
        <v>2769</v>
      </c>
      <c r="BD258" t="s">
        <v>2802</v>
      </c>
      <c r="BE258" t="s">
        <v>2799</v>
      </c>
    </row>
    <row r="259" spans="1:57" ht="16.5" customHeight="1" x14ac:dyDescent="0.25">
      <c r="A259">
        <v>318</v>
      </c>
      <c r="B259">
        <v>339</v>
      </c>
      <c r="C259">
        <v>8</v>
      </c>
      <c r="D259" t="s">
        <v>278</v>
      </c>
      <c r="E259" t="s">
        <v>21</v>
      </c>
      <c r="F259">
        <v>3</v>
      </c>
      <c r="G259">
        <v>3</v>
      </c>
      <c r="H259">
        <v>3</v>
      </c>
      <c r="I259">
        <v>3</v>
      </c>
      <c r="J259">
        <v>4</v>
      </c>
      <c r="K259">
        <v>3</v>
      </c>
      <c r="L259">
        <v>4</v>
      </c>
      <c r="M259">
        <v>5</v>
      </c>
      <c r="N259">
        <v>4</v>
      </c>
      <c r="P259">
        <v>4</v>
      </c>
      <c r="Q259">
        <v>4</v>
      </c>
      <c r="R259">
        <v>3</v>
      </c>
      <c r="S259">
        <v>3</v>
      </c>
      <c r="T259">
        <v>4</v>
      </c>
      <c r="U259">
        <v>2</v>
      </c>
      <c r="V259">
        <v>1</v>
      </c>
      <c r="W259">
        <v>2</v>
      </c>
      <c r="X259">
        <v>2</v>
      </c>
      <c r="Z259">
        <v>1</v>
      </c>
      <c r="AB259">
        <v>1</v>
      </c>
      <c r="AC259">
        <v>2</v>
      </c>
      <c r="AD259">
        <v>1</v>
      </c>
      <c r="AF259">
        <v>1</v>
      </c>
      <c r="AG259">
        <v>2</v>
      </c>
      <c r="AM259">
        <f t="shared" ref="AM259:AM322" si="24">SUM(F259:T259)</f>
        <v>50</v>
      </c>
      <c r="AN259">
        <f t="shared" ref="AN259:AN322" si="25">SUM(U259:AL259)</f>
        <v>15</v>
      </c>
      <c r="AO259">
        <v>26</v>
      </c>
      <c r="AP259" s="2">
        <f t="shared" ref="AP259:AP322" si="26">AM259/66</f>
        <v>0.75757575757575757</v>
      </c>
      <c r="AQ259" s="2" t="str">
        <f t="shared" ref="AQ259:AQ322" si="27">IF(AP259&gt;=100%,"K-1",IF(AP259&gt;=75%,"K-2","K-3"))</f>
        <v>K-2</v>
      </c>
      <c r="AR259" s="2">
        <f t="shared" ref="AR259:AR322" si="28">AN259/AO259</f>
        <v>0.57692307692307687</v>
      </c>
      <c r="AS259" s="2" t="str">
        <f t="shared" ref="AS259:AS322" si="29">IF(AR259&gt;=100%,"K-1",IF(AR259&gt;=75%,"K-2","K-3"))</f>
        <v>K-3</v>
      </c>
      <c r="AU259" t="s">
        <v>617</v>
      </c>
      <c r="AV259" t="s">
        <v>1525</v>
      </c>
      <c r="AW259" t="s">
        <v>1597</v>
      </c>
      <c r="AX259" s="1">
        <v>23834</v>
      </c>
      <c r="AY259" t="s">
        <v>1598</v>
      </c>
      <c r="AZ259" t="s">
        <v>621</v>
      </c>
      <c r="BA259" t="s">
        <v>1599</v>
      </c>
      <c r="BB259" t="s">
        <v>1600</v>
      </c>
      <c r="BC259" t="s">
        <v>2769</v>
      </c>
      <c r="BD259" t="s">
        <v>2820</v>
      </c>
      <c r="BE259" t="s">
        <v>2799</v>
      </c>
    </row>
    <row r="260" spans="1:57" ht="16.5" customHeight="1" x14ac:dyDescent="0.25">
      <c r="A260">
        <v>319</v>
      </c>
      <c r="B260">
        <v>340</v>
      </c>
      <c r="C260">
        <v>5</v>
      </c>
      <c r="D260" t="s">
        <v>279</v>
      </c>
      <c r="E260" t="s">
        <v>21</v>
      </c>
      <c r="F260">
        <v>5</v>
      </c>
      <c r="G260">
        <v>5</v>
      </c>
      <c r="H260">
        <v>5</v>
      </c>
      <c r="I260">
        <v>5</v>
      </c>
      <c r="J260">
        <v>4</v>
      </c>
      <c r="K260">
        <v>3</v>
      </c>
      <c r="L260">
        <v>4</v>
      </c>
      <c r="M260">
        <v>4</v>
      </c>
      <c r="N260">
        <v>2</v>
      </c>
      <c r="O260">
        <v>5</v>
      </c>
      <c r="P260">
        <v>4</v>
      </c>
      <c r="Q260">
        <v>4</v>
      </c>
      <c r="R260">
        <v>4</v>
      </c>
      <c r="S260">
        <v>4</v>
      </c>
      <c r="T260">
        <v>4</v>
      </c>
      <c r="U260">
        <v>3</v>
      </c>
      <c r="V260">
        <v>3</v>
      </c>
      <c r="W260">
        <v>2</v>
      </c>
      <c r="X260">
        <v>3</v>
      </c>
      <c r="Z260">
        <v>3</v>
      </c>
      <c r="AB260">
        <v>3</v>
      </c>
      <c r="AC260">
        <v>2</v>
      </c>
      <c r="AG260">
        <v>2</v>
      </c>
      <c r="AI260">
        <v>2</v>
      </c>
      <c r="AJ260">
        <v>2</v>
      </c>
      <c r="AM260">
        <f t="shared" si="24"/>
        <v>62</v>
      </c>
      <c r="AN260">
        <f t="shared" si="25"/>
        <v>25</v>
      </c>
      <c r="AO260">
        <v>26</v>
      </c>
      <c r="AP260" s="2">
        <f t="shared" si="26"/>
        <v>0.93939393939393945</v>
      </c>
      <c r="AQ260" s="2" t="str">
        <f t="shared" si="27"/>
        <v>K-2</v>
      </c>
      <c r="AR260" s="2">
        <f t="shared" si="28"/>
        <v>0.96153846153846156</v>
      </c>
      <c r="AS260" s="2" t="str">
        <f t="shared" si="29"/>
        <v>K-2</v>
      </c>
      <c r="AU260" t="s">
        <v>617</v>
      </c>
      <c r="AV260" t="s">
        <v>1525</v>
      </c>
      <c r="AW260" t="s">
        <v>1601</v>
      </c>
      <c r="AX260" s="1">
        <v>27805</v>
      </c>
      <c r="AY260" t="s">
        <v>1602</v>
      </c>
      <c r="AZ260" t="s">
        <v>621</v>
      </c>
      <c r="BA260" t="s">
        <v>1603</v>
      </c>
      <c r="BB260" t="s">
        <v>1604</v>
      </c>
      <c r="BC260" t="s">
        <v>2769</v>
      </c>
      <c r="BD260" t="s">
        <v>2800</v>
      </c>
      <c r="BE260" t="s">
        <v>2771</v>
      </c>
    </row>
    <row r="261" spans="1:57" ht="16.5" customHeight="1" x14ac:dyDescent="0.25">
      <c r="A261">
        <v>800</v>
      </c>
      <c r="B261">
        <v>1181</v>
      </c>
      <c r="C261">
        <v>27</v>
      </c>
      <c r="D261" t="s">
        <v>280</v>
      </c>
      <c r="E261" t="s">
        <v>21</v>
      </c>
      <c r="F261">
        <v>5</v>
      </c>
      <c r="G261">
        <v>5</v>
      </c>
      <c r="H261">
        <v>4</v>
      </c>
      <c r="I261">
        <v>4</v>
      </c>
      <c r="J261">
        <v>4</v>
      </c>
      <c r="K261">
        <v>4</v>
      </c>
      <c r="L261">
        <v>4</v>
      </c>
      <c r="M261">
        <v>3</v>
      </c>
      <c r="N261">
        <v>3</v>
      </c>
      <c r="O261">
        <v>4</v>
      </c>
      <c r="P261">
        <v>4</v>
      </c>
      <c r="Q261">
        <v>4</v>
      </c>
      <c r="R261">
        <v>4</v>
      </c>
      <c r="S261">
        <v>4</v>
      </c>
      <c r="T261">
        <v>3</v>
      </c>
      <c r="U261">
        <v>3</v>
      </c>
      <c r="V261">
        <v>3</v>
      </c>
      <c r="W261">
        <v>3</v>
      </c>
      <c r="X261">
        <v>3</v>
      </c>
      <c r="Y261">
        <v>3</v>
      </c>
      <c r="AA261">
        <v>3</v>
      </c>
      <c r="AC261">
        <v>3</v>
      </c>
      <c r="AE261">
        <v>3</v>
      </c>
      <c r="AF261">
        <v>3</v>
      </c>
      <c r="AG261">
        <v>3</v>
      </c>
      <c r="AM261">
        <f t="shared" si="24"/>
        <v>59</v>
      </c>
      <c r="AN261">
        <f t="shared" si="25"/>
        <v>30</v>
      </c>
      <c r="AO261">
        <v>36</v>
      </c>
      <c r="AP261" s="2">
        <f t="shared" si="26"/>
        <v>0.89393939393939392</v>
      </c>
      <c r="AQ261" s="2" t="str">
        <f t="shared" si="27"/>
        <v>K-2</v>
      </c>
      <c r="AR261" s="2">
        <f t="shared" si="28"/>
        <v>0.83333333333333337</v>
      </c>
      <c r="AS261" s="2" t="str">
        <f t="shared" si="29"/>
        <v>K-2</v>
      </c>
      <c r="AU261" t="s">
        <v>617</v>
      </c>
      <c r="AV261" t="s">
        <v>1605</v>
      </c>
      <c r="AW261" t="s">
        <v>1606</v>
      </c>
      <c r="AX261" s="1">
        <v>23883</v>
      </c>
      <c r="AY261" t="s">
        <v>1607</v>
      </c>
      <c r="AZ261" t="s">
        <v>1608</v>
      </c>
      <c r="BA261" t="s">
        <v>1609</v>
      </c>
      <c r="BB261" t="s">
        <v>1610</v>
      </c>
      <c r="BC261" t="s">
        <v>2761</v>
      </c>
      <c r="BD261" t="s">
        <v>2764</v>
      </c>
      <c r="BE261" t="s">
        <v>2763</v>
      </c>
    </row>
    <row r="262" spans="1:57" ht="16.5" customHeight="1" x14ac:dyDescent="0.25">
      <c r="A262">
        <v>801</v>
      </c>
      <c r="B262">
        <v>1182</v>
      </c>
      <c r="C262">
        <v>27</v>
      </c>
      <c r="D262" t="s">
        <v>281</v>
      </c>
      <c r="E262" t="s">
        <v>21</v>
      </c>
      <c r="F262">
        <v>5</v>
      </c>
      <c r="G262">
        <v>5</v>
      </c>
      <c r="H262">
        <v>4</v>
      </c>
      <c r="I262">
        <v>5</v>
      </c>
      <c r="J262">
        <v>5</v>
      </c>
      <c r="K262">
        <v>3</v>
      </c>
      <c r="L262">
        <v>3</v>
      </c>
      <c r="M262">
        <v>4</v>
      </c>
      <c r="N262">
        <v>3</v>
      </c>
      <c r="O262">
        <v>3</v>
      </c>
      <c r="P262">
        <v>3</v>
      </c>
      <c r="Q262">
        <v>3</v>
      </c>
      <c r="R262">
        <v>3</v>
      </c>
      <c r="S262">
        <v>3</v>
      </c>
      <c r="T262">
        <v>4</v>
      </c>
      <c r="U262">
        <v>3</v>
      </c>
      <c r="V262">
        <v>3</v>
      </c>
      <c r="W262">
        <v>2</v>
      </c>
      <c r="X262">
        <v>3</v>
      </c>
      <c r="Y262">
        <v>3</v>
      </c>
      <c r="AA262">
        <v>2</v>
      </c>
      <c r="AC262">
        <v>3</v>
      </c>
      <c r="AE262">
        <v>2</v>
      </c>
      <c r="AF262">
        <v>3</v>
      </c>
      <c r="AG262">
        <v>3</v>
      </c>
      <c r="AM262">
        <f t="shared" si="24"/>
        <v>56</v>
      </c>
      <c r="AN262">
        <f t="shared" si="25"/>
        <v>27</v>
      </c>
      <c r="AO262">
        <v>36</v>
      </c>
      <c r="AP262" s="2">
        <f t="shared" si="26"/>
        <v>0.84848484848484851</v>
      </c>
      <c r="AQ262" s="2" t="str">
        <f t="shared" si="27"/>
        <v>K-2</v>
      </c>
      <c r="AR262" s="2">
        <f t="shared" si="28"/>
        <v>0.75</v>
      </c>
      <c r="AS262" s="2" t="str">
        <f t="shared" si="29"/>
        <v>K-2</v>
      </c>
      <c r="AU262" t="s">
        <v>617</v>
      </c>
      <c r="AV262" t="s">
        <v>1605</v>
      </c>
      <c r="AW262" t="s">
        <v>1611</v>
      </c>
      <c r="AX262" s="1">
        <v>23602</v>
      </c>
      <c r="AY262" t="s">
        <v>1612</v>
      </c>
      <c r="AZ262" t="s">
        <v>1608</v>
      </c>
      <c r="BA262" t="s">
        <v>1613</v>
      </c>
      <c r="BB262" t="s">
        <v>1614</v>
      </c>
      <c r="BC262" t="s">
        <v>2761</v>
      </c>
      <c r="BD262" t="s">
        <v>2804</v>
      </c>
      <c r="BE262" t="s">
        <v>2763</v>
      </c>
    </row>
    <row r="263" spans="1:57" ht="16.5" customHeight="1" x14ac:dyDescent="0.25">
      <c r="A263">
        <v>802</v>
      </c>
      <c r="B263">
        <v>1183</v>
      </c>
      <c r="C263">
        <v>9</v>
      </c>
      <c r="D263" t="s">
        <v>282</v>
      </c>
      <c r="E263" t="s">
        <v>21</v>
      </c>
      <c r="F263">
        <v>5</v>
      </c>
      <c r="G263">
        <v>4</v>
      </c>
      <c r="H263">
        <v>4</v>
      </c>
      <c r="I263">
        <v>5</v>
      </c>
      <c r="J263">
        <v>4</v>
      </c>
      <c r="K263">
        <v>4</v>
      </c>
      <c r="L263">
        <v>3</v>
      </c>
      <c r="M263">
        <v>4</v>
      </c>
      <c r="N263">
        <v>3</v>
      </c>
      <c r="O263">
        <v>5</v>
      </c>
      <c r="P263">
        <v>5</v>
      </c>
      <c r="Q263">
        <v>4</v>
      </c>
      <c r="R263">
        <v>4</v>
      </c>
      <c r="S263">
        <v>3</v>
      </c>
      <c r="T263">
        <v>3</v>
      </c>
      <c r="U263">
        <v>3</v>
      </c>
      <c r="V263">
        <v>4</v>
      </c>
      <c r="W263">
        <v>3</v>
      </c>
      <c r="X263">
        <v>3</v>
      </c>
      <c r="Y263">
        <v>3</v>
      </c>
      <c r="AA263">
        <v>3</v>
      </c>
      <c r="AC263">
        <v>3</v>
      </c>
      <c r="AE263">
        <v>3</v>
      </c>
      <c r="AG263">
        <v>3</v>
      </c>
      <c r="AI263">
        <v>3</v>
      </c>
      <c r="AM263">
        <f t="shared" si="24"/>
        <v>60</v>
      </c>
      <c r="AN263">
        <f t="shared" si="25"/>
        <v>31</v>
      </c>
      <c r="AO263">
        <v>35</v>
      </c>
      <c r="AP263" s="2">
        <f t="shared" si="26"/>
        <v>0.90909090909090906</v>
      </c>
      <c r="AQ263" s="2" t="str">
        <f t="shared" si="27"/>
        <v>K-2</v>
      </c>
      <c r="AR263" s="2">
        <f t="shared" si="28"/>
        <v>0.88571428571428568</v>
      </c>
      <c r="AS263" s="2" t="str">
        <f t="shared" si="29"/>
        <v>K-2</v>
      </c>
      <c r="AU263" t="s">
        <v>617</v>
      </c>
      <c r="AV263" t="s">
        <v>1605</v>
      </c>
      <c r="AW263" t="s">
        <v>1615</v>
      </c>
      <c r="AX263" s="1">
        <v>23850</v>
      </c>
      <c r="AY263" t="s">
        <v>1616</v>
      </c>
      <c r="AZ263" t="s">
        <v>1608</v>
      </c>
      <c r="BA263" t="s">
        <v>1617</v>
      </c>
      <c r="BB263" t="s">
        <v>1618</v>
      </c>
      <c r="BC263" t="s">
        <v>2772</v>
      </c>
      <c r="BD263" t="s">
        <v>2852</v>
      </c>
      <c r="BE263" t="s">
        <v>2774</v>
      </c>
    </row>
    <row r="264" spans="1:57" ht="16.5" customHeight="1" x14ac:dyDescent="0.25">
      <c r="A264">
        <v>803</v>
      </c>
      <c r="B264">
        <v>1184</v>
      </c>
      <c r="C264">
        <v>2</v>
      </c>
      <c r="D264" t="s">
        <v>283</v>
      </c>
      <c r="E264" t="s">
        <v>21</v>
      </c>
      <c r="F264">
        <v>5</v>
      </c>
      <c r="G264">
        <v>5</v>
      </c>
      <c r="H264">
        <v>5</v>
      </c>
      <c r="I264">
        <v>5</v>
      </c>
      <c r="J264">
        <v>4</v>
      </c>
      <c r="K264">
        <v>4</v>
      </c>
      <c r="L264">
        <v>4</v>
      </c>
      <c r="M264">
        <v>4</v>
      </c>
      <c r="N264">
        <v>4</v>
      </c>
      <c r="O264">
        <v>4</v>
      </c>
      <c r="P264">
        <v>5</v>
      </c>
      <c r="Q264">
        <v>4</v>
      </c>
      <c r="R264">
        <v>3</v>
      </c>
      <c r="S264">
        <v>4</v>
      </c>
      <c r="T264">
        <v>3</v>
      </c>
      <c r="U264">
        <v>4</v>
      </c>
      <c r="V264">
        <v>4</v>
      </c>
      <c r="W264">
        <v>3</v>
      </c>
      <c r="X264">
        <v>4</v>
      </c>
      <c r="Y264">
        <v>3</v>
      </c>
      <c r="AB264">
        <v>4</v>
      </c>
      <c r="AC264">
        <v>3</v>
      </c>
      <c r="AD264">
        <v>3</v>
      </c>
      <c r="AG264">
        <v>3</v>
      </c>
      <c r="AI264">
        <v>3</v>
      </c>
      <c r="AM264">
        <f t="shared" si="24"/>
        <v>63</v>
      </c>
      <c r="AN264">
        <f t="shared" si="25"/>
        <v>34</v>
      </c>
      <c r="AO264">
        <v>36</v>
      </c>
      <c r="AP264" s="2">
        <f t="shared" si="26"/>
        <v>0.95454545454545459</v>
      </c>
      <c r="AQ264" s="2" t="str">
        <f t="shared" si="27"/>
        <v>K-2</v>
      </c>
      <c r="AR264" s="2">
        <f t="shared" si="28"/>
        <v>0.94444444444444442</v>
      </c>
      <c r="AS264" s="2" t="str">
        <f t="shared" si="29"/>
        <v>K-2</v>
      </c>
      <c r="AU264" t="s">
        <v>617</v>
      </c>
      <c r="AV264" t="s">
        <v>1605</v>
      </c>
      <c r="AW264" t="s">
        <v>1619</v>
      </c>
      <c r="AX264" s="1">
        <v>23475</v>
      </c>
      <c r="AY264" t="s">
        <v>1620</v>
      </c>
      <c r="AZ264" t="s">
        <v>1608</v>
      </c>
      <c r="BA264" t="s">
        <v>1621</v>
      </c>
      <c r="BB264" t="s">
        <v>1622</v>
      </c>
      <c r="BC264" t="s">
        <v>2772</v>
      </c>
      <c r="BD264" t="s">
        <v>2851</v>
      </c>
      <c r="BE264" t="s">
        <v>2853</v>
      </c>
    </row>
    <row r="265" spans="1:57" ht="16.5" customHeight="1" x14ac:dyDescent="0.25">
      <c r="A265">
        <v>804</v>
      </c>
      <c r="B265">
        <v>1185</v>
      </c>
      <c r="C265">
        <v>21</v>
      </c>
      <c r="D265" t="s">
        <v>284</v>
      </c>
      <c r="E265" t="s">
        <v>21</v>
      </c>
      <c r="F265">
        <v>5</v>
      </c>
      <c r="G265">
        <v>4</v>
      </c>
      <c r="H265">
        <v>4</v>
      </c>
      <c r="I265">
        <v>4</v>
      </c>
      <c r="J265">
        <v>4</v>
      </c>
      <c r="K265">
        <v>3</v>
      </c>
      <c r="L265">
        <v>5</v>
      </c>
      <c r="M265">
        <v>3</v>
      </c>
      <c r="N265">
        <v>4</v>
      </c>
      <c r="O265">
        <v>4</v>
      </c>
      <c r="P265">
        <v>5</v>
      </c>
      <c r="Q265">
        <v>5</v>
      </c>
      <c r="R265">
        <v>4</v>
      </c>
      <c r="S265">
        <v>4</v>
      </c>
      <c r="T265">
        <v>3</v>
      </c>
      <c r="U265">
        <v>3</v>
      </c>
      <c r="V265">
        <v>1</v>
      </c>
      <c r="W265">
        <v>2</v>
      </c>
      <c r="X265">
        <v>4</v>
      </c>
      <c r="AA265">
        <v>3</v>
      </c>
      <c r="AC265">
        <v>3</v>
      </c>
      <c r="AE265">
        <v>3</v>
      </c>
      <c r="AF265">
        <v>3</v>
      </c>
      <c r="AG265">
        <v>2</v>
      </c>
      <c r="AI265">
        <v>3</v>
      </c>
      <c r="AM265">
        <f t="shared" si="24"/>
        <v>61</v>
      </c>
      <c r="AN265">
        <f t="shared" si="25"/>
        <v>27</v>
      </c>
      <c r="AO265">
        <v>35</v>
      </c>
      <c r="AP265" s="2">
        <f t="shared" si="26"/>
        <v>0.9242424242424242</v>
      </c>
      <c r="AQ265" s="2" t="str">
        <f t="shared" si="27"/>
        <v>K-2</v>
      </c>
      <c r="AR265" s="2">
        <f t="shared" si="28"/>
        <v>0.77142857142857146</v>
      </c>
      <c r="AS265" s="2" t="str">
        <f t="shared" si="29"/>
        <v>K-2</v>
      </c>
      <c r="AU265" t="s">
        <v>617</v>
      </c>
      <c r="AV265" t="s">
        <v>1605</v>
      </c>
      <c r="AW265" t="s">
        <v>1623</v>
      </c>
      <c r="AX265" s="1">
        <v>22300</v>
      </c>
      <c r="AY265" t="s">
        <v>1624</v>
      </c>
      <c r="AZ265" t="s">
        <v>1608</v>
      </c>
      <c r="BA265" t="s">
        <v>1625</v>
      </c>
      <c r="BB265" t="s">
        <v>1626</v>
      </c>
      <c r="BC265" t="s">
        <v>2766</v>
      </c>
      <c r="BD265" t="s">
        <v>2776</v>
      </c>
      <c r="BE265" t="s">
        <v>2768</v>
      </c>
    </row>
    <row r="266" spans="1:57" ht="16.5" customHeight="1" x14ac:dyDescent="0.25">
      <c r="A266">
        <v>805</v>
      </c>
      <c r="B266">
        <v>1186</v>
      </c>
      <c r="C266">
        <v>2</v>
      </c>
      <c r="D266" t="s">
        <v>285</v>
      </c>
      <c r="E266" t="s">
        <v>21</v>
      </c>
      <c r="F266">
        <v>6</v>
      </c>
      <c r="G266">
        <v>5</v>
      </c>
      <c r="H266">
        <v>5</v>
      </c>
      <c r="I266">
        <v>5</v>
      </c>
      <c r="J266">
        <v>4</v>
      </c>
      <c r="K266">
        <v>4</v>
      </c>
      <c r="L266">
        <v>4</v>
      </c>
      <c r="M266">
        <v>4</v>
      </c>
      <c r="N266">
        <v>4</v>
      </c>
      <c r="O266">
        <v>5</v>
      </c>
      <c r="P266">
        <v>4</v>
      </c>
      <c r="Q266">
        <v>4</v>
      </c>
      <c r="R266">
        <v>3</v>
      </c>
      <c r="S266">
        <v>3</v>
      </c>
      <c r="T266">
        <v>3</v>
      </c>
      <c r="U266">
        <v>4</v>
      </c>
      <c r="V266">
        <v>4</v>
      </c>
      <c r="W266">
        <v>3</v>
      </c>
      <c r="X266">
        <v>4</v>
      </c>
      <c r="Y266">
        <v>3</v>
      </c>
      <c r="AB266">
        <v>3</v>
      </c>
      <c r="AC266">
        <v>4</v>
      </c>
      <c r="AD266">
        <v>2</v>
      </c>
      <c r="AG266">
        <v>3</v>
      </c>
      <c r="AI266">
        <v>3</v>
      </c>
      <c r="AM266">
        <f t="shared" si="24"/>
        <v>63</v>
      </c>
      <c r="AN266">
        <f t="shared" si="25"/>
        <v>33</v>
      </c>
      <c r="AO266">
        <v>36</v>
      </c>
      <c r="AP266" s="2">
        <f t="shared" si="26"/>
        <v>0.95454545454545459</v>
      </c>
      <c r="AQ266" s="2" t="str">
        <f t="shared" si="27"/>
        <v>K-2</v>
      </c>
      <c r="AR266" s="2">
        <f t="shared" si="28"/>
        <v>0.91666666666666663</v>
      </c>
      <c r="AS266" s="2" t="str">
        <f t="shared" si="29"/>
        <v>K-2</v>
      </c>
      <c r="AU266" t="s">
        <v>617</v>
      </c>
      <c r="AV266" t="s">
        <v>1605</v>
      </c>
      <c r="AW266" t="s">
        <v>1627</v>
      </c>
      <c r="AX266" s="1">
        <v>25101</v>
      </c>
      <c r="AY266" t="s">
        <v>1628</v>
      </c>
      <c r="AZ266" t="s">
        <v>1608</v>
      </c>
      <c r="BA266" t="s">
        <v>1629</v>
      </c>
      <c r="BB266" t="s">
        <v>1630</v>
      </c>
      <c r="BC266" t="s">
        <v>2766</v>
      </c>
      <c r="BD266" t="s">
        <v>2777</v>
      </c>
      <c r="BE266" t="s">
        <v>2853</v>
      </c>
    </row>
    <row r="267" spans="1:57" ht="16.5" customHeight="1" x14ac:dyDescent="0.25">
      <c r="A267">
        <v>806</v>
      </c>
      <c r="B267">
        <v>1187</v>
      </c>
      <c r="C267">
        <v>12</v>
      </c>
      <c r="D267" t="s">
        <v>286</v>
      </c>
      <c r="E267" t="s">
        <v>21</v>
      </c>
      <c r="F267">
        <v>5</v>
      </c>
      <c r="G267">
        <v>5</v>
      </c>
      <c r="H267">
        <v>5</v>
      </c>
      <c r="I267">
        <v>5</v>
      </c>
      <c r="J267">
        <v>3</v>
      </c>
      <c r="K267">
        <v>3</v>
      </c>
      <c r="L267">
        <v>3</v>
      </c>
      <c r="M267">
        <v>4</v>
      </c>
      <c r="N267">
        <v>4</v>
      </c>
      <c r="O267">
        <v>4</v>
      </c>
      <c r="P267">
        <v>4</v>
      </c>
      <c r="Q267">
        <v>3</v>
      </c>
      <c r="R267">
        <v>3</v>
      </c>
      <c r="S267">
        <v>3</v>
      </c>
      <c r="T267">
        <v>4</v>
      </c>
      <c r="U267">
        <v>3</v>
      </c>
      <c r="V267">
        <v>3</v>
      </c>
      <c r="W267">
        <v>3</v>
      </c>
      <c r="X267">
        <v>3</v>
      </c>
      <c r="Y267">
        <v>2</v>
      </c>
      <c r="Z267">
        <v>3</v>
      </c>
      <c r="AA267">
        <v>3</v>
      </c>
      <c r="AC267">
        <v>3</v>
      </c>
      <c r="AG267">
        <v>2</v>
      </c>
      <c r="AI267">
        <v>3</v>
      </c>
      <c r="AM267">
        <f t="shared" si="24"/>
        <v>58</v>
      </c>
      <c r="AN267">
        <f t="shared" si="25"/>
        <v>28</v>
      </c>
      <c r="AO267">
        <v>34</v>
      </c>
      <c r="AP267" s="2">
        <f t="shared" si="26"/>
        <v>0.87878787878787878</v>
      </c>
      <c r="AQ267" s="2" t="str">
        <f t="shared" si="27"/>
        <v>K-2</v>
      </c>
      <c r="AR267" s="2">
        <f t="shared" si="28"/>
        <v>0.82352941176470584</v>
      </c>
      <c r="AS267" s="2" t="str">
        <f t="shared" si="29"/>
        <v>K-2</v>
      </c>
      <c r="AU267" t="s">
        <v>617</v>
      </c>
      <c r="AV267" t="s">
        <v>1605</v>
      </c>
      <c r="AW267" t="s">
        <v>1631</v>
      </c>
      <c r="AX267" s="1">
        <v>23597</v>
      </c>
      <c r="AY267" t="s">
        <v>1632</v>
      </c>
      <c r="AZ267" t="s">
        <v>1608</v>
      </c>
      <c r="BA267" t="s">
        <v>1633</v>
      </c>
      <c r="BB267" t="s">
        <v>1634</v>
      </c>
      <c r="BC267" t="s">
        <v>2778</v>
      </c>
      <c r="BD267" t="s">
        <v>2810</v>
      </c>
      <c r="BE267" t="s">
        <v>2780</v>
      </c>
    </row>
    <row r="268" spans="1:57" ht="16.5" customHeight="1" x14ac:dyDescent="0.25">
      <c r="A268">
        <v>807</v>
      </c>
      <c r="B268">
        <v>1188</v>
      </c>
      <c r="C268">
        <v>18</v>
      </c>
      <c r="D268" t="s">
        <v>287</v>
      </c>
      <c r="E268" t="s">
        <v>21</v>
      </c>
      <c r="F268">
        <v>5</v>
      </c>
      <c r="G268">
        <v>5</v>
      </c>
      <c r="H268">
        <v>5</v>
      </c>
      <c r="I268">
        <v>5</v>
      </c>
      <c r="J268">
        <v>3</v>
      </c>
      <c r="K268">
        <v>3</v>
      </c>
      <c r="L268">
        <v>4</v>
      </c>
      <c r="M268">
        <v>4</v>
      </c>
      <c r="N268">
        <v>3</v>
      </c>
      <c r="O268">
        <v>4</v>
      </c>
      <c r="P268">
        <v>4</v>
      </c>
      <c r="Q268">
        <v>4</v>
      </c>
      <c r="R268">
        <v>3</v>
      </c>
      <c r="S268">
        <v>4</v>
      </c>
      <c r="T268">
        <v>3</v>
      </c>
      <c r="U268">
        <v>2</v>
      </c>
      <c r="V268">
        <v>3</v>
      </c>
      <c r="W268">
        <v>3</v>
      </c>
      <c r="X268">
        <v>3</v>
      </c>
      <c r="Z268">
        <v>2</v>
      </c>
      <c r="AA268">
        <v>3</v>
      </c>
      <c r="AC268">
        <v>3</v>
      </c>
      <c r="AD268">
        <v>3</v>
      </c>
      <c r="AI268">
        <v>2</v>
      </c>
      <c r="AK268">
        <v>3</v>
      </c>
      <c r="AM268">
        <f t="shared" si="24"/>
        <v>59</v>
      </c>
      <c r="AN268">
        <f t="shared" si="25"/>
        <v>27</v>
      </c>
      <c r="AO268">
        <v>35</v>
      </c>
      <c r="AP268" s="2">
        <f t="shared" si="26"/>
        <v>0.89393939393939392</v>
      </c>
      <c r="AQ268" s="2" t="str">
        <f t="shared" si="27"/>
        <v>K-2</v>
      </c>
      <c r="AR268" s="2">
        <f t="shared" si="28"/>
        <v>0.77142857142857146</v>
      </c>
      <c r="AS268" s="2" t="str">
        <f t="shared" si="29"/>
        <v>K-2</v>
      </c>
      <c r="AU268" t="s">
        <v>617</v>
      </c>
      <c r="AV268" t="s">
        <v>1605</v>
      </c>
      <c r="AW268" t="s">
        <v>1635</v>
      </c>
      <c r="AX268" s="1">
        <v>22138</v>
      </c>
      <c r="AY268" t="s">
        <v>1636</v>
      </c>
      <c r="AZ268" t="s">
        <v>1608</v>
      </c>
      <c r="BA268" t="s">
        <v>1637</v>
      </c>
      <c r="BB268" t="s">
        <v>1638</v>
      </c>
      <c r="BC268" t="s">
        <v>2784</v>
      </c>
      <c r="BD268" t="s">
        <v>2788</v>
      </c>
      <c r="BE268" t="s">
        <v>2786</v>
      </c>
    </row>
    <row r="269" spans="1:57" ht="16.5" customHeight="1" x14ac:dyDescent="0.25">
      <c r="A269">
        <v>808</v>
      </c>
      <c r="B269">
        <v>1189</v>
      </c>
      <c r="C269">
        <v>15</v>
      </c>
      <c r="D269" t="s">
        <v>288</v>
      </c>
      <c r="E269" t="s">
        <v>21</v>
      </c>
      <c r="F269">
        <v>4</v>
      </c>
      <c r="G269">
        <v>4</v>
      </c>
      <c r="H269">
        <v>4</v>
      </c>
      <c r="I269">
        <v>4</v>
      </c>
      <c r="J269">
        <v>3</v>
      </c>
      <c r="K269">
        <v>4</v>
      </c>
      <c r="L269">
        <v>4</v>
      </c>
      <c r="M269">
        <v>4</v>
      </c>
      <c r="N269">
        <v>4</v>
      </c>
      <c r="O269">
        <v>4</v>
      </c>
      <c r="P269">
        <v>4</v>
      </c>
      <c r="Q269">
        <v>4</v>
      </c>
      <c r="R269">
        <v>3</v>
      </c>
      <c r="S269">
        <v>4</v>
      </c>
      <c r="T269">
        <v>3</v>
      </c>
      <c r="U269">
        <v>3</v>
      </c>
      <c r="V269">
        <v>3</v>
      </c>
      <c r="W269">
        <v>3</v>
      </c>
      <c r="X269">
        <v>4</v>
      </c>
      <c r="AA269">
        <v>3</v>
      </c>
      <c r="AC269">
        <v>4</v>
      </c>
      <c r="AE269">
        <v>3</v>
      </c>
      <c r="AG269">
        <v>3</v>
      </c>
      <c r="AI269">
        <v>3</v>
      </c>
      <c r="AL269">
        <v>4</v>
      </c>
      <c r="AM269">
        <f t="shared" si="24"/>
        <v>57</v>
      </c>
      <c r="AN269">
        <f t="shared" si="25"/>
        <v>33</v>
      </c>
      <c r="AO269">
        <v>36</v>
      </c>
      <c r="AP269" s="2">
        <f t="shared" si="26"/>
        <v>0.86363636363636365</v>
      </c>
      <c r="AQ269" s="2" t="str">
        <f t="shared" si="27"/>
        <v>K-2</v>
      </c>
      <c r="AR269" s="2">
        <f t="shared" si="28"/>
        <v>0.91666666666666663</v>
      </c>
      <c r="AS269" s="2" t="str">
        <f t="shared" si="29"/>
        <v>K-2</v>
      </c>
      <c r="AU269" t="s">
        <v>617</v>
      </c>
      <c r="AV269" t="s">
        <v>1605</v>
      </c>
      <c r="AW269" t="s">
        <v>1639</v>
      </c>
      <c r="AX269" s="1">
        <v>24089</v>
      </c>
      <c r="AY269" t="s">
        <v>1640</v>
      </c>
      <c r="AZ269" t="s">
        <v>1608</v>
      </c>
      <c r="BA269" t="s">
        <v>1641</v>
      </c>
      <c r="BB269" t="s">
        <v>1642</v>
      </c>
      <c r="BC269" t="s">
        <v>2789</v>
      </c>
      <c r="BD269" t="s">
        <v>2814</v>
      </c>
      <c r="BE269" t="s">
        <v>2791</v>
      </c>
    </row>
    <row r="270" spans="1:57" ht="16.5" customHeight="1" x14ac:dyDescent="0.25">
      <c r="A270">
        <v>809</v>
      </c>
      <c r="B270">
        <v>1190</v>
      </c>
      <c r="C270">
        <v>15</v>
      </c>
      <c r="D270" t="s">
        <v>289</v>
      </c>
      <c r="E270" t="s">
        <v>21</v>
      </c>
      <c r="AM270">
        <f t="shared" si="24"/>
        <v>0</v>
      </c>
      <c r="AN270">
        <f t="shared" si="25"/>
        <v>0</v>
      </c>
      <c r="AO270">
        <v>36</v>
      </c>
      <c r="AP270" s="2">
        <f t="shared" si="26"/>
        <v>0</v>
      </c>
      <c r="AQ270" s="2" t="str">
        <f t="shared" si="27"/>
        <v>K-3</v>
      </c>
      <c r="AR270" s="2">
        <f t="shared" si="28"/>
        <v>0</v>
      </c>
      <c r="AS270" s="2" t="str">
        <f t="shared" si="29"/>
        <v>K-3</v>
      </c>
      <c r="AU270" t="s">
        <v>617</v>
      </c>
      <c r="AV270" t="s">
        <v>1605</v>
      </c>
      <c r="AW270" t="s">
        <v>1643</v>
      </c>
      <c r="AX270" s="1">
        <v>31300</v>
      </c>
      <c r="AY270" t="s">
        <v>893</v>
      </c>
      <c r="AZ270" t="s">
        <v>1608</v>
      </c>
      <c r="BA270" t="s">
        <v>1644</v>
      </c>
      <c r="BB270" t="s">
        <v>1645</v>
      </c>
      <c r="BC270" t="s">
        <v>2789</v>
      </c>
      <c r="BD270" t="s">
        <v>2815</v>
      </c>
      <c r="BE270" t="s">
        <v>2791</v>
      </c>
    </row>
    <row r="271" spans="1:57" ht="16.5" customHeight="1" x14ac:dyDescent="0.25">
      <c r="A271">
        <v>810</v>
      </c>
      <c r="B271">
        <v>1191</v>
      </c>
      <c r="C271">
        <v>6</v>
      </c>
      <c r="D271" t="s">
        <v>290</v>
      </c>
      <c r="E271" t="s">
        <v>21</v>
      </c>
      <c r="F271">
        <v>4</v>
      </c>
      <c r="G271">
        <v>4</v>
      </c>
      <c r="H271">
        <v>5</v>
      </c>
      <c r="I271">
        <v>4</v>
      </c>
      <c r="J271">
        <v>4</v>
      </c>
      <c r="K271">
        <v>4</v>
      </c>
      <c r="L271">
        <v>4</v>
      </c>
      <c r="M271">
        <v>4</v>
      </c>
      <c r="N271">
        <v>4</v>
      </c>
      <c r="O271">
        <v>4</v>
      </c>
      <c r="P271">
        <v>4</v>
      </c>
      <c r="Q271">
        <v>4</v>
      </c>
      <c r="R271">
        <v>4</v>
      </c>
      <c r="S271">
        <v>4</v>
      </c>
      <c r="T271">
        <v>4</v>
      </c>
      <c r="U271">
        <v>4</v>
      </c>
      <c r="V271">
        <v>3</v>
      </c>
      <c r="W271">
        <v>3</v>
      </c>
      <c r="X271">
        <v>4</v>
      </c>
      <c r="Y271">
        <v>3</v>
      </c>
      <c r="Z271">
        <v>3</v>
      </c>
      <c r="AC271">
        <v>3</v>
      </c>
      <c r="AD271">
        <v>3</v>
      </c>
      <c r="AF271">
        <v>3</v>
      </c>
      <c r="AG271">
        <v>3</v>
      </c>
      <c r="AM271">
        <f t="shared" si="24"/>
        <v>61</v>
      </c>
      <c r="AN271">
        <f t="shared" si="25"/>
        <v>32</v>
      </c>
      <c r="AO271">
        <v>36</v>
      </c>
      <c r="AP271" s="2">
        <f t="shared" si="26"/>
        <v>0.9242424242424242</v>
      </c>
      <c r="AQ271" s="2" t="str">
        <f t="shared" si="27"/>
        <v>K-2</v>
      </c>
      <c r="AR271" s="2">
        <f t="shared" si="28"/>
        <v>0.88888888888888884</v>
      </c>
      <c r="AS271" s="2" t="str">
        <f t="shared" si="29"/>
        <v>K-2</v>
      </c>
      <c r="AU271" t="s">
        <v>617</v>
      </c>
      <c r="AV271" t="s">
        <v>1605</v>
      </c>
      <c r="AW271" t="s">
        <v>1646</v>
      </c>
      <c r="AX271" s="1">
        <v>23113</v>
      </c>
      <c r="AY271" t="s">
        <v>665</v>
      </c>
      <c r="AZ271" t="s">
        <v>1608</v>
      </c>
      <c r="BA271" t="s">
        <v>1647</v>
      </c>
      <c r="BB271" t="s">
        <v>1648</v>
      </c>
      <c r="BC271" t="s">
        <v>2769</v>
      </c>
      <c r="BD271" t="s">
        <v>2818</v>
      </c>
      <c r="BE271" t="s">
        <v>2799</v>
      </c>
    </row>
    <row r="272" spans="1:57" ht="16.5" customHeight="1" x14ac:dyDescent="0.25">
      <c r="A272">
        <v>811</v>
      </c>
      <c r="B272">
        <v>1192</v>
      </c>
      <c r="C272">
        <v>6</v>
      </c>
      <c r="D272" t="s">
        <v>291</v>
      </c>
      <c r="E272" t="s">
        <v>21</v>
      </c>
      <c r="F272">
        <v>5</v>
      </c>
      <c r="G272">
        <v>5</v>
      </c>
      <c r="H272">
        <v>5</v>
      </c>
      <c r="I272">
        <v>4</v>
      </c>
      <c r="J272">
        <v>4</v>
      </c>
      <c r="K272">
        <v>4</v>
      </c>
      <c r="L272">
        <v>4</v>
      </c>
      <c r="M272">
        <v>4</v>
      </c>
      <c r="N272">
        <v>4</v>
      </c>
      <c r="O272">
        <v>4</v>
      </c>
      <c r="P272">
        <v>4</v>
      </c>
      <c r="Q272">
        <v>4</v>
      </c>
      <c r="R272">
        <v>4</v>
      </c>
      <c r="S272">
        <v>5</v>
      </c>
      <c r="T272">
        <v>4</v>
      </c>
      <c r="U272">
        <v>3</v>
      </c>
      <c r="V272">
        <v>3</v>
      </c>
      <c r="W272">
        <v>3</v>
      </c>
      <c r="X272">
        <v>4</v>
      </c>
      <c r="Y272">
        <v>3</v>
      </c>
      <c r="Z272">
        <v>3</v>
      </c>
      <c r="AC272">
        <v>3</v>
      </c>
      <c r="AD272">
        <v>3</v>
      </c>
      <c r="AF272">
        <v>2</v>
      </c>
      <c r="AG272">
        <v>3</v>
      </c>
      <c r="AM272">
        <f t="shared" si="24"/>
        <v>64</v>
      </c>
      <c r="AN272">
        <f t="shared" si="25"/>
        <v>30</v>
      </c>
      <c r="AO272">
        <v>36</v>
      </c>
      <c r="AP272" s="2">
        <f t="shared" si="26"/>
        <v>0.96969696969696972</v>
      </c>
      <c r="AQ272" s="2" t="str">
        <f t="shared" si="27"/>
        <v>K-2</v>
      </c>
      <c r="AR272" s="2">
        <f t="shared" si="28"/>
        <v>0.83333333333333337</v>
      </c>
      <c r="AS272" s="2" t="str">
        <f t="shared" si="29"/>
        <v>K-2</v>
      </c>
      <c r="AU272" t="s">
        <v>617</v>
      </c>
      <c r="AV272" t="s">
        <v>1605</v>
      </c>
      <c r="AW272" t="s">
        <v>1649</v>
      </c>
      <c r="AX272" s="1">
        <v>22716</v>
      </c>
      <c r="AY272" t="s">
        <v>1650</v>
      </c>
      <c r="AZ272" t="s">
        <v>1608</v>
      </c>
      <c r="BA272" t="s">
        <v>1651</v>
      </c>
      <c r="BB272" t="s">
        <v>1652</v>
      </c>
      <c r="BC272" t="s">
        <v>2769</v>
      </c>
      <c r="BD272" t="s">
        <v>2819</v>
      </c>
      <c r="BE272" t="s">
        <v>2799</v>
      </c>
    </row>
    <row r="273" spans="1:57" ht="16.5" customHeight="1" x14ac:dyDescent="0.25">
      <c r="A273">
        <v>812</v>
      </c>
      <c r="B273">
        <v>1193</v>
      </c>
      <c r="C273">
        <v>21</v>
      </c>
      <c r="D273" t="s">
        <v>292</v>
      </c>
      <c r="E273" t="s">
        <v>21</v>
      </c>
      <c r="F273">
        <v>6</v>
      </c>
      <c r="G273">
        <v>6</v>
      </c>
      <c r="H273">
        <v>6</v>
      </c>
      <c r="I273">
        <v>5</v>
      </c>
      <c r="J273">
        <v>4</v>
      </c>
      <c r="K273">
        <v>5</v>
      </c>
      <c r="L273">
        <v>4</v>
      </c>
      <c r="M273">
        <v>4</v>
      </c>
      <c r="N273">
        <v>4</v>
      </c>
      <c r="O273">
        <v>5</v>
      </c>
      <c r="P273">
        <v>5</v>
      </c>
      <c r="Q273">
        <v>5</v>
      </c>
      <c r="R273">
        <v>4</v>
      </c>
      <c r="S273">
        <v>4</v>
      </c>
      <c r="T273">
        <v>4</v>
      </c>
      <c r="U273">
        <v>3</v>
      </c>
      <c r="V273">
        <v>3</v>
      </c>
      <c r="W273">
        <v>4</v>
      </c>
      <c r="X273">
        <v>4</v>
      </c>
      <c r="AA273">
        <v>3</v>
      </c>
      <c r="AC273">
        <v>4</v>
      </c>
      <c r="AE273">
        <v>3</v>
      </c>
      <c r="AF273">
        <v>4</v>
      </c>
      <c r="AG273">
        <v>3</v>
      </c>
      <c r="AI273">
        <v>3</v>
      </c>
      <c r="AM273">
        <f t="shared" si="24"/>
        <v>71</v>
      </c>
      <c r="AN273">
        <f t="shared" si="25"/>
        <v>34</v>
      </c>
      <c r="AO273">
        <v>35</v>
      </c>
      <c r="AP273" s="2">
        <f t="shared" si="26"/>
        <v>1.0757575757575757</v>
      </c>
      <c r="AQ273" s="2" t="str">
        <f t="shared" si="27"/>
        <v>K-1</v>
      </c>
      <c r="AR273" s="2">
        <f t="shared" si="28"/>
        <v>0.97142857142857142</v>
      </c>
      <c r="AS273" s="2" t="str">
        <f t="shared" si="29"/>
        <v>K-2</v>
      </c>
      <c r="AU273" t="s">
        <v>617</v>
      </c>
      <c r="AV273" t="s">
        <v>1605</v>
      </c>
      <c r="AW273" t="s">
        <v>1653</v>
      </c>
      <c r="AX273" s="1">
        <v>23644</v>
      </c>
      <c r="AY273" t="s">
        <v>1654</v>
      </c>
      <c r="AZ273" t="s">
        <v>1608</v>
      </c>
      <c r="BA273" t="s">
        <v>1655</v>
      </c>
      <c r="BB273" t="s">
        <v>1656</v>
      </c>
      <c r="BC273" t="s">
        <v>2766</v>
      </c>
      <c r="BD273" t="s">
        <v>2775</v>
      </c>
      <c r="BE273" t="s">
        <v>2768</v>
      </c>
    </row>
    <row r="274" spans="1:57" ht="16.5" customHeight="1" x14ac:dyDescent="0.25">
      <c r="A274">
        <v>813</v>
      </c>
      <c r="B274">
        <v>1301</v>
      </c>
      <c r="C274">
        <v>17</v>
      </c>
      <c r="D274" t="s">
        <v>293</v>
      </c>
      <c r="E274" t="s">
        <v>21</v>
      </c>
      <c r="F274">
        <v>4</v>
      </c>
      <c r="G274">
        <v>3</v>
      </c>
      <c r="H274">
        <v>4</v>
      </c>
      <c r="I274">
        <v>4</v>
      </c>
      <c r="J274">
        <v>3</v>
      </c>
      <c r="K274">
        <v>4</v>
      </c>
      <c r="L274">
        <v>5</v>
      </c>
      <c r="M274">
        <v>5</v>
      </c>
      <c r="N274">
        <v>4</v>
      </c>
      <c r="O274">
        <v>4</v>
      </c>
      <c r="P274">
        <v>4</v>
      </c>
      <c r="Q274">
        <v>4</v>
      </c>
      <c r="R274">
        <v>3</v>
      </c>
      <c r="S274">
        <v>4</v>
      </c>
      <c r="T274">
        <v>3</v>
      </c>
      <c r="U274">
        <v>2</v>
      </c>
      <c r="V274">
        <v>2</v>
      </c>
      <c r="W274">
        <v>3</v>
      </c>
      <c r="X274">
        <v>2</v>
      </c>
      <c r="AA274">
        <v>1</v>
      </c>
      <c r="AC274">
        <v>3</v>
      </c>
      <c r="AE274">
        <v>2</v>
      </c>
      <c r="AG274">
        <v>2</v>
      </c>
      <c r="AI274">
        <v>1</v>
      </c>
      <c r="AL274">
        <v>2</v>
      </c>
      <c r="AM274">
        <f t="shared" si="24"/>
        <v>58</v>
      </c>
      <c r="AN274">
        <f t="shared" si="25"/>
        <v>20</v>
      </c>
      <c r="AO274">
        <v>25</v>
      </c>
      <c r="AP274" s="2">
        <f t="shared" si="26"/>
        <v>0.87878787878787878</v>
      </c>
      <c r="AQ274" s="2" t="str">
        <f t="shared" si="27"/>
        <v>K-2</v>
      </c>
      <c r="AR274" s="2">
        <f t="shared" si="28"/>
        <v>0.8</v>
      </c>
      <c r="AS274" s="2" t="str">
        <f t="shared" si="29"/>
        <v>K-2</v>
      </c>
      <c r="AU274" t="s">
        <v>617</v>
      </c>
      <c r="AV274" t="s">
        <v>1657</v>
      </c>
      <c r="AW274" t="s">
        <v>1658</v>
      </c>
      <c r="AX274" s="1">
        <v>28726</v>
      </c>
      <c r="AY274" t="s">
        <v>1659</v>
      </c>
      <c r="AZ274" t="s">
        <v>621</v>
      </c>
      <c r="BA274" t="s">
        <v>1660</v>
      </c>
      <c r="BB274" t="s">
        <v>1661</v>
      </c>
      <c r="BC274" t="s">
        <v>2789</v>
      </c>
      <c r="BD274" t="s">
        <v>2794</v>
      </c>
      <c r="BE274" t="s">
        <v>2791</v>
      </c>
    </row>
    <row r="275" spans="1:57" ht="16.5" customHeight="1" x14ac:dyDescent="0.25">
      <c r="A275">
        <v>814</v>
      </c>
      <c r="B275">
        <v>1302</v>
      </c>
      <c r="C275">
        <v>29</v>
      </c>
      <c r="D275" t="s">
        <v>294</v>
      </c>
      <c r="E275" t="s">
        <v>21</v>
      </c>
      <c r="F275">
        <v>5</v>
      </c>
      <c r="G275">
        <v>4</v>
      </c>
      <c r="H275">
        <v>5</v>
      </c>
      <c r="I275">
        <v>4</v>
      </c>
      <c r="J275">
        <v>3</v>
      </c>
      <c r="K275">
        <v>4</v>
      </c>
      <c r="L275">
        <v>4</v>
      </c>
      <c r="M275">
        <v>4</v>
      </c>
      <c r="N275">
        <v>4</v>
      </c>
      <c r="O275">
        <v>4</v>
      </c>
      <c r="P275">
        <v>4</v>
      </c>
      <c r="Q275">
        <v>4</v>
      </c>
      <c r="R275">
        <v>3</v>
      </c>
      <c r="S275">
        <v>4</v>
      </c>
      <c r="T275">
        <v>3</v>
      </c>
      <c r="U275">
        <v>3</v>
      </c>
      <c r="V275">
        <v>2</v>
      </c>
      <c r="W275">
        <v>2</v>
      </c>
      <c r="X275">
        <v>3</v>
      </c>
      <c r="AA275">
        <v>2</v>
      </c>
      <c r="AB275">
        <v>2</v>
      </c>
      <c r="AC275">
        <v>3</v>
      </c>
      <c r="AE275">
        <v>2</v>
      </c>
      <c r="AF275">
        <v>2</v>
      </c>
      <c r="AG275">
        <v>2</v>
      </c>
      <c r="AM275">
        <f t="shared" si="24"/>
        <v>59</v>
      </c>
      <c r="AN275">
        <f t="shared" si="25"/>
        <v>23</v>
      </c>
      <c r="AO275">
        <v>26</v>
      </c>
      <c r="AP275" s="2">
        <f t="shared" si="26"/>
        <v>0.89393939393939392</v>
      </c>
      <c r="AQ275" s="2" t="str">
        <f t="shared" si="27"/>
        <v>K-2</v>
      </c>
      <c r="AR275" s="2">
        <f t="shared" si="28"/>
        <v>0.88461538461538458</v>
      </c>
      <c r="AS275" s="2" t="str">
        <f t="shared" si="29"/>
        <v>K-2</v>
      </c>
      <c r="AU275" t="s">
        <v>617</v>
      </c>
      <c r="AV275" t="s">
        <v>1657</v>
      </c>
      <c r="AW275" t="s">
        <v>1662</v>
      </c>
      <c r="AX275" s="1">
        <v>24078</v>
      </c>
      <c r="AY275" t="s">
        <v>1663</v>
      </c>
      <c r="AZ275" t="s">
        <v>621</v>
      </c>
      <c r="BA275" t="s">
        <v>1664</v>
      </c>
      <c r="BB275" t="s">
        <v>1665</v>
      </c>
      <c r="BC275" t="s">
        <v>2761</v>
      </c>
      <c r="BD275" t="s">
        <v>2803</v>
      </c>
      <c r="BE275" t="s">
        <v>2763</v>
      </c>
    </row>
    <row r="276" spans="1:57" ht="16.5" customHeight="1" x14ac:dyDescent="0.25">
      <c r="A276">
        <v>815</v>
      </c>
      <c r="B276">
        <v>1303</v>
      </c>
      <c r="C276">
        <v>29</v>
      </c>
      <c r="D276" t="s">
        <v>295</v>
      </c>
      <c r="E276" t="s">
        <v>21</v>
      </c>
      <c r="AM276">
        <f t="shared" si="24"/>
        <v>0</v>
      </c>
      <c r="AN276">
        <f t="shared" si="25"/>
        <v>0</v>
      </c>
      <c r="AO276">
        <v>26</v>
      </c>
      <c r="AP276" s="2">
        <f t="shared" si="26"/>
        <v>0</v>
      </c>
      <c r="AQ276" s="2" t="str">
        <f t="shared" si="27"/>
        <v>K-3</v>
      </c>
      <c r="AR276" s="2">
        <f t="shared" si="28"/>
        <v>0</v>
      </c>
      <c r="AS276" s="2" t="str">
        <f t="shared" si="29"/>
        <v>K-3</v>
      </c>
      <c r="AU276" t="s">
        <v>617</v>
      </c>
      <c r="AV276" t="s">
        <v>1657</v>
      </c>
      <c r="AW276" t="s">
        <v>1666</v>
      </c>
      <c r="AX276" s="1">
        <v>22945</v>
      </c>
      <c r="AY276" t="s">
        <v>893</v>
      </c>
      <c r="AZ276" t="s">
        <v>621</v>
      </c>
      <c r="BA276" t="s">
        <v>1667</v>
      </c>
      <c r="BB276" t="s">
        <v>1668</v>
      </c>
      <c r="BC276" t="s">
        <v>2761</v>
      </c>
      <c r="BD276" t="s">
        <v>2762</v>
      </c>
      <c r="BE276" t="s">
        <v>2763</v>
      </c>
    </row>
    <row r="277" spans="1:57" ht="16.5" customHeight="1" x14ac:dyDescent="0.25">
      <c r="A277">
        <v>816</v>
      </c>
      <c r="B277">
        <v>1304</v>
      </c>
      <c r="C277">
        <v>29</v>
      </c>
      <c r="D277" t="s">
        <v>296</v>
      </c>
      <c r="E277" t="s">
        <v>21</v>
      </c>
      <c r="F277">
        <v>4</v>
      </c>
      <c r="G277">
        <v>4</v>
      </c>
      <c r="H277">
        <v>4</v>
      </c>
      <c r="I277">
        <v>4</v>
      </c>
      <c r="J277">
        <v>4</v>
      </c>
      <c r="K277">
        <v>4</v>
      </c>
      <c r="L277">
        <v>4</v>
      </c>
      <c r="M277">
        <v>6</v>
      </c>
      <c r="N277">
        <v>6</v>
      </c>
      <c r="O277">
        <v>4</v>
      </c>
      <c r="P277">
        <v>4</v>
      </c>
      <c r="Q277">
        <v>3</v>
      </c>
      <c r="R277">
        <v>4</v>
      </c>
      <c r="S277">
        <v>4</v>
      </c>
      <c r="T277">
        <v>4</v>
      </c>
      <c r="U277">
        <v>3</v>
      </c>
      <c r="V277">
        <v>2</v>
      </c>
      <c r="W277">
        <v>2</v>
      </c>
      <c r="X277">
        <v>3</v>
      </c>
      <c r="AA277">
        <v>2</v>
      </c>
      <c r="AB277">
        <v>2</v>
      </c>
      <c r="AC277">
        <v>3</v>
      </c>
      <c r="AE277">
        <v>2</v>
      </c>
      <c r="AF277">
        <v>2</v>
      </c>
      <c r="AG277">
        <v>2</v>
      </c>
      <c r="AM277">
        <f t="shared" si="24"/>
        <v>63</v>
      </c>
      <c r="AN277">
        <f t="shared" si="25"/>
        <v>23</v>
      </c>
      <c r="AO277">
        <v>26</v>
      </c>
      <c r="AP277" s="2">
        <f t="shared" si="26"/>
        <v>0.95454545454545459</v>
      </c>
      <c r="AQ277" s="2" t="str">
        <f t="shared" si="27"/>
        <v>K-2</v>
      </c>
      <c r="AR277" s="2">
        <f t="shared" si="28"/>
        <v>0.88461538461538458</v>
      </c>
      <c r="AS277" s="2" t="str">
        <f t="shared" si="29"/>
        <v>K-2</v>
      </c>
      <c r="AU277" t="s">
        <v>617</v>
      </c>
      <c r="AV277" t="s">
        <v>1657</v>
      </c>
      <c r="AW277" t="s">
        <v>1669</v>
      </c>
      <c r="AX277" s="1">
        <v>27603</v>
      </c>
      <c r="AY277" t="s">
        <v>1670</v>
      </c>
      <c r="AZ277" t="s">
        <v>621</v>
      </c>
      <c r="BA277" t="s">
        <v>1671</v>
      </c>
      <c r="BB277" t="s">
        <v>1672</v>
      </c>
      <c r="BC277" t="s">
        <v>2761</v>
      </c>
      <c r="BD277" t="s">
        <v>2765</v>
      </c>
      <c r="BE277" t="s">
        <v>2763</v>
      </c>
    </row>
    <row r="278" spans="1:57" ht="16.5" customHeight="1" x14ac:dyDescent="0.25">
      <c r="A278">
        <v>817</v>
      </c>
      <c r="B278">
        <v>1305</v>
      </c>
      <c r="C278">
        <v>11</v>
      </c>
      <c r="D278" t="s">
        <v>297</v>
      </c>
      <c r="E278" t="s">
        <v>21</v>
      </c>
      <c r="F278">
        <v>4</v>
      </c>
      <c r="G278">
        <v>4</v>
      </c>
      <c r="H278">
        <v>4</v>
      </c>
      <c r="I278">
        <v>4</v>
      </c>
      <c r="J278">
        <v>2</v>
      </c>
      <c r="K278">
        <v>3</v>
      </c>
      <c r="L278">
        <v>3</v>
      </c>
      <c r="M278">
        <v>2</v>
      </c>
      <c r="N278">
        <v>3</v>
      </c>
      <c r="O278">
        <v>4</v>
      </c>
      <c r="P278">
        <v>3</v>
      </c>
      <c r="Q278">
        <v>3</v>
      </c>
      <c r="R278">
        <v>3</v>
      </c>
      <c r="S278">
        <v>3</v>
      </c>
      <c r="T278">
        <v>3</v>
      </c>
      <c r="U278">
        <v>2</v>
      </c>
      <c r="V278">
        <v>2</v>
      </c>
      <c r="W278">
        <v>3</v>
      </c>
      <c r="X278">
        <v>2</v>
      </c>
      <c r="AA278">
        <v>2</v>
      </c>
      <c r="AB278">
        <v>2</v>
      </c>
      <c r="AC278">
        <v>2</v>
      </c>
      <c r="AE278">
        <v>2</v>
      </c>
      <c r="AG278">
        <v>2</v>
      </c>
      <c r="AI278">
        <v>2</v>
      </c>
      <c r="AM278">
        <f t="shared" si="24"/>
        <v>48</v>
      </c>
      <c r="AN278">
        <f t="shared" si="25"/>
        <v>21</v>
      </c>
      <c r="AO278">
        <v>25</v>
      </c>
      <c r="AP278" s="2">
        <f t="shared" si="26"/>
        <v>0.72727272727272729</v>
      </c>
      <c r="AQ278" s="2" t="str">
        <f t="shared" si="27"/>
        <v>K-3</v>
      </c>
      <c r="AR278" s="2">
        <f t="shared" si="28"/>
        <v>0.84</v>
      </c>
      <c r="AS278" s="2" t="str">
        <f t="shared" si="29"/>
        <v>K-2</v>
      </c>
      <c r="AU278" t="s">
        <v>617</v>
      </c>
      <c r="AV278" t="s">
        <v>1657</v>
      </c>
      <c r="AW278" t="s">
        <v>1673</v>
      </c>
      <c r="AX278" s="1">
        <v>23938</v>
      </c>
      <c r="AY278" t="s">
        <v>1674</v>
      </c>
      <c r="AZ278" t="s">
        <v>621</v>
      </c>
      <c r="BA278" t="s">
        <v>1675</v>
      </c>
      <c r="BB278" t="s">
        <v>1184</v>
      </c>
      <c r="BC278" t="s">
        <v>2772</v>
      </c>
      <c r="BD278" t="s">
        <v>2849</v>
      </c>
      <c r="BE278" t="s">
        <v>2774</v>
      </c>
    </row>
    <row r="279" spans="1:57" ht="16.5" customHeight="1" x14ac:dyDescent="0.25">
      <c r="A279">
        <v>818</v>
      </c>
      <c r="B279">
        <v>1306</v>
      </c>
      <c r="C279">
        <v>23</v>
      </c>
      <c r="D279" t="s">
        <v>298</v>
      </c>
      <c r="E279" t="s">
        <v>21</v>
      </c>
      <c r="F279">
        <v>4</v>
      </c>
      <c r="G279">
        <v>3</v>
      </c>
      <c r="H279">
        <v>3</v>
      </c>
      <c r="I279">
        <v>3</v>
      </c>
      <c r="J279">
        <v>4</v>
      </c>
      <c r="K279">
        <v>4</v>
      </c>
      <c r="L279">
        <v>4</v>
      </c>
      <c r="M279">
        <v>6</v>
      </c>
      <c r="N279">
        <v>4</v>
      </c>
      <c r="O279">
        <v>4</v>
      </c>
      <c r="P279">
        <v>4</v>
      </c>
      <c r="Q279">
        <v>3</v>
      </c>
      <c r="R279">
        <v>3</v>
      </c>
      <c r="S279">
        <v>4</v>
      </c>
      <c r="T279">
        <v>3</v>
      </c>
      <c r="U279">
        <v>3</v>
      </c>
      <c r="V279">
        <v>1</v>
      </c>
      <c r="W279">
        <v>2</v>
      </c>
      <c r="X279">
        <v>2</v>
      </c>
      <c r="AA279">
        <v>2</v>
      </c>
      <c r="AC279">
        <v>2</v>
      </c>
      <c r="AE279">
        <v>2</v>
      </c>
      <c r="AF279">
        <v>1</v>
      </c>
      <c r="AG279">
        <v>2</v>
      </c>
      <c r="AI279">
        <v>2</v>
      </c>
      <c r="AM279">
        <f t="shared" si="24"/>
        <v>56</v>
      </c>
      <c r="AN279">
        <f t="shared" si="25"/>
        <v>19</v>
      </c>
      <c r="AO279">
        <v>25</v>
      </c>
      <c r="AP279" s="2">
        <f t="shared" si="26"/>
        <v>0.84848484848484851</v>
      </c>
      <c r="AQ279" s="2" t="str">
        <f t="shared" si="27"/>
        <v>K-2</v>
      </c>
      <c r="AR279" s="2">
        <f t="shared" si="28"/>
        <v>0.76</v>
      </c>
      <c r="AS279" s="2" t="str">
        <f t="shared" si="29"/>
        <v>K-2</v>
      </c>
      <c r="AU279" t="s">
        <v>617</v>
      </c>
      <c r="AV279" t="s">
        <v>1657</v>
      </c>
      <c r="AW279" t="s">
        <v>1676</v>
      </c>
      <c r="AX279" s="1">
        <v>23579</v>
      </c>
      <c r="AY279" t="s">
        <v>1677</v>
      </c>
      <c r="AZ279" t="s">
        <v>621</v>
      </c>
      <c r="BA279" t="s">
        <v>1678</v>
      </c>
      <c r="BB279" t="s">
        <v>1679</v>
      </c>
      <c r="BC279" t="s">
        <v>2766</v>
      </c>
      <c r="BD279" t="s">
        <v>2767</v>
      </c>
      <c r="BE279" t="s">
        <v>2768</v>
      </c>
    </row>
    <row r="280" spans="1:57" ht="16.5" customHeight="1" x14ac:dyDescent="0.25">
      <c r="A280">
        <v>819</v>
      </c>
      <c r="B280">
        <v>1307</v>
      </c>
      <c r="C280">
        <v>23</v>
      </c>
      <c r="D280" t="s">
        <v>299</v>
      </c>
      <c r="E280" t="s">
        <v>21</v>
      </c>
      <c r="F280">
        <v>3</v>
      </c>
      <c r="G280">
        <v>3</v>
      </c>
      <c r="H280">
        <v>3</v>
      </c>
      <c r="I280">
        <v>3</v>
      </c>
      <c r="J280">
        <v>3</v>
      </c>
      <c r="K280">
        <v>3</v>
      </c>
      <c r="L280">
        <v>3</v>
      </c>
      <c r="M280">
        <v>4</v>
      </c>
      <c r="N280">
        <v>3</v>
      </c>
      <c r="O280">
        <v>4</v>
      </c>
      <c r="P280">
        <v>4</v>
      </c>
      <c r="Q280">
        <v>3</v>
      </c>
      <c r="R280">
        <v>3</v>
      </c>
      <c r="S280">
        <v>3</v>
      </c>
      <c r="T280">
        <v>3</v>
      </c>
      <c r="U280">
        <v>3</v>
      </c>
      <c r="V280">
        <v>2</v>
      </c>
      <c r="W280">
        <v>3</v>
      </c>
      <c r="X280">
        <v>3</v>
      </c>
      <c r="AA280">
        <v>2</v>
      </c>
      <c r="AC280">
        <v>2</v>
      </c>
      <c r="AE280">
        <v>2</v>
      </c>
      <c r="AF280">
        <v>2</v>
      </c>
      <c r="AG280">
        <v>2</v>
      </c>
      <c r="AI280">
        <v>2</v>
      </c>
      <c r="AM280">
        <f t="shared" si="24"/>
        <v>48</v>
      </c>
      <c r="AN280">
        <f t="shared" si="25"/>
        <v>23</v>
      </c>
      <c r="AO280">
        <v>25</v>
      </c>
      <c r="AP280" s="2">
        <f t="shared" si="26"/>
        <v>0.72727272727272729</v>
      </c>
      <c r="AQ280" s="2" t="str">
        <f t="shared" si="27"/>
        <v>K-3</v>
      </c>
      <c r="AR280" s="2">
        <f t="shared" si="28"/>
        <v>0.92</v>
      </c>
      <c r="AS280" s="2" t="str">
        <f t="shared" si="29"/>
        <v>K-2</v>
      </c>
      <c r="AU280" t="s">
        <v>617</v>
      </c>
      <c r="AV280" t="s">
        <v>1657</v>
      </c>
      <c r="AW280" t="s">
        <v>1680</v>
      </c>
      <c r="AX280" s="1">
        <v>22537</v>
      </c>
      <c r="AY280" t="s">
        <v>1681</v>
      </c>
      <c r="AZ280" t="s">
        <v>621</v>
      </c>
      <c r="BA280" t="s">
        <v>1682</v>
      </c>
      <c r="BB280" t="s">
        <v>1683</v>
      </c>
      <c r="BC280" t="s">
        <v>2766</v>
      </c>
      <c r="BD280" t="s">
        <v>2821</v>
      </c>
      <c r="BE280" t="s">
        <v>2768</v>
      </c>
    </row>
    <row r="281" spans="1:57" ht="16.5" customHeight="1" x14ac:dyDescent="0.25">
      <c r="A281">
        <v>820</v>
      </c>
      <c r="B281">
        <v>1308</v>
      </c>
      <c r="C281">
        <v>23</v>
      </c>
      <c r="D281" t="s">
        <v>300</v>
      </c>
      <c r="E281" t="s">
        <v>21</v>
      </c>
      <c r="F281">
        <v>4</v>
      </c>
      <c r="G281">
        <v>4</v>
      </c>
      <c r="H281">
        <v>4</v>
      </c>
      <c r="I281">
        <v>4</v>
      </c>
      <c r="J281">
        <v>4</v>
      </c>
      <c r="K281">
        <v>4</v>
      </c>
      <c r="L281">
        <v>3</v>
      </c>
      <c r="M281">
        <v>4</v>
      </c>
      <c r="N281">
        <v>4</v>
      </c>
      <c r="O281">
        <v>4</v>
      </c>
      <c r="P281">
        <v>4</v>
      </c>
      <c r="Q281">
        <v>4</v>
      </c>
      <c r="R281">
        <v>4</v>
      </c>
      <c r="S281">
        <v>4</v>
      </c>
      <c r="T281">
        <v>4</v>
      </c>
      <c r="U281">
        <v>3</v>
      </c>
      <c r="V281">
        <v>2</v>
      </c>
      <c r="W281">
        <v>2</v>
      </c>
      <c r="X281">
        <v>3</v>
      </c>
      <c r="AA281">
        <v>2</v>
      </c>
      <c r="AC281">
        <v>2</v>
      </c>
      <c r="AE281">
        <v>2</v>
      </c>
      <c r="AF281">
        <v>2</v>
      </c>
      <c r="AG281">
        <v>2</v>
      </c>
      <c r="AI281">
        <v>2</v>
      </c>
      <c r="AM281">
        <f t="shared" si="24"/>
        <v>59</v>
      </c>
      <c r="AN281">
        <f t="shared" si="25"/>
        <v>22</v>
      </c>
      <c r="AO281">
        <v>25</v>
      </c>
      <c r="AP281" s="2">
        <f t="shared" si="26"/>
        <v>0.89393939393939392</v>
      </c>
      <c r="AQ281" s="2" t="str">
        <f t="shared" si="27"/>
        <v>K-2</v>
      </c>
      <c r="AR281" s="2">
        <f t="shared" si="28"/>
        <v>0.88</v>
      </c>
      <c r="AS281" s="2" t="str">
        <f t="shared" si="29"/>
        <v>K-2</v>
      </c>
      <c r="AU281" t="s">
        <v>617</v>
      </c>
      <c r="AV281" t="s">
        <v>1657</v>
      </c>
      <c r="AW281" t="s">
        <v>1684</v>
      </c>
      <c r="AX281" s="1">
        <v>30099</v>
      </c>
      <c r="AY281" t="s">
        <v>1685</v>
      </c>
      <c r="AZ281" t="s">
        <v>621</v>
      </c>
      <c r="BA281" t="s">
        <v>1686</v>
      </c>
      <c r="BB281" t="s">
        <v>1687</v>
      </c>
      <c r="BC281" t="s">
        <v>2766</v>
      </c>
      <c r="BD281" t="s">
        <v>2821</v>
      </c>
      <c r="BE281" t="s">
        <v>2768</v>
      </c>
    </row>
    <row r="282" spans="1:57" ht="16.5" customHeight="1" x14ac:dyDescent="0.25">
      <c r="A282">
        <v>821</v>
      </c>
      <c r="B282">
        <v>1309</v>
      </c>
      <c r="C282">
        <v>23</v>
      </c>
      <c r="D282" t="s">
        <v>301</v>
      </c>
      <c r="E282" t="s">
        <v>21</v>
      </c>
      <c r="F282">
        <v>5</v>
      </c>
      <c r="G282">
        <v>5</v>
      </c>
      <c r="H282">
        <v>5</v>
      </c>
      <c r="I282">
        <v>4</v>
      </c>
      <c r="J282">
        <v>4</v>
      </c>
      <c r="K282">
        <v>4</v>
      </c>
      <c r="L282">
        <v>3</v>
      </c>
      <c r="M282">
        <v>4</v>
      </c>
      <c r="N282">
        <v>4</v>
      </c>
      <c r="O282">
        <v>5</v>
      </c>
      <c r="P282">
        <v>4</v>
      </c>
      <c r="Q282">
        <v>4</v>
      </c>
      <c r="R282">
        <v>4</v>
      </c>
      <c r="S282">
        <v>4</v>
      </c>
      <c r="T282">
        <v>4</v>
      </c>
      <c r="U282">
        <v>2</v>
      </c>
      <c r="V282">
        <v>2</v>
      </c>
      <c r="W282">
        <v>3</v>
      </c>
      <c r="X282">
        <v>3</v>
      </c>
      <c r="AA282">
        <v>2</v>
      </c>
      <c r="AC282">
        <v>3</v>
      </c>
      <c r="AE282">
        <v>2</v>
      </c>
      <c r="AF282">
        <v>2</v>
      </c>
      <c r="AG282">
        <v>2</v>
      </c>
      <c r="AI282">
        <v>2</v>
      </c>
      <c r="AM282">
        <f t="shared" si="24"/>
        <v>63</v>
      </c>
      <c r="AN282">
        <f t="shared" si="25"/>
        <v>23</v>
      </c>
      <c r="AO282">
        <v>25</v>
      </c>
      <c r="AP282" s="2">
        <f t="shared" si="26"/>
        <v>0.95454545454545459</v>
      </c>
      <c r="AQ282" s="2" t="str">
        <f t="shared" si="27"/>
        <v>K-2</v>
      </c>
      <c r="AR282" s="2">
        <f t="shared" si="28"/>
        <v>0.92</v>
      </c>
      <c r="AS282" s="2" t="str">
        <f t="shared" si="29"/>
        <v>K-2</v>
      </c>
      <c r="AU282" t="s">
        <v>617</v>
      </c>
      <c r="AV282" t="s">
        <v>1657</v>
      </c>
      <c r="AW282" t="s">
        <v>1688</v>
      </c>
      <c r="AX282" s="1">
        <v>27394</v>
      </c>
      <c r="AY282" t="s">
        <v>1689</v>
      </c>
      <c r="AZ282" t="s">
        <v>621</v>
      </c>
      <c r="BA282" t="s">
        <v>1690</v>
      </c>
      <c r="BB282" t="s">
        <v>1691</v>
      </c>
      <c r="BC282" t="s">
        <v>2766</v>
      </c>
      <c r="BD282" t="s">
        <v>2777</v>
      </c>
      <c r="BE282" t="s">
        <v>2768</v>
      </c>
    </row>
    <row r="283" spans="1:57" ht="16.5" customHeight="1" x14ac:dyDescent="0.25">
      <c r="A283">
        <v>822</v>
      </c>
      <c r="B283">
        <v>1310</v>
      </c>
      <c r="C283">
        <v>14</v>
      </c>
      <c r="D283" t="s">
        <v>302</v>
      </c>
      <c r="E283" t="s">
        <v>21</v>
      </c>
      <c r="F283">
        <v>4</v>
      </c>
      <c r="G283">
        <v>4</v>
      </c>
      <c r="H283">
        <v>4</v>
      </c>
      <c r="I283">
        <v>4</v>
      </c>
      <c r="J283">
        <v>3</v>
      </c>
      <c r="K283">
        <v>3</v>
      </c>
      <c r="L283">
        <v>5</v>
      </c>
      <c r="M283">
        <v>4</v>
      </c>
      <c r="N283">
        <v>4</v>
      </c>
      <c r="O283">
        <v>4</v>
      </c>
      <c r="P283">
        <v>4</v>
      </c>
      <c r="Q283">
        <v>4</v>
      </c>
      <c r="R283">
        <v>4</v>
      </c>
      <c r="S283">
        <v>4</v>
      </c>
      <c r="T283">
        <v>3</v>
      </c>
      <c r="U283">
        <v>3</v>
      </c>
      <c r="V283">
        <v>1</v>
      </c>
      <c r="W283">
        <v>2</v>
      </c>
      <c r="X283">
        <v>2</v>
      </c>
      <c r="Z283">
        <v>1</v>
      </c>
      <c r="AA283">
        <v>1</v>
      </c>
      <c r="AB283">
        <v>2</v>
      </c>
      <c r="AC283">
        <v>2</v>
      </c>
      <c r="AG283">
        <v>2</v>
      </c>
      <c r="AI283">
        <v>2</v>
      </c>
      <c r="AM283">
        <f t="shared" si="24"/>
        <v>58</v>
      </c>
      <c r="AN283">
        <f t="shared" si="25"/>
        <v>18</v>
      </c>
      <c r="AO283">
        <v>25</v>
      </c>
      <c r="AP283" s="2">
        <f t="shared" si="26"/>
        <v>0.87878787878787878</v>
      </c>
      <c r="AQ283" s="2" t="str">
        <f t="shared" si="27"/>
        <v>K-2</v>
      </c>
      <c r="AR283" s="2">
        <f t="shared" si="28"/>
        <v>0.72</v>
      </c>
      <c r="AS283" s="2" t="str">
        <f t="shared" si="29"/>
        <v>K-3</v>
      </c>
      <c r="AU283" t="s">
        <v>617</v>
      </c>
      <c r="AV283" t="s">
        <v>1657</v>
      </c>
      <c r="AW283" t="s">
        <v>1692</v>
      </c>
      <c r="AX283" s="1">
        <v>23039</v>
      </c>
      <c r="AY283" t="s">
        <v>1693</v>
      </c>
      <c r="AZ283" t="s">
        <v>621</v>
      </c>
      <c r="BA283" t="s">
        <v>1694</v>
      </c>
      <c r="BB283" t="s">
        <v>1695</v>
      </c>
      <c r="BC283" t="s">
        <v>2778</v>
      </c>
      <c r="BD283" t="s">
        <v>2779</v>
      </c>
      <c r="BE283" t="s">
        <v>2780</v>
      </c>
    </row>
    <row r="284" spans="1:57" ht="16.5" customHeight="1" x14ac:dyDescent="0.25">
      <c r="A284">
        <v>823</v>
      </c>
      <c r="B284">
        <v>1311</v>
      </c>
      <c r="C284">
        <v>14</v>
      </c>
      <c r="D284" t="s">
        <v>303</v>
      </c>
      <c r="E284" t="s">
        <v>21</v>
      </c>
      <c r="F284">
        <v>4</v>
      </c>
      <c r="G284">
        <v>3</v>
      </c>
      <c r="H284">
        <v>4</v>
      </c>
      <c r="I284">
        <v>3</v>
      </c>
      <c r="J284">
        <v>3</v>
      </c>
      <c r="K284">
        <v>3</v>
      </c>
      <c r="L284">
        <v>3</v>
      </c>
      <c r="M284">
        <v>4</v>
      </c>
      <c r="N284">
        <v>4</v>
      </c>
      <c r="O284">
        <v>3</v>
      </c>
      <c r="P284">
        <v>4</v>
      </c>
      <c r="Q284">
        <v>4</v>
      </c>
      <c r="R284">
        <v>4</v>
      </c>
      <c r="S284">
        <v>4</v>
      </c>
      <c r="T284">
        <v>4</v>
      </c>
      <c r="U284">
        <v>3</v>
      </c>
      <c r="V284">
        <v>1</v>
      </c>
      <c r="W284">
        <v>2</v>
      </c>
      <c r="X284">
        <v>2</v>
      </c>
      <c r="Z284">
        <v>1</v>
      </c>
      <c r="AA284">
        <v>1</v>
      </c>
      <c r="AB284">
        <v>1</v>
      </c>
      <c r="AC284">
        <v>2</v>
      </c>
      <c r="AG284">
        <v>2</v>
      </c>
      <c r="AI284">
        <v>2</v>
      </c>
      <c r="AM284">
        <f t="shared" si="24"/>
        <v>54</v>
      </c>
      <c r="AN284">
        <f t="shared" si="25"/>
        <v>17</v>
      </c>
      <c r="AO284">
        <v>25</v>
      </c>
      <c r="AP284" s="2">
        <f t="shared" si="26"/>
        <v>0.81818181818181823</v>
      </c>
      <c r="AQ284" s="2" t="str">
        <f t="shared" si="27"/>
        <v>K-2</v>
      </c>
      <c r="AR284" s="2">
        <f t="shared" si="28"/>
        <v>0.68</v>
      </c>
      <c r="AS284" s="2" t="str">
        <f t="shared" si="29"/>
        <v>K-3</v>
      </c>
      <c r="AU284" t="s">
        <v>617</v>
      </c>
      <c r="AV284" t="s">
        <v>1657</v>
      </c>
      <c r="AW284" t="s">
        <v>1696</v>
      </c>
      <c r="AX284" s="1">
        <v>22737</v>
      </c>
      <c r="AY284" t="s">
        <v>676</v>
      </c>
      <c r="AZ284" t="s">
        <v>621</v>
      </c>
      <c r="BA284" t="s">
        <v>1697</v>
      </c>
      <c r="BB284" t="s">
        <v>1698</v>
      </c>
      <c r="BC284" t="s">
        <v>2778</v>
      </c>
      <c r="BD284" t="s">
        <v>2810</v>
      </c>
      <c r="BE284" t="s">
        <v>2780</v>
      </c>
    </row>
    <row r="285" spans="1:57" ht="16.5" customHeight="1" x14ac:dyDescent="0.25">
      <c r="A285">
        <v>824</v>
      </c>
      <c r="B285">
        <v>1312</v>
      </c>
      <c r="C285">
        <v>14</v>
      </c>
      <c r="D285" t="s">
        <v>304</v>
      </c>
      <c r="E285" t="s">
        <v>21</v>
      </c>
      <c r="F285">
        <v>4</v>
      </c>
      <c r="G285">
        <v>5</v>
      </c>
      <c r="H285">
        <v>4</v>
      </c>
      <c r="I285">
        <v>5</v>
      </c>
      <c r="J285">
        <v>3</v>
      </c>
      <c r="K285">
        <v>6</v>
      </c>
      <c r="L285">
        <v>4</v>
      </c>
      <c r="M285">
        <v>3</v>
      </c>
      <c r="N285">
        <v>5</v>
      </c>
      <c r="O285">
        <v>5</v>
      </c>
      <c r="P285">
        <v>5</v>
      </c>
      <c r="Q285">
        <v>4</v>
      </c>
      <c r="R285">
        <v>4</v>
      </c>
      <c r="S285">
        <v>4</v>
      </c>
      <c r="T285">
        <v>4</v>
      </c>
      <c r="U285">
        <v>3</v>
      </c>
      <c r="V285">
        <v>2</v>
      </c>
      <c r="W285">
        <v>2</v>
      </c>
      <c r="X285">
        <v>2</v>
      </c>
      <c r="Z285">
        <v>2</v>
      </c>
      <c r="AA285">
        <v>2</v>
      </c>
      <c r="AB285">
        <v>2</v>
      </c>
      <c r="AC285">
        <v>2</v>
      </c>
      <c r="AG285">
        <v>2</v>
      </c>
      <c r="AI285">
        <v>2</v>
      </c>
      <c r="AM285">
        <f t="shared" si="24"/>
        <v>65</v>
      </c>
      <c r="AN285">
        <f t="shared" si="25"/>
        <v>21</v>
      </c>
      <c r="AO285">
        <v>25</v>
      </c>
      <c r="AP285" s="2">
        <f t="shared" si="26"/>
        <v>0.98484848484848486</v>
      </c>
      <c r="AQ285" s="2" t="str">
        <f t="shared" si="27"/>
        <v>K-2</v>
      </c>
      <c r="AR285" s="2">
        <f t="shared" si="28"/>
        <v>0.84</v>
      </c>
      <c r="AS285" s="2" t="str">
        <f t="shared" si="29"/>
        <v>K-2</v>
      </c>
      <c r="AU285" t="s">
        <v>617</v>
      </c>
      <c r="AV285" t="s">
        <v>1657</v>
      </c>
      <c r="AW285" t="s">
        <v>1699</v>
      </c>
      <c r="AX285" s="1">
        <v>29797</v>
      </c>
      <c r="AY285" t="s">
        <v>676</v>
      </c>
      <c r="AZ285" t="s">
        <v>621</v>
      </c>
      <c r="BA285" t="s">
        <v>1700</v>
      </c>
      <c r="BB285" t="s">
        <v>1691</v>
      </c>
      <c r="BC285" t="s">
        <v>2778</v>
      </c>
      <c r="BD285" t="s">
        <v>2783</v>
      </c>
      <c r="BE285" t="s">
        <v>2780</v>
      </c>
    </row>
    <row r="286" spans="1:57" ht="16.5" customHeight="1" x14ac:dyDescent="0.25">
      <c r="A286">
        <v>825</v>
      </c>
      <c r="B286">
        <v>1313</v>
      </c>
      <c r="C286">
        <v>20</v>
      </c>
      <c r="D286" t="s">
        <v>305</v>
      </c>
      <c r="E286" t="s">
        <v>21</v>
      </c>
      <c r="F286">
        <v>4</v>
      </c>
      <c r="G286">
        <v>4</v>
      </c>
      <c r="H286">
        <v>4</v>
      </c>
      <c r="I286">
        <v>3</v>
      </c>
      <c r="J286">
        <v>4</v>
      </c>
      <c r="K286">
        <v>4</v>
      </c>
      <c r="L286">
        <v>4</v>
      </c>
      <c r="M286">
        <v>5</v>
      </c>
      <c r="N286">
        <v>4</v>
      </c>
      <c r="O286">
        <v>3</v>
      </c>
      <c r="P286">
        <v>4</v>
      </c>
      <c r="Q286">
        <v>4</v>
      </c>
      <c r="R286">
        <v>4</v>
      </c>
      <c r="S286">
        <v>4</v>
      </c>
      <c r="T286">
        <v>3</v>
      </c>
      <c r="U286">
        <v>3</v>
      </c>
      <c r="V286">
        <v>2</v>
      </c>
      <c r="W286">
        <v>2</v>
      </c>
      <c r="X286">
        <v>3</v>
      </c>
      <c r="Z286">
        <v>2</v>
      </c>
      <c r="AA286">
        <v>2</v>
      </c>
      <c r="AC286">
        <v>3</v>
      </c>
      <c r="AD286">
        <v>2</v>
      </c>
      <c r="AI286">
        <v>1</v>
      </c>
      <c r="AK286">
        <v>1</v>
      </c>
      <c r="AM286">
        <f t="shared" si="24"/>
        <v>58</v>
      </c>
      <c r="AN286">
        <f t="shared" si="25"/>
        <v>21</v>
      </c>
      <c r="AO286">
        <v>25</v>
      </c>
      <c r="AP286" s="2">
        <f t="shared" si="26"/>
        <v>0.87878787878787878</v>
      </c>
      <c r="AQ286" s="2" t="str">
        <f t="shared" si="27"/>
        <v>K-2</v>
      </c>
      <c r="AR286" s="2">
        <f t="shared" si="28"/>
        <v>0.84</v>
      </c>
      <c r="AS286" s="2" t="str">
        <f t="shared" si="29"/>
        <v>K-2</v>
      </c>
      <c r="AU286" t="s">
        <v>617</v>
      </c>
      <c r="AV286" t="s">
        <v>1657</v>
      </c>
      <c r="AW286" t="s">
        <v>1701</v>
      </c>
      <c r="AX286" s="1">
        <v>23005</v>
      </c>
      <c r="AY286" t="s">
        <v>1702</v>
      </c>
      <c r="AZ286" t="s">
        <v>621</v>
      </c>
      <c r="BA286" t="s">
        <v>1703</v>
      </c>
      <c r="BB286" t="s">
        <v>1704</v>
      </c>
      <c r="BC286" t="s">
        <v>2784</v>
      </c>
      <c r="BD286" t="s">
        <v>2785</v>
      </c>
      <c r="BE286" t="s">
        <v>2786</v>
      </c>
    </row>
    <row r="287" spans="1:57" ht="16.5" customHeight="1" x14ac:dyDescent="0.25">
      <c r="A287">
        <v>826</v>
      </c>
      <c r="B287">
        <v>1314</v>
      </c>
      <c r="C287">
        <v>20</v>
      </c>
      <c r="D287" t="s">
        <v>306</v>
      </c>
      <c r="E287" t="s">
        <v>21</v>
      </c>
      <c r="F287">
        <v>4</v>
      </c>
      <c r="G287">
        <v>4</v>
      </c>
      <c r="H287">
        <v>4</v>
      </c>
      <c r="I287">
        <v>4</v>
      </c>
      <c r="J287">
        <v>3</v>
      </c>
      <c r="K287">
        <v>3</v>
      </c>
      <c r="L287">
        <v>3</v>
      </c>
      <c r="M287">
        <v>4</v>
      </c>
      <c r="N287">
        <v>3</v>
      </c>
      <c r="O287">
        <v>4</v>
      </c>
      <c r="P287">
        <v>4</v>
      </c>
      <c r="Q287">
        <v>4</v>
      </c>
      <c r="R287">
        <v>5</v>
      </c>
      <c r="S287">
        <v>5</v>
      </c>
      <c r="T287">
        <v>3</v>
      </c>
      <c r="U287">
        <v>3</v>
      </c>
      <c r="V287">
        <v>2</v>
      </c>
      <c r="W287">
        <v>3</v>
      </c>
      <c r="X287">
        <v>2</v>
      </c>
      <c r="Z287">
        <v>2</v>
      </c>
      <c r="AA287">
        <v>2</v>
      </c>
      <c r="AC287">
        <v>3</v>
      </c>
      <c r="AD287">
        <v>2</v>
      </c>
      <c r="AI287">
        <v>1</v>
      </c>
      <c r="AK287">
        <v>1</v>
      </c>
      <c r="AM287">
        <f t="shared" si="24"/>
        <v>57</v>
      </c>
      <c r="AN287">
        <f t="shared" si="25"/>
        <v>21</v>
      </c>
      <c r="AO287">
        <v>25</v>
      </c>
      <c r="AP287" s="2">
        <f t="shared" si="26"/>
        <v>0.86363636363636365</v>
      </c>
      <c r="AQ287" s="2" t="str">
        <f t="shared" si="27"/>
        <v>K-2</v>
      </c>
      <c r="AR287" s="2">
        <f t="shared" si="28"/>
        <v>0.84</v>
      </c>
      <c r="AS287" s="2" t="str">
        <f t="shared" si="29"/>
        <v>K-2</v>
      </c>
      <c r="AU287" t="s">
        <v>617</v>
      </c>
      <c r="AV287" t="s">
        <v>1657</v>
      </c>
      <c r="AW287" t="s">
        <v>1705</v>
      </c>
      <c r="AX287" s="1">
        <v>26495</v>
      </c>
      <c r="AY287" t="s">
        <v>1706</v>
      </c>
      <c r="AZ287" t="s">
        <v>621</v>
      </c>
      <c r="BA287" t="s">
        <v>1707</v>
      </c>
      <c r="BB287" t="s">
        <v>1184</v>
      </c>
      <c r="BC287" t="s">
        <v>2784</v>
      </c>
      <c r="BD287" t="s">
        <v>2788</v>
      </c>
      <c r="BE287" t="s">
        <v>2786</v>
      </c>
    </row>
    <row r="288" spans="1:57" ht="16.5" customHeight="1" x14ac:dyDescent="0.25">
      <c r="A288">
        <v>827</v>
      </c>
      <c r="B288">
        <v>1315</v>
      </c>
      <c r="C288">
        <v>20</v>
      </c>
      <c r="D288" t="s">
        <v>307</v>
      </c>
      <c r="E288" t="s">
        <v>21</v>
      </c>
      <c r="F288">
        <v>4</v>
      </c>
      <c r="G288">
        <v>3</v>
      </c>
      <c r="H288">
        <v>3</v>
      </c>
      <c r="I288">
        <v>4</v>
      </c>
      <c r="J288">
        <v>3</v>
      </c>
      <c r="K288">
        <v>3</v>
      </c>
      <c r="L288">
        <v>3</v>
      </c>
      <c r="M288">
        <v>4</v>
      </c>
      <c r="N288">
        <v>3</v>
      </c>
      <c r="O288">
        <v>4</v>
      </c>
      <c r="P288">
        <v>4</v>
      </c>
      <c r="Q288">
        <v>4</v>
      </c>
      <c r="R288">
        <v>3</v>
      </c>
      <c r="S288">
        <v>4</v>
      </c>
      <c r="T288">
        <v>3</v>
      </c>
      <c r="U288">
        <v>2</v>
      </c>
      <c r="V288">
        <v>2</v>
      </c>
      <c r="W288">
        <v>2</v>
      </c>
      <c r="X288">
        <v>3</v>
      </c>
      <c r="Z288">
        <v>2</v>
      </c>
      <c r="AA288">
        <v>2</v>
      </c>
      <c r="AC288">
        <v>1</v>
      </c>
      <c r="AD288">
        <v>2</v>
      </c>
      <c r="AI288">
        <v>1</v>
      </c>
      <c r="AK288">
        <v>2</v>
      </c>
      <c r="AM288">
        <f t="shared" si="24"/>
        <v>52</v>
      </c>
      <c r="AN288">
        <f t="shared" si="25"/>
        <v>19</v>
      </c>
      <c r="AO288">
        <v>25</v>
      </c>
      <c r="AP288" s="2">
        <f t="shared" si="26"/>
        <v>0.78787878787878785</v>
      </c>
      <c r="AQ288" s="2" t="str">
        <f t="shared" si="27"/>
        <v>K-2</v>
      </c>
      <c r="AR288" s="2">
        <f t="shared" si="28"/>
        <v>0.76</v>
      </c>
      <c r="AS288" s="2" t="str">
        <f t="shared" si="29"/>
        <v>K-2</v>
      </c>
      <c r="AU288" t="s">
        <v>617</v>
      </c>
      <c r="AV288" t="s">
        <v>1657</v>
      </c>
      <c r="AW288" t="s">
        <v>1708</v>
      </c>
      <c r="AX288" s="1">
        <v>28958</v>
      </c>
      <c r="AY288" t="s">
        <v>1709</v>
      </c>
      <c r="AZ288" t="s">
        <v>621</v>
      </c>
      <c r="BA288" t="s">
        <v>1710</v>
      </c>
      <c r="BB288" t="s">
        <v>754</v>
      </c>
      <c r="BC288" t="s">
        <v>2784</v>
      </c>
      <c r="BD288" t="s">
        <v>2813</v>
      </c>
      <c r="BE288" t="s">
        <v>2786</v>
      </c>
    </row>
    <row r="289" spans="1:57" ht="16.5" customHeight="1" x14ac:dyDescent="0.25">
      <c r="A289">
        <v>828</v>
      </c>
      <c r="B289">
        <v>1316</v>
      </c>
      <c r="C289">
        <v>17</v>
      </c>
      <c r="D289" t="s">
        <v>308</v>
      </c>
      <c r="E289" t="s">
        <v>21</v>
      </c>
      <c r="F289">
        <v>5</v>
      </c>
      <c r="G289">
        <v>4</v>
      </c>
      <c r="H289">
        <v>5</v>
      </c>
      <c r="I289">
        <v>5</v>
      </c>
      <c r="J289">
        <v>3</v>
      </c>
      <c r="K289">
        <v>4</v>
      </c>
      <c r="L289">
        <v>5</v>
      </c>
      <c r="M289">
        <v>4</v>
      </c>
      <c r="N289">
        <v>4</v>
      </c>
      <c r="O289">
        <v>3</v>
      </c>
      <c r="P289">
        <v>4</v>
      </c>
      <c r="Q289">
        <v>4</v>
      </c>
      <c r="R289">
        <v>3</v>
      </c>
      <c r="S289">
        <v>3</v>
      </c>
      <c r="T289">
        <v>3</v>
      </c>
      <c r="U289">
        <v>2</v>
      </c>
      <c r="V289">
        <v>2</v>
      </c>
      <c r="W289">
        <v>2</v>
      </c>
      <c r="X289">
        <v>3</v>
      </c>
      <c r="AA289">
        <v>2</v>
      </c>
      <c r="AC289">
        <v>2</v>
      </c>
      <c r="AE289">
        <v>1</v>
      </c>
      <c r="AG289">
        <v>2</v>
      </c>
      <c r="AI289">
        <v>1</v>
      </c>
      <c r="AL289">
        <v>2</v>
      </c>
      <c r="AM289">
        <f t="shared" si="24"/>
        <v>59</v>
      </c>
      <c r="AN289">
        <f t="shared" si="25"/>
        <v>19</v>
      </c>
      <c r="AO289">
        <v>25</v>
      </c>
      <c r="AP289" s="2">
        <f t="shared" si="26"/>
        <v>0.89393939393939392</v>
      </c>
      <c r="AQ289" s="2" t="str">
        <f t="shared" si="27"/>
        <v>K-2</v>
      </c>
      <c r="AR289" s="2">
        <f t="shared" si="28"/>
        <v>0.76</v>
      </c>
      <c r="AS289" s="2" t="str">
        <f t="shared" si="29"/>
        <v>K-2</v>
      </c>
      <c r="AU289" t="s">
        <v>617</v>
      </c>
      <c r="AV289" t="s">
        <v>1657</v>
      </c>
      <c r="AW289" t="s">
        <v>1711</v>
      </c>
      <c r="AX289" s="1">
        <v>24854</v>
      </c>
      <c r="AY289" t="s">
        <v>1663</v>
      </c>
      <c r="AZ289" t="s">
        <v>621</v>
      </c>
      <c r="BA289" t="s">
        <v>1712</v>
      </c>
      <c r="BB289" t="s">
        <v>1713</v>
      </c>
      <c r="BC289" t="s">
        <v>2789</v>
      </c>
      <c r="BD289" t="s">
        <v>2792</v>
      </c>
      <c r="BE289" t="s">
        <v>2791</v>
      </c>
    </row>
    <row r="290" spans="1:57" ht="16.5" customHeight="1" x14ac:dyDescent="0.25">
      <c r="A290">
        <v>829</v>
      </c>
      <c r="B290">
        <v>1317</v>
      </c>
      <c r="C290">
        <v>17</v>
      </c>
      <c r="D290" t="s">
        <v>309</v>
      </c>
      <c r="E290" t="s">
        <v>21</v>
      </c>
      <c r="F290">
        <v>5</v>
      </c>
      <c r="G290">
        <v>4</v>
      </c>
      <c r="H290">
        <v>4</v>
      </c>
      <c r="I290">
        <v>4</v>
      </c>
      <c r="J290">
        <v>3</v>
      </c>
      <c r="K290">
        <v>3</v>
      </c>
      <c r="L290">
        <v>4</v>
      </c>
      <c r="M290">
        <v>4</v>
      </c>
      <c r="N290">
        <v>4</v>
      </c>
      <c r="O290">
        <v>5</v>
      </c>
      <c r="P290">
        <v>3</v>
      </c>
      <c r="Q290">
        <v>4</v>
      </c>
      <c r="R290">
        <v>3</v>
      </c>
      <c r="S290">
        <v>3</v>
      </c>
      <c r="T290">
        <v>3</v>
      </c>
      <c r="U290">
        <v>3</v>
      </c>
      <c r="V290">
        <v>1</v>
      </c>
      <c r="W290">
        <v>2</v>
      </c>
      <c r="X290">
        <v>3</v>
      </c>
      <c r="AA290">
        <v>2</v>
      </c>
      <c r="AC290">
        <v>3</v>
      </c>
      <c r="AE290">
        <v>2</v>
      </c>
      <c r="AG290">
        <v>2</v>
      </c>
      <c r="AI290">
        <v>2</v>
      </c>
      <c r="AL290">
        <v>2</v>
      </c>
      <c r="AM290">
        <f t="shared" si="24"/>
        <v>56</v>
      </c>
      <c r="AN290">
        <f t="shared" si="25"/>
        <v>22</v>
      </c>
      <c r="AO290">
        <v>25</v>
      </c>
      <c r="AP290" s="2">
        <f t="shared" si="26"/>
        <v>0.84848484848484851</v>
      </c>
      <c r="AQ290" s="2" t="str">
        <f t="shared" si="27"/>
        <v>K-2</v>
      </c>
      <c r="AR290" s="2">
        <f t="shared" si="28"/>
        <v>0.88</v>
      </c>
      <c r="AS290" s="2" t="str">
        <f t="shared" si="29"/>
        <v>K-2</v>
      </c>
      <c r="AU290" t="s">
        <v>617</v>
      </c>
      <c r="AV290" t="s">
        <v>1657</v>
      </c>
      <c r="AW290" t="s">
        <v>1714</v>
      </c>
      <c r="AX290" s="1">
        <v>24964</v>
      </c>
      <c r="AY290" t="s">
        <v>1715</v>
      </c>
      <c r="AZ290" t="s">
        <v>621</v>
      </c>
      <c r="BA290" t="s">
        <v>1716</v>
      </c>
      <c r="BB290" t="s">
        <v>1717</v>
      </c>
      <c r="BC290" t="s">
        <v>2789</v>
      </c>
      <c r="BD290" t="s">
        <v>2793</v>
      </c>
      <c r="BE290" t="s">
        <v>2791</v>
      </c>
    </row>
    <row r="291" spans="1:57" ht="16.5" customHeight="1" x14ac:dyDescent="0.25">
      <c r="A291">
        <v>830</v>
      </c>
      <c r="B291">
        <v>1318</v>
      </c>
      <c r="C291">
        <v>17</v>
      </c>
      <c r="D291" t="s">
        <v>310</v>
      </c>
      <c r="E291" t="s">
        <v>21</v>
      </c>
      <c r="F291">
        <v>5</v>
      </c>
      <c r="G291">
        <v>5</v>
      </c>
      <c r="H291">
        <v>4</v>
      </c>
      <c r="I291">
        <v>5</v>
      </c>
      <c r="J291">
        <v>4</v>
      </c>
      <c r="K291">
        <v>3</v>
      </c>
      <c r="L291">
        <v>4</v>
      </c>
      <c r="M291">
        <v>4</v>
      </c>
      <c r="O291">
        <v>3</v>
      </c>
      <c r="P291">
        <v>5</v>
      </c>
      <c r="Q291">
        <v>4</v>
      </c>
      <c r="R291">
        <v>3</v>
      </c>
      <c r="S291">
        <v>3</v>
      </c>
      <c r="T291">
        <v>4</v>
      </c>
      <c r="U291">
        <v>3</v>
      </c>
      <c r="V291">
        <v>2</v>
      </c>
      <c r="W291">
        <v>2</v>
      </c>
      <c r="X291">
        <v>3</v>
      </c>
      <c r="AA291">
        <v>2</v>
      </c>
      <c r="AC291">
        <v>3</v>
      </c>
      <c r="AE291">
        <v>2</v>
      </c>
      <c r="AG291">
        <v>2</v>
      </c>
      <c r="AI291">
        <v>2</v>
      </c>
      <c r="AL291">
        <v>2</v>
      </c>
      <c r="AM291">
        <f t="shared" si="24"/>
        <v>56</v>
      </c>
      <c r="AN291">
        <f t="shared" si="25"/>
        <v>23</v>
      </c>
      <c r="AO291">
        <v>25</v>
      </c>
      <c r="AP291" s="2">
        <f t="shared" si="26"/>
        <v>0.84848484848484851</v>
      </c>
      <c r="AQ291" s="2" t="str">
        <f t="shared" si="27"/>
        <v>K-2</v>
      </c>
      <c r="AR291" s="2">
        <f t="shared" si="28"/>
        <v>0.92</v>
      </c>
      <c r="AS291" s="2" t="str">
        <f t="shared" si="29"/>
        <v>K-2</v>
      </c>
      <c r="AU291" t="s">
        <v>617</v>
      </c>
      <c r="AV291" t="s">
        <v>1657</v>
      </c>
      <c r="AW291" t="s">
        <v>1718</v>
      </c>
      <c r="AX291" s="1">
        <v>26656</v>
      </c>
      <c r="AY291" t="s">
        <v>1719</v>
      </c>
      <c r="AZ291" t="s">
        <v>621</v>
      </c>
      <c r="BA291" t="s">
        <v>1720</v>
      </c>
      <c r="BB291" t="s">
        <v>1721</v>
      </c>
      <c r="BC291" t="s">
        <v>2789</v>
      </c>
      <c r="BD291" t="s">
        <v>2815</v>
      </c>
      <c r="BE291" t="s">
        <v>2791</v>
      </c>
    </row>
    <row r="292" spans="1:57" ht="16.5" customHeight="1" x14ac:dyDescent="0.25">
      <c r="A292">
        <v>831</v>
      </c>
      <c r="B292">
        <v>1319</v>
      </c>
      <c r="C292">
        <v>17</v>
      </c>
      <c r="D292" t="s">
        <v>311</v>
      </c>
      <c r="E292" t="s">
        <v>21</v>
      </c>
      <c r="F292">
        <v>6</v>
      </c>
      <c r="G292">
        <v>6</v>
      </c>
      <c r="H292">
        <v>6</v>
      </c>
      <c r="I292">
        <v>6</v>
      </c>
      <c r="J292">
        <v>3</v>
      </c>
      <c r="K292">
        <v>4</v>
      </c>
      <c r="L292">
        <v>4</v>
      </c>
      <c r="M292">
        <v>6</v>
      </c>
      <c r="N292">
        <v>5</v>
      </c>
      <c r="O292">
        <v>4</v>
      </c>
      <c r="P292">
        <v>4</v>
      </c>
      <c r="Q292">
        <v>3</v>
      </c>
      <c r="R292">
        <v>3</v>
      </c>
      <c r="S292">
        <v>3</v>
      </c>
      <c r="T292">
        <v>3</v>
      </c>
      <c r="U292">
        <v>3</v>
      </c>
      <c r="V292">
        <v>2</v>
      </c>
      <c r="W292">
        <v>3</v>
      </c>
      <c r="X292">
        <v>2</v>
      </c>
      <c r="AA292">
        <v>3</v>
      </c>
      <c r="AC292">
        <v>2</v>
      </c>
      <c r="AE292">
        <v>2</v>
      </c>
      <c r="AG292">
        <v>2</v>
      </c>
      <c r="AI292">
        <v>2</v>
      </c>
      <c r="AL292">
        <v>2</v>
      </c>
      <c r="AM292">
        <f t="shared" si="24"/>
        <v>66</v>
      </c>
      <c r="AN292">
        <f t="shared" si="25"/>
        <v>23</v>
      </c>
      <c r="AO292">
        <v>25</v>
      </c>
      <c r="AP292" s="2">
        <f t="shared" si="26"/>
        <v>1</v>
      </c>
      <c r="AQ292" s="2" t="str">
        <f t="shared" si="27"/>
        <v>K-1</v>
      </c>
      <c r="AR292" s="2">
        <f t="shared" si="28"/>
        <v>0.92</v>
      </c>
      <c r="AS292" s="2" t="str">
        <f t="shared" si="29"/>
        <v>K-2</v>
      </c>
      <c r="AU292" t="s">
        <v>617</v>
      </c>
      <c r="AV292" t="s">
        <v>1657</v>
      </c>
      <c r="AW292" t="s">
        <v>1722</v>
      </c>
      <c r="AX292" s="1">
        <v>27587</v>
      </c>
      <c r="AY292" t="s">
        <v>1723</v>
      </c>
      <c r="AZ292" t="s">
        <v>621</v>
      </c>
      <c r="BA292" t="s">
        <v>1724</v>
      </c>
      <c r="BB292" t="s">
        <v>1725</v>
      </c>
      <c r="BC292" t="s">
        <v>2789</v>
      </c>
      <c r="BD292" t="s">
        <v>2794</v>
      </c>
      <c r="BE292" t="s">
        <v>2791</v>
      </c>
    </row>
    <row r="293" spans="1:57" ht="16.5" customHeight="1" x14ac:dyDescent="0.25">
      <c r="A293">
        <v>832</v>
      </c>
      <c r="B293">
        <v>1320</v>
      </c>
      <c r="C293">
        <v>26</v>
      </c>
      <c r="D293" t="s">
        <v>312</v>
      </c>
      <c r="E293" t="s">
        <v>21</v>
      </c>
      <c r="F293">
        <v>4</v>
      </c>
      <c r="G293">
        <v>3</v>
      </c>
      <c r="H293">
        <v>4</v>
      </c>
      <c r="I293">
        <v>4</v>
      </c>
      <c r="J293">
        <v>3</v>
      </c>
      <c r="K293">
        <v>3</v>
      </c>
      <c r="L293">
        <v>4</v>
      </c>
      <c r="M293">
        <v>4</v>
      </c>
      <c r="N293">
        <v>3</v>
      </c>
      <c r="O293">
        <v>4</v>
      </c>
      <c r="P293">
        <v>4</v>
      </c>
      <c r="Q293">
        <v>4</v>
      </c>
      <c r="R293">
        <v>4</v>
      </c>
      <c r="S293">
        <v>4</v>
      </c>
      <c r="T293">
        <v>3</v>
      </c>
      <c r="U293">
        <v>3</v>
      </c>
      <c r="V293">
        <v>2</v>
      </c>
      <c r="W293">
        <v>3</v>
      </c>
      <c r="X293">
        <v>3</v>
      </c>
      <c r="AC293">
        <v>2</v>
      </c>
      <c r="AD293">
        <v>3</v>
      </c>
      <c r="AF293">
        <v>2</v>
      </c>
      <c r="AG293">
        <v>2</v>
      </c>
      <c r="AH293">
        <v>2</v>
      </c>
      <c r="AI293">
        <v>2</v>
      </c>
      <c r="AM293">
        <f t="shared" si="24"/>
        <v>55</v>
      </c>
      <c r="AN293">
        <f t="shared" si="25"/>
        <v>24</v>
      </c>
      <c r="AO293">
        <v>24</v>
      </c>
      <c r="AP293" s="2">
        <f t="shared" si="26"/>
        <v>0.83333333333333337</v>
      </c>
      <c r="AQ293" s="2" t="str">
        <f t="shared" si="27"/>
        <v>K-2</v>
      </c>
      <c r="AR293" s="2">
        <f t="shared" si="28"/>
        <v>1</v>
      </c>
      <c r="AS293" s="2" t="str">
        <f t="shared" si="29"/>
        <v>K-1</v>
      </c>
      <c r="AU293" t="s">
        <v>617</v>
      </c>
      <c r="AV293" t="s">
        <v>1657</v>
      </c>
      <c r="AW293" t="s">
        <v>1726</v>
      </c>
      <c r="AX293" s="1">
        <v>28338</v>
      </c>
      <c r="AY293" t="s">
        <v>1727</v>
      </c>
      <c r="AZ293" t="s">
        <v>621</v>
      </c>
      <c r="BA293" t="s">
        <v>1728</v>
      </c>
      <c r="BB293" t="s">
        <v>1729</v>
      </c>
      <c r="BC293" t="s">
        <v>2805</v>
      </c>
      <c r="BD293" t="s">
        <v>2806</v>
      </c>
      <c r="BE293" t="s">
        <v>2807</v>
      </c>
    </row>
    <row r="294" spans="1:57" ht="16.5" customHeight="1" x14ac:dyDescent="0.25">
      <c r="A294">
        <v>833</v>
      </c>
      <c r="B294">
        <v>1321</v>
      </c>
      <c r="C294">
        <v>5</v>
      </c>
      <c r="D294" t="s">
        <v>313</v>
      </c>
      <c r="E294" t="s">
        <v>21</v>
      </c>
      <c r="F294">
        <v>4</v>
      </c>
      <c r="G294">
        <v>4</v>
      </c>
      <c r="H294">
        <v>4</v>
      </c>
      <c r="I294">
        <v>4</v>
      </c>
      <c r="J294">
        <v>4</v>
      </c>
      <c r="K294">
        <v>4</v>
      </c>
      <c r="L294">
        <v>4</v>
      </c>
      <c r="M294">
        <v>4</v>
      </c>
      <c r="N294">
        <v>4</v>
      </c>
      <c r="O294">
        <v>4</v>
      </c>
      <c r="P294">
        <v>4</v>
      </c>
      <c r="Q294">
        <v>3</v>
      </c>
      <c r="R294">
        <v>4</v>
      </c>
      <c r="S294">
        <v>4</v>
      </c>
      <c r="T294">
        <v>4</v>
      </c>
      <c r="U294">
        <v>2</v>
      </c>
      <c r="V294">
        <v>2</v>
      </c>
      <c r="W294">
        <v>3</v>
      </c>
      <c r="X294">
        <v>2</v>
      </c>
      <c r="Z294">
        <v>2</v>
      </c>
      <c r="AB294">
        <v>2</v>
      </c>
      <c r="AC294">
        <v>2</v>
      </c>
      <c r="AG294">
        <v>1</v>
      </c>
      <c r="AI294">
        <v>2</v>
      </c>
      <c r="AJ294">
        <v>2</v>
      </c>
      <c r="AM294">
        <f t="shared" si="24"/>
        <v>59</v>
      </c>
      <c r="AN294">
        <f t="shared" si="25"/>
        <v>20</v>
      </c>
      <c r="AO294">
        <v>26</v>
      </c>
      <c r="AP294" s="2">
        <f t="shared" si="26"/>
        <v>0.89393939393939392</v>
      </c>
      <c r="AQ294" s="2" t="str">
        <f t="shared" si="27"/>
        <v>K-2</v>
      </c>
      <c r="AR294" s="2">
        <f t="shared" si="28"/>
        <v>0.76923076923076927</v>
      </c>
      <c r="AS294" s="2" t="str">
        <f t="shared" si="29"/>
        <v>K-2</v>
      </c>
      <c r="AU294" t="s">
        <v>617</v>
      </c>
      <c r="AV294" t="s">
        <v>1657</v>
      </c>
      <c r="AW294" t="s">
        <v>1730</v>
      </c>
      <c r="AX294" s="1">
        <v>28858</v>
      </c>
      <c r="AY294" t="s">
        <v>1731</v>
      </c>
      <c r="AZ294" t="s">
        <v>621</v>
      </c>
      <c r="BA294" t="s">
        <v>1732</v>
      </c>
      <c r="BB294" t="s">
        <v>1733</v>
      </c>
      <c r="BC294" t="s">
        <v>2769</v>
      </c>
      <c r="BD294" t="s">
        <v>2797</v>
      </c>
      <c r="BE294" t="s">
        <v>2771</v>
      </c>
    </row>
    <row r="295" spans="1:57" ht="16.5" customHeight="1" x14ac:dyDescent="0.25">
      <c r="A295">
        <v>834</v>
      </c>
      <c r="B295">
        <v>1322</v>
      </c>
      <c r="C295">
        <v>5</v>
      </c>
      <c r="D295" t="s">
        <v>314</v>
      </c>
      <c r="E295" t="s">
        <v>21</v>
      </c>
      <c r="F295">
        <v>5</v>
      </c>
      <c r="G295">
        <v>5</v>
      </c>
      <c r="H295">
        <v>5</v>
      </c>
      <c r="I295">
        <v>4</v>
      </c>
      <c r="J295">
        <v>3</v>
      </c>
      <c r="K295">
        <v>4</v>
      </c>
      <c r="L295">
        <v>5</v>
      </c>
      <c r="M295">
        <v>5</v>
      </c>
      <c r="N295">
        <v>4</v>
      </c>
      <c r="O295">
        <v>4</v>
      </c>
      <c r="P295">
        <v>4</v>
      </c>
      <c r="Q295">
        <v>4</v>
      </c>
      <c r="R295">
        <v>4</v>
      </c>
      <c r="S295">
        <v>4</v>
      </c>
      <c r="T295">
        <v>4</v>
      </c>
      <c r="U295">
        <v>3</v>
      </c>
      <c r="V295">
        <v>2</v>
      </c>
      <c r="W295">
        <v>2</v>
      </c>
      <c r="X295">
        <v>3</v>
      </c>
      <c r="Z295">
        <v>2</v>
      </c>
      <c r="AB295">
        <v>2</v>
      </c>
      <c r="AC295">
        <v>3</v>
      </c>
      <c r="AG295">
        <v>2</v>
      </c>
      <c r="AI295">
        <v>2</v>
      </c>
      <c r="AJ295">
        <v>2</v>
      </c>
      <c r="AM295">
        <f t="shared" si="24"/>
        <v>64</v>
      </c>
      <c r="AN295">
        <f t="shared" si="25"/>
        <v>23</v>
      </c>
      <c r="AO295">
        <v>26</v>
      </c>
      <c r="AP295" s="2">
        <f t="shared" si="26"/>
        <v>0.96969696969696972</v>
      </c>
      <c r="AQ295" s="2" t="str">
        <f t="shared" si="27"/>
        <v>K-2</v>
      </c>
      <c r="AR295" s="2">
        <f t="shared" si="28"/>
        <v>0.88461538461538458</v>
      </c>
      <c r="AS295" s="2" t="str">
        <f t="shared" si="29"/>
        <v>K-2</v>
      </c>
      <c r="AU295" t="s">
        <v>617</v>
      </c>
      <c r="AV295" t="s">
        <v>1657</v>
      </c>
      <c r="AW295" t="s">
        <v>1734</v>
      </c>
      <c r="AX295" s="1">
        <v>26165</v>
      </c>
      <c r="AY295" t="s">
        <v>676</v>
      </c>
      <c r="AZ295" t="s">
        <v>621</v>
      </c>
      <c r="BA295" t="s">
        <v>1735</v>
      </c>
      <c r="BB295" t="s">
        <v>1736</v>
      </c>
      <c r="BC295" t="s">
        <v>2769</v>
      </c>
      <c r="BD295" t="s">
        <v>2770</v>
      </c>
      <c r="BE295" t="s">
        <v>2771</v>
      </c>
    </row>
    <row r="296" spans="1:57" ht="16.5" customHeight="1" x14ac:dyDescent="0.25">
      <c r="A296">
        <v>835</v>
      </c>
      <c r="B296">
        <v>1323</v>
      </c>
      <c r="C296">
        <v>5</v>
      </c>
      <c r="D296" t="s">
        <v>315</v>
      </c>
      <c r="E296" t="s">
        <v>21</v>
      </c>
      <c r="F296">
        <v>5</v>
      </c>
      <c r="G296">
        <v>5</v>
      </c>
      <c r="H296">
        <v>4</v>
      </c>
      <c r="I296">
        <v>4</v>
      </c>
      <c r="J296">
        <v>4</v>
      </c>
      <c r="K296">
        <v>4</v>
      </c>
      <c r="L296">
        <v>3</v>
      </c>
      <c r="M296">
        <v>5</v>
      </c>
      <c r="N296">
        <v>4</v>
      </c>
      <c r="O296">
        <v>4</v>
      </c>
      <c r="P296">
        <v>4</v>
      </c>
      <c r="Q296">
        <v>4</v>
      </c>
      <c r="R296">
        <v>4</v>
      </c>
      <c r="S296">
        <v>5</v>
      </c>
      <c r="T296">
        <v>4</v>
      </c>
      <c r="U296">
        <v>3</v>
      </c>
      <c r="V296">
        <v>3</v>
      </c>
      <c r="W296">
        <v>3</v>
      </c>
      <c r="X296">
        <v>2</v>
      </c>
      <c r="Z296">
        <v>3</v>
      </c>
      <c r="AB296">
        <v>2</v>
      </c>
      <c r="AC296">
        <v>2</v>
      </c>
      <c r="AG296">
        <v>2</v>
      </c>
      <c r="AI296">
        <v>2</v>
      </c>
      <c r="AJ296">
        <v>2</v>
      </c>
      <c r="AM296">
        <f t="shared" si="24"/>
        <v>63</v>
      </c>
      <c r="AN296">
        <f t="shared" si="25"/>
        <v>24</v>
      </c>
      <c r="AO296">
        <v>26</v>
      </c>
      <c r="AP296" s="2">
        <f t="shared" si="26"/>
        <v>0.95454545454545459</v>
      </c>
      <c r="AQ296" s="2" t="str">
        <f t="shared" si="27"/>
        <v>K-2</v>
      </c>
      <c r="AR296" s="2">
        <f t="shared" si="28"/>
        <v>0.92307692307692313</v>
      </c>
      <c r="AS296" s="2" t="str">
        <f t="shared" si="29"/>
        <v>K-2</v>
      </c>
      <c r="AU296" t="s">
        <v>617</v>
      </c>
      <c r="AV296" t="s">
        <v>1657</v>
      </c>
      <c r="AW296" t="s">
        <v>1737</v>
      </c>
      <c r="AX296" s="1">
        <v>29741</v>
      </c>
      <c r="AY296" t="s">
        <v>1738</v>
      </c>
      <c r="AZ296" t="s">
        <v>621</v>
      </c>
      <c r="BA296" t="s">
        <v>1739</v>
      </c>
      <c r="BB296" t="s">
        <v>1740</v>
      </c>
      <c r="BC296" t="s">
        <v>2769</v>
      </c>
      <c r="BD296" t="s">
        <v>2816</v>
      </c>
      <c r="BE296" t="s">
        <v>2771</v>
      </c>
    </row>
    <row r="297" spans="1:57" ht="16.5" customHeight="1" x14ac:dyDescent="0.25">
      <c r="A297">
        <v>836</v>
      </c>
      <c r="B297">
        <v>1324</v>
      </c>
      <c r="C297">
        <v>5</v>
      </c>
      <c r="D297" t="s">
        <v>316</v>
      </c>
      <c r="E297" t="s">
        <v>21</v>
      </c>
      <c r="F297">
        <v>5</v>
      </c>
      <c r="G297">
        <v>4</v>
      </c>
      <c r="H297">
        <v>4</v>
      </c>
      <c r="I297">
        <v>4</v>
      </c>
      <c r="J297">
        <v>4</v>
      </c>
      <c r="K297">
        <v>4</v>
      </c>
      <c r="L297">
        <v>5</v>
      </c>
      <c r="M297">
        <v>5</v>
      </c>
      <c r="N297">
        <v>4</v>
      </c>
      <c r="O297">
        <v>4</v>
      </c>
      <c r="P297">
        <v>4</v>
      </c>
      <c r="Q297">
        <v>4</v>
      </c>
      <c r="R297">
        <v>4</v>
      </c>
      <c r="S297">
        <v>4</v>
      </c>
      <c r="T297">
        <v>4</v>
      </c>
      <c r="U297">
        <v>3</v>
      </c>
      <c r="V297">
        <v>2</v>
      </c>
      <c r="W297">
        <v>2</v>
      </c>
      <c r="X297">
        <v>2</v>
      </c>
      <c r="Z297">
        <v>2</v>
      </c>
      <c r="AB297">
        <v>2</v>
      </c>
      <c r="AC297">
        <v>2</v>
      </c>
      <c r="AG297">
        <v>2</v>
      </c>
      <c r="AI297">
        <v>1</v>
      </c>
      <c r="AJ297">
        <v>2</v>
      </c>
      <c r="AM297">
        <f t="shared" si="24"/>
        <v>63</v>
      </c>
      <c r="AN297">
        <f t="shared" si="25"/>
        <v>20</v>
      </c>
      <c r="AO297">
        <v>26</v>
      </c>
      <c r="AP297" s="2">
        <f t="shared" si="26"/>
        <v>0.95454545454545459</v>
      </c>
      <c r="AQ297" s="2" t="str">
        <f t="shared" si="27"/>
        <v>K-2</v>
      </c>
      <c r="AR297" s="2">
        <f t="shared" si="28"/>
        <v>0.76923076923076927</v>
      </c>
      <c r="AS297" s="2" t="str">
        <f t="shared" si="29"/>
        <v>K-2</v>
      </c>
      <c r="AU297" t="s">
        <v>617</v>
      </c>
      <c r="AV297" t="s">
        <v>1657</v>
      </c>
      <c r="AW297" t="s">
        <v>1741</v>
      </c>
      <c r="AX297" s="1">
        <v>24776</v>
      </c>
      <c r="AY297" t="s">
        <v>1742</v>
      </c>
      <c r="AZ297" t="s">
        <v>621</v>
      </c>
      <c r="BA297" t="s">
        <v>1743</v>
      </c>
      <c r="BB297" t="s">
        <v>1744</v>
      </c>
      <c r="BC297" t="s">
        <v>2769</v>
      </c>
      <c r="BD297" t="s">
        <v>2796</v>
      </c>
      <c r="BE297" t="s">
        <v>2771</v>
      </c>
    </row>
    <row r="298" spans="1:57" ht="16.5" customHeight="1" x14ac:dyDescent="0.25">
      <c r="A298">
        <v>837</v>
      </c>
      <c r="B298">
        <v>1325</v>
      </c>
      <c r="C298">
        <v>5</v>
      </c>
      <c r="D298" t="s">
        <v>317</v>
      </c>
      <c r="E298" t="s">
        <v>21</v>
      </c>
      <c r="F298">
        <v>5</v>
      </c>
      <c r="G298">
        <v>5</v>
      </c>
      <c r="H298">
        <v>5</v>
      </c>
      <c r="I298">
        <v>4</v>
      </c>
      <c r="J298">
        <v>4</v>
      </c>
      <c r="K298">
        <v>4</v>
      </c>
      <c r="L298">
        <v>4</v>
      </c>
      <c r="M298">
        <v>5</v>
      </c>
      <c r="N298">
        <v>4</v>
      </c>
      <c r="O298">
        <v>5</v>
      </c>
      <c r="P298">
        <v>4</v>
      </c>
      <c r="Q298">
        <v>4</v>
      </c>
      <c r="R298">
        <v>4</v>
      </c>
      <c r="S298">
        <v>4</v>
      </c>
      <c r="T298">
        <v>4</v>
      </c>
      <c r="U298">
        <v>2</v>
      </c>
      <c r="V298">
        <v>2</v>
      </c>
      <c r="W298">
        <v>2</v>
      </c>
      <c r="X298">
        <v>3</v>
      </c>
      <c r="Z298">
        <v>3</v>
      </c>
      <c r="AB298">
        <v>2</v>
      </c>
      <c r="AC298">
        <v>3</v>
      </c>
      <c r="AG298">
        <v>2</v>
      </c>
      <c r="AI298">
        <v>2</v>
      </c>
      <c r="AJ298">
        <v>2</v>
      </c>
      <c r="AM298">
        <f t="shared" si="24"/>
        <v>65</v>
      </c>
      <c r="AN298">
        <f t="shared" si="25"/>
        <v>23</v>
      </c>
      <c r="AO298">
        <v>26</v>
      </c>
      <c r="AP298" s="2">
        <f t="shared" si="26"/>
        <v>0.98484848484848486</v>
      </c>
      <c r="AQ298" s="2" t="str">
        <f t="shared" si="27"/>
        <v>K-2</v>
      </c>
      <c r="AR298" s="2">
        <f t="shared" si="28"/>
        <v>0.88461538461538458</v>
      </c>
      <c r="AS298" s="2" t="str">
        <f t="shared" si="29"/>
        <v>K-2</v>
      </c>
      <c r="AU298" t="s">
        <v>617</v>
      </c>
      <c r="AV298" t="s">
        <v>1657</v>
      </c>
      <c r="AW298" t="s">
        <v>1745</v>
      </c>
      <c r="AX298" s="1">
        <v>26431</v>
      </c>
      <c r="AY298" t="s">
        <v>645</v>
      </c>
      <c r="AZ298" t="s">
        <v>621</v>
      </c>
      <c r="BA298" t="s">
        <v>1746</v>
      </c>
      <c r="BB298" t="s">
        <v>1747</v>
      </c>
      <c r="BC298" t="s">
        <v>2769</v>
      </c>
      <c r="BD298" t="s">
        <v>2817</v>
      </c>
      <c r="BE298" t="s">
        <v>2771</v>
      </c>
    </row>
    <row r="299" spans="1:57" ht="16.5" customHeight="1" x14ac:dyDescent="0.25">
      <c r="A299">
        <v>838</v>
      </c>
      <c r="B299">
        <v>1326</v>
      </c>
      <c r="C299">
        <v>8</v>
      </c>
      <c r="D299" t="s">
        <v>318</v>
      </c>
      <c r="E299" t="s">
        <v>21</v>
      </c>
      <c r="F299">
        <v>5</v>
      </c>
      <c r="G299">
        <v>5</v>
      </c>
      <c r="H299">
        <v>4</v>
      </c>
      <c r="I299">
        <v>4</v>
      </c>
      <c r="J299">
        <v>3</v>
      </c>
      <c r="K299">
        <v>3</v>
      </c>
      <c r="L299">
        <v>3</v>
      </c>
      <c r="M299">
        <v>4</v>
      </c>
      <c r="N299">
        <v>4</v>
      </c>
      <c r="O299">
        <v>4</v>
      </c>
      <c r="P299">
        <v>3</v>
      </c>
      <c r="Q299">
        <v>3</v>
      </c>
      <c r="R299">
        <v>3</v>
      </c>
      <c r="S299">
        <v>3</v>
      </c>
      <c r="T299">
        <v>3</v>
      </c>
      <c r="U299">
        <v>2</v>
      </c>
      <c r="V299">
        <v>1</v>
      </c>
      <c r="W299">
        <v>1</v>
      </c>
      <c r="X299">
        <v>1</v>
      </c>
      <c r="Z299">
        <v>2</v>
      </c>
      <c r="AB299">
        <v>2</v>
      </c>
      <c r="AC299">
        <v>2</v>
      </c>
      <c r="AD299">
        <v>2</v>
      </c>
      <c r="AF299">
        <v>1</v>
      </c>
      <c r="AG299">
        <v>1</v>
      </c>
      <c r="AM299">
        <f t="shared" si="24"/>
        <v>54</v>
      </c>
      <c r="AN299">
        <f t="shared" si="25"/>
        <v>15</v>
      </c>
      <c r="AO299">
        <v>26</v>
      </c>
      <c r="AP299" s="2">
        <f t="shared" si="26"/>
        <v>0.81818181818181823</v>
      </c>
      <c r="AQ299" s="2" t="str">
        <f t="shared" si="27"/>
        <v>K-2</v>
      </c>
      <c r="AR299" s="2">
        <f t="shared" si="28"/>
        <v>0.57692307692307687</v>
      </c>
      <c r="AS299" s="2" t="str">
        <f t="shared" si="29"/>
        <v>K-3</v>
      </c>
      <c r="AU299" t="s">
        <v>617</v>
      </c>
      <c r="AV299" t="s">
        <v>1657</v>
      </c>
      <c r="AW299" t="s">
        <v>1748</v>
      </c>
      <c r="AX299" s="1">
        <v>27273</v>
      </c>
      <c r="AY299" t="s">
        <v>645</v>
      </c>
      <c r="AZ299" t="s">
        <v>621</v>
      </c>
      <c r="BA299" t="s">
        <v>1749</v>
      </c>
      <c r="BB299" t="s">
        <v>1750</v>
      </c>
      <c r="BC299" t="s">
        <v>2769</v>
      </c>
      <c r="BD299" t="s">
        <v>2818</v>
      </c>
      <c r="BE299" t="s">
        <v>2799</v>
      </c>
    </row>
    <row r="300" spans="1:57" ht="16.5" customHeight="1" x14ac:dyDescent="0.25">
      <c r="A300">
        <v>839</v>
      </c>
      <c r="B300">
        <v>1327</v>
      </c>
      <c r="C300">
        <v>8</v>
      </c>
      <c r="D300" t="s">
        <v>319</v>
      </c>
      <c r="E300" t="s">
        <v>21</v>
      </c>
      <c r="F300">
        <v>5</v>
      </c>
      <c r="G300">
        <v>4</v>
      </c>
      <c r="H300">
        <v>4</v>
      </c>
      <c r="I300">
        <v>4</v>
      </c>
      <c r="J300">
        <v>3</v>
      </c>
      <c r="K300">
        <v>4</v>
      </c>
      <c r="L300">
        <v>5</v>
      </c>
      <c r="M300">
        <v>5</v>
      </c>
      <c r="N300">
        <v>4</v>
      </c>
      <c r="O300">
        <v>3</v>
      </c>
      <c r="P300">
        <v>3</v>
      </c>
      <c r="Q300">
        <v>4</v>
      </c>
      <c r="R300">
        <v>4</v>
      </c>
      <c r="S300">
        <v>3</v>
      </c>
      <c r="T300">
        <v>4</v>
      </c>
      <c r="U300">
        <v>3</v>
      </c>
      <c r="V300">
        <v>2</v>
      </c>
      <c r="W300">
        <v>2</v>
      </c>
      <c r="X300">
        <v>2</v>
      </c>
      <c r="Z300">
        <v>3</v>
      </c>
      <c r="AB300">
        <v>2</v>
      </c>
      <c r="AC300">
        <v>3</v>
      </c>
      <c r="AD300">
        <v>3</v>
      </c>
      <c r="AF300">
        <v>2</v>
      </c>
      <c r="AG300">
        <v>2</v>
      </c>
      <c r="AM300">
        <f t="shared" si="24"/>
        <v>59</v>
      </c>
      <c r="AN300">
        <f t="shared" si="25"/>
        <v>24</v>
      </c>
      <c r="AO300">
        <v>26</v>
      </c>
      <c r="AP300" s="2">
        <f t="shared" si="26"/>
        <v>0.89393939393939392</v>
      </c>
      <c r="AQ300" s="2" t="str">
        <f t="shared" si="27"/>
        <v>K-2</v>
      </c>
      <c r="AR300" s="2">
        <f t="shared" si="28"/>
        <v>0.92307692307692313</v>
      </c>
      <c r="AS300" s="2" t="str">
        <f t="shared" si="29"/>
        <v>K-2</v>
      </c>
      <c r="AU300" t="s">
        <v>617</v>
      </c>
      <c r="AV300" t="s">
        <v>1657</v>
      </c>
      <c r="AW300" t="s">
        <v>1751</v>
      </c>
      <c r="AX300" s="1">
        <v>24702</v>
      </c>
      <c r="AY300" t="s">
        <v>1752</v>
      </c>
      <c r="AZ300" t="s">
        <v>621</v>
      </c>
      <c r="BA300" t="s">
        <v>1753</v>
      </c>
      <c r="BB300" t="s">
        <v>843</v>
      </c>
      <c r="BC300" t="s">
        <v>2769</v>
      </c>
      <c r="BD300" t="s">
        <v>2798</v>
      </c>
      <c r="BE300" t="s">
        <v>2799</v>
      </c>
    </row>
    <row r="301" spans="1:57" ht="16.5" customHeight="1" x14ac:dyDescent="0.25">
      <c r="A301">
        <v>840</v>
      </c>
      <c r="B301">
        <v>1328</v>
      </c>
      <c r="C301">
        <v>5</v>
      </c>
      <c r="D301" t="s">
        <v>320</v>
      </c>
      <c r="E301" t="s">
        <v>21</v>
      </c>
      <c r="F301">
        <v>3</v>
      </c>
      <c r="G301">
        <v>4</v>
      </c>
      <c r="H301">
        <v>4</v>
      </c>
      <c r="I301">
        <v>4</v>
      </c>
      <c r="J301">
        <v>2</v>
      </c>
      <c r="K301">
        <v>2</v>
      </c>
      <c r="L301">
        <v>3</v>
      </c>
      <c r="M301">
        <v>2</v>
      </c>
      <c r="N301">
        <v>2</v>
      </c>
      <c r="O301">
        <v>5</v>
      </c>
      <c r="P301">
        <v>4</v>
      </c>
      <c r="Q301">
        <v>3</v>
      </c>
      <c r="R301">
        <v>4</v>
      </c>
      <c r="S301">
        <v>5</v>
      </c>
      <c r="T301">
        <v>4</v>
      </c>
      <c r="U301">
        <v>3</v>
      </c>
      <c r="V301">
        <v>3</v>
      </c>
      <c r="W301">
        <v>2</v>
      </c>
      <c r="X301">
        <v>2</v>
      </c>
      <c r="Z301">
        <v>2</v>
      </c>
      <c r="AB301">
        <v>2</v>
      </c>
      <c r="AC301">
        <v>3</v>
      </c>
      <c r="AG301">
        <v>2</v>
      </c>
      <c r="AI301">
        <v>2</v>
      </c>
      <c r="AJ301">
        <v>2</v>
      </c>
      <c r="AM301">
        <f t="shared" si="24"/>
        <v>51</v>
      </c>
      <c r="AN301">
        <f t="shared" si="25"/>
        <v>23</v>
      </c>
      <c r="AO301">
        <v>26</v>
      </c>
      <c r="AP301" s="2">
        <f t="shared" si="26"/>
        <v>0.77272727272727271</v>
      </c>
      <c r="AQ301" s="2" t="str">
        <f t="shared" si="27"/>
        <v>K-2</v>
      </c>
      <c r="AR301" s="2">
        <f t="shared" si="28"/>
        <v>0.88461538461538458</v>
      </c>
      <c r="AS301" s="2" t="str">
        <f t="shared" si="29"/>
        <v>K-2</v>
      </c>
      <c r="AU301" t="s">
        <v>617</v>
      </c>
      <c r="AV301" t="s">
        <v>1657</v>
      </c>
      <c r="AW301" t="s">
        <v>1754</v>
      </c>
      <c r="AX301" s="1">
        <v>23550</v>
      </c>
      <c r="AY301" t="s">
        <v>1755</v>
      </c>
      <c r="AZ301" t="s">
        <v>621</v>
      </c>
      <c r="BA301" t="s">
        <v>1756</v>
      </c>
      <c r="BB301" t="s">
        <v>1757</v>
      </c>
      <c r="BC301" t="s">
        <v>2769</v>
      </c>
      <c r="BD301" t="s">
        <v>2800</v>
      </c>
      <c r="BE301" t="s">
        <v>2771</v>
      </c>
    </row>
    <row r="302" spans="1:57" ht="16.5" customHeight="1" x14ac:dyDescent="0.25">
      <c r="A302">
        <v>841</v>
      </c>
      <c r="B302">
        <v>1329</v>
      </c>
      <c r="C302">
        <v>29</v>
      </c>
      <c r="D302" t="s">
        <v>321</v>
      </c>
      <c r="E302" t="s">
        <v>21</v>
      </c>
      <c r="F302">
        <v>4</v>
      </c>
      <c r="G302">
        <v>4</v>
      </c>
      <c r="H302">
        <v>5</v>
      </c>
      <c r="I302">
        <v>4</v>
      </c>
      <c r="J302">
        <v>3</v>
      </c>
      <c r="K302">
        <v>3</v>
      </c>
      <c r="L302">
        <v>4</v>
      </c>
      <c r="M302">
        <v>4</v>
      </c>
      <c r="N302">
        <v>3</v>
      </c>
      <c r="O302">
        <v>5</v>
      </c>
      <c r="P302">
        <v>4</v>
      </c>
      <c r="Q302">
        <v>3</v>
      </c>
      <c r="R302">
        <v>4</v>
      </c>
      <c r="S302">
        <v>4</v>
      </c>
      <c r="T302">
        <v>4</v>
      </c>
      <c r="U302">
        <v>3</v>
      </c>
      <c r="V302">
        <v>2</v>
      </c>
      <c r="W302">
        <v>2</v>
      </c>
      <c r="X302">
        <v>2</v>
      </c>
      <c r="AA302">
        <v>3</v>
      </c>
      <c r="AB302">
        <v>2</v>
      </c>
      <c r="AC302">
        <v>3</v>
      </c>
      <c r="AE302">
        <v>2</v>
      </c>
      <c r="AF302">
        <v>2</v>
      </c>
      <c r="AG302">
        <v>2</v>
      </c>
      <c r="AM302">
        <f t="shared" si="24"/>
        <v>58</v>
      </c>
      <c r="AN302">
        <f t="shared" si="25"/>
        <v>23</v>
      </c>
      <c r="AO302">
        <v>26</v>
      </c>
      <c r="AP302" s="2">
        <f t="shared" si="26"/>
        <v>0.87878787878787878</v>
      </c>
      <c r="AQ302" s="2" t="str">
        <f t="shared" si="27"/>
        <v>K-2</v>
      </c>
      <c r="AR302" s="2">
        <f t="shared" si="28"/>
        <v>0.88461538461538458</v>
      </c>
      <c r="AS302" s="2" t="str">
        <f t="shared" si="29"/>
        <v>K-2</v>
      </c>
      <c r="AU302" t="s">
        <v>617</v>
      </c>
      <c r="AV302" t="s">
        <v>1657</v>
      </c>
      <c r="AW302" t="s">
        <v>1758</v>
      </c>
      <c r="AX302" s="1">
        <v>26606</v>
      </c>
      <c r="AY302" t="s">
        <v>1752</v>
      </c>
      <c r="AZ302" t="s">
        <v>621</v>
      </c>
      <c r="BA302" t="s">
        <v>1759</v>
      </c>
      <c r="BB302" t="s">
        <v>1668</v>
      </c>
      <c r="BC302" t="s">
        <v>2761</v>
      </c>
      <c r="BD302" t="s">
        <v>2804</v>
      </c>
      <c r="BE302" t="s">
        <v>2763</v>
      </c>
    </row>
    <row r="303" spans="1:57" ht="16.5" customHeight="1" x14ac:dyDescent="0.25">
      <c r="A303">
        <v>842</v>
      </c>
      <c r="B303">
        <v>1330</v>
      </c>
      <c r="C303">
        <v>11</v>
      </c>
      <c r="D303" t="s">
        <v>322</v>
      </c>
      <c r="E303" t="s">
        <v>21</v>
      </c>
      <c r="F303">
        <v>4</v>
      </c>
      <c r="G303">
        <v>4</v>
      </c>
      <c r="H303">
        <v>4</v>
      </c>
      <c r="I303">
        <v>4</v>
      </c>
      <c r="J303">
        <v>4</v>
      </c>
      <c r="K303">
        <v>3</v>
      </c>
      <c r="L303">
        <v>4</v>
      </c>
      <c r="M303">
        <v>4</v>
      </c>
      <c r="N303">
        <v>4</v>
      </c>
      <c r="O303">
        <v>4</v>
      </c>
      <c r="P303">
        <v>3</v>
      </c>
      <c r="Q303">
        <v>4</v>
      </c>
      <c r="R303">
        <v>3</v>
      </c>
      <c r="S303">
        <v>3</v>
      </c>
      <c r="T303">
        <v>3</v>
      </c>
      <c r="U303">
        <v>3</v>
      </c>
      <c r="V303">
        <v>2</v>
      </c>
      <c r="W303">
        <v>3</v>
      </c>
      <c r="X303">
        <v>2</v>
      </c>
      <c r="AA303">
        <v>2</v>
      </c>
      <c r="AB303">
        <v>2</v>
      </c>
      <c r="AC303">
        <v>2</v>
      </c>
      <c r="AE303">
        <v>1</v>
      </c>
      <c r="AG303">
        <v>2</v>
      </c>
      <c r="AI303">
        <v>2</v>
      </c>
      <c r="AM303">
        <f t="shared" si="24"/>
        <v>55</v>
      </c>
      <c r="AN303">
        <f t="shared" si="25"/>
        <v>21</v>
      </c>
      <c r="AO303">
        <v>25</v>
      </c>
      <c r="AP303" s="2">
        <f t="shared" si="26"/>
        <v>0.83333333333333337</v>
      </c>
      <c r="AQ303" s="2" t="str">
        <f t="shared" si="27"/>
        <v>K-2</v>
      </c>
      <c r="AR303" s="2">
        <f t="shared" si="28"/>
        <v>0.84</v>
      </c>
      <c r="AS303" s="2" t="str">
        <f t="shared" si="29"/>
        <v>K-2</v>
      </c>
      <c r="AU303" t="s">
        <v>617</v>
      </c>
      <c r="AV303" t="s">
        <v>1657</v>
      </c>
      <c r="AW303" t="s">
        <v>1760</v>
      </c>
      <c r="AX303" s="1">
        <v>24811</v>
      </c>
      <c r="AY303" t="s">
        <v>1761</v>
      </c>
      <c r="AZ303" t="s">
        <v>621</v>
      </c>
      <c r="BA303" t="s">
        <v>1762</v>
      </c>
      <c r="BB303" t="s">
        <v>1763</v>
      </c>
      <c r="BC303" t="s">
        <v>2772</v>
      </c>
      <c r="BD303" t="s">
        <v>2852</v>
      </c>
      <c r="BE303" t="s">
        <v>2774</v>
      </c>
    </row>
    <row r="304" spans="1:57" ht="16.5" customHeight="1" x14ac:dyDescent="0.25">
      <c r="A304">
        <v>843</v>
      </c>
      <c r="B304">
        <v>1331</v>
      </c>
      <c r="C304">
        <v>23</v>
      </c>
      <c r="D304" t="s">
        <v>323</v>
      </c>
      <c r="E304" t="s">
        <v>21</v>
      </c>
      <c r="F304">
        <v>4</v>
      </c>
      <c r="G304">
        <v>4</v>
      </c>
      <c r="H304">
        <v>4</v>
      </c>
      <c r="I304">
        <v>4</v>
      </c>
      <c r="J304">
        <v>2</v>
      </c>
      <c r="K304">
        <v>4</v>
      </c>
      <c r="L304">
        <v>4</v>
      </c>
      <c r="M304">
        <v>4</v>
      </c>
      <c r="N304">
        <v>3</v>
      </c>
      <c r="O304">
        <v>4</v>
      </c>
      <c r="P304">
        <v>3</v>
      </c>
      <c r="Q304">
        <v>4</v>
      </c>
      <c r="R304">
        <v>3</v>
      </c>
      <c r="S304">
        <v>3</v>
      </c>
      <c r="T304">
        <v>3</v>
      </c>
      <c r="U304">
        <v>2</v>
      </c>
      <c r="V304">
        <v>2</v>
      </c>
      <c r="W304">
        <v>2</v>
      </c>
      <c r="X304">
        <v>2</v>
      </c>
      <c r="AA304">
        <v>2</v>
      </c>
      <c r="AC304">
        <v>2</v>
      </c>
      <c r="AE304">
        <v>1</v>
      </c>
      <c r="AF304">
        <v>2</v>
      </c>
      <c r="AG304">
        <v>2</v>
      </c>
      <c r="AI304">
        <v>1</v>
      </c>
      <c r="AM304">
        <f t="shared" si="24"/>
        <v>53</v>
      </c>
      <c r="AN304">
        <f t="shared" si="25"/>
        <v>18</v>
      </c>
      <c r="AO304">
        <v>25</v>
      </c>
      <c r="AP304" s="2">
        <f t="shared" si="26"/>
        <v>0.80303030303030298</v>
      </c>
      <c r="AQ304" s="2" t="str">
        <f t="shared" si="27"/>
        <v>K-2</v>
      </c>
      <c r="AR304" s="2">
        <f t="shared" si="28"/>
        <v>0.72</v>
      </c>
      <c r="AS304" s="2" t="str">
        <f t="shared" si="29"/>
        <v>K-3</v>
      </c>
      <c r="AU304" t="s">
        <v>617</v>
      </c>
      <c r="AV304" t="s">
        <v>1657</v>
      </c>
      <c r="AW304" t="s">
        <v>1764</v>
      </c>
      <c r="AX304" s="1">
        <v>29457</v>
      </c>
      <c r="AY304" t="s">
        <v>1765</v>
      </c>
      <c r="AZ304" t="s">
        <v>621</v>
      </c>
      <c r="BA304" t="s">
        <v>1766</v>
      </c>
      <c r="BB304" t="s">
        <v>1767</v>
      </c>
      <c r="BC304" t="s">
        <v>2766</v>
      </c>
      <c r="BD304" t="s">
        <v>2775</v>
      </c>
      <c r="BE304" t="s">
        <v>2768</v>
      </c>
    </row>
    <row r="305" spans="1:57" ht="16.5" customHeight="1" x14ac:dyDescent="0.25">
      <c r="A305">
        <v>844</v>
      </c>
      <c r="B305">
        <v>1359</v>
      </c>
      <c r="C305">
        <v>29</v>
      </c>
      <c r="D305" t="s">
        <v>324</v>
      </c>
      <c r="E305" t="s">
        <v>21</v>
      </c>
      <c r="F305">
        <v>4</v>
      </c>
      <c r="G305">
        <v>5</v>
      </c>
      <c r="H305">
        <v>5</v>
      </c>
      <c r="I305">
        <v>4</v>
      </c>
      <c r="J305">
        <v>3</v>
      </c>
      <c r="K305">
        <v>4</v>
      </c>
      <c r="L305">
        <v>4</v>
      </c>
      <c r="M305">
        <v>5</v>
      </c>
      <c r="N305">
        <v>4</v>
      </c>
      <c r="O305">
        <v>4</v>
      </c>
      <c r="P305">
        <v>4</v>
      </c>
      <c r="Q305">
        <v>4</v>
      </c>
      <c r="R305">
        <v>4</v>
      </c>
      <c r="S305">
        <v>4</v>
      </c>
      <c r="T305">
        <v>4</v>
      </c>
      <c r="U305">
        <v>3</v>
      </c>
      <c r="V305">
        <v>2</v>
      </c>
      <c r="W305">
        <v>3</v>
      </c>
      <c r="X305">
        <v>3</v>
      </c>
      <c r="AA305">
        <v>3</v>
      </c>
      <c r="AB305">
        <v>3</v>
      </c>
      <c r="AC305">
        <v>3</v>
      </c>
      <c r="AE305">
        <v>1</v>
      </c>
      <c r="AF305">
        <v>1</v>
      </c>
      <c r="AG305">
        <v>2</v>
      </c>
      <c r="AM305">
        <f t="shared" si="24"/>
        <v>62</v>
      </c>
      <c r="AN305">
        <f t="shared" si="25"/>
        <v>24</v>
      </c>
      <c r="AO305">
        <v>26</v>
      </c>
      <c r="AP305" s="2">
        <f t="shared" si="26"/>
        <v>0.93939393939393945</v>
      </c>
      <c r="AQ305" s="2" t="str">
        <f t="shared" si="27"/>
        <v>K-2</v>
      </c>
      <c r="AR305" s="2">
        <f t="shared" si="28"/>
        <v>0.92307692307692313</v>
      </c>
      <c r="AS305" s="2" t="str">
        <f t="shared" si="29"/>
        <v>K-2</v>
      </c>
      <c r="AU305" t="s">
        <v>617</v>
      </c>
      <c r="AV305" t="s">
        <v>1768</v>
      </c>
      <c r="AW305" t="s">
        <v>1769</v>
      </c>
      <c r="AX305" s="1">
        <v>27953</v>
      </c>
      <c r="AY305" t="s">
        <v>1770</v>
      </c>
      <c r="AZ305" t="s">
        <v>621</v>
      </c>
      <c r="BA305" t="s">
        <v>1771</v>
      </c>
      <c r="BB305" t="s">
        <v>1115</v>
      </c>
      <c r="BC305" t="s">
        <v>2761</v>
      </c>
      <c r="BD305" t="s">
        <v>2765</v>
      </c>
      <c r="BE305" t="s">
        <v>2763</v>
      </c>
    </row>
    <row r="306" spans="1:57" ht="16.5" customHeight="1" x14ac:dyDescent="0.25">
      <c r="A306">
        <v>845</v>
      </c>
      <c r="B306">
        <v>1360</v>
      </c>
      <c r="C306">
        <v>11</v>
      </c>
      <c r="D306" t="s">
        <v>325</v>
      </c>
      <c r="E306" t="s">
        <v>21</v>
      </c>
      <c r="F306">
        <v>4</v>
      </c>
      <c r="G306">
        <v>4</v>
      </c>
      <c r="H306">
        <v>4</v>
      </c>
      <c r="I306">
        <v>4</v>
      </c>
      <c r="J306">
        <v>3</v>
      </c>
      <c r="K306">
        <v>4</v>
      </c>
      <c r="L306">
        <v>4</v>
      </c>
      <c r="M306">
        <v>5</v>
      </c>
      <c r="N306">
        <v>4</v>
      </c>
      <c r="O306">
        <v>4</v>
      </c>
      <c r="P306">
        <v>4</v>
      </c>
      <c r="Q306">
        <v>4</v>
      </c>
      <c r="R306">
        <v>4</v>
      </c>
      <c r="S306">
        <v>4</v>
      </c>
      <c r="T306">
        <v>4</v>
      </c>
      <c r="U306">
        <v>3</v>
      </c>
      <c r="V306">
        <v>2</v>
      </c>
      <c r="W306">
        <v>3</v>
      </c>
      <c r="X306">
        <v>2</v>
      </c>
      <c r="AA306">
        <v>2</v>
      </c>
      <c r="AB306">
        <v>2</v>
      </c>
      <c r="AC306">
        <v>2</v>
      </c>
      <c r="AE306">
        <v>2</v>
      </c>
      <c r="AG306">
        <v>2</v>
      </c>
      <c r="AI306">
        <v>1</v>
      </c>
      <c r="AM306">
        <f t="shared" si="24"/>
        <v>60</v>
      </c>
      <c r="AN306">
        <f t="shared" si="25"/>
        <v>21</v>
      </c>
      <c r="AO306">
        <v>25</v>
      </c>
      <c r="AP306" s="2">
        <f t="shared" si="26"/>
        <v>0.90909090909090906</v>
      </c>
      <c r="AQ306" s="2" t="str">
        <f t="shared" si="27"/>
        <v>K-2</v>
      </c>
      <c r="AR306" s="2">
        <f t="shared" si="28"/>
        <v>0.84</v>
      </c>
      <c r="AS306" s="2" t="str">
        <f t="shared" si="29"/>
        <v>K-2</v>
      </c>
      <c r="AU306" t="s">
        <v>617</v>
      </c>
      <c r="AV306" t="s">
        <v>1768</v>
      </c>
      <c r="AW306" t="s">
        <v>1772</v>
      </c>
      <c r="AX306" s="1">
        <v>23753</v>
      </c>
      <c r="AY306" t="s">
        <v>1773</v>
      </c>
      <c r="AZ306" t="s">
        <v>621</v>
      </c>
      <c r="BA306" t="s">
        <v>1774</v>
      </c>
      <c r="BB306" t="s">
        <v>1775</v>
      </c>
      <c r="BC306" t="s">
        <v>2772</v>
      </c>
      <c r="BD306" t="s">
        <v>2848</v>
      </c>
      <c r="BE306" t="s">
        <v>2774</v>
      </c>
    </row>
    <row r="307" spans="1:57" ht="16.5" customHeight="1" x14ac:dyDescent="0.25">
      <c r="A307">
        <v>846</v>
      </c>
      <c r="B307">
        <v>1361</v>
      </c>
      <c r="C307">
        <v>11</v>
      </c>
      <c r="D307" t="s">
        <v>326</v>
      </c>
      <c r="E307" t="s">
        <v>21</v>
      </c>
      <c r="F307">
        <v>4</v>
      </c>
      <c r="G307">
        <v>4</v>
      </c>
      <c r="H307">
        <v>4</v>
      </c>
      <c r="I307">
        <v>4</v>
      </c>
      <c r="J307">
        <v>3</v>
      </c>
      <c r="K307">
        <v>4</v>
      </c>
      <c r="L307">
        <v>4</v>
      </c>
      <c r="M307">
        <v>4</v>
      </c>
      <c r="N307">
        <v>4</v>
      </c>
      <c r="O307">
        <v>4</v>
      </c>
      <c r="P307">
        <v>4</v>
      </c>
      <c r="Q307">
        <v>4</v>
      </c>
      <c r="R307">
        <v>4</v>
      </c>
      <c r="S307">
        <v>4</v>
      </c>
      <c r="T307">
        <v>4</v>
      </c>
      <c r="U307">
        <v>3</v>
      </c>
      <c r="V307">
        <v>2</v>
      </c>
      <c r="W307">
        <v>3</v>
      </c>
      <c r="X307">
        <v>3</v>
      </c>
      <c r="AA307">
        <v>2</v>
      </c>
      <c r="AB307">
        <v>2</v>
      </c>
      <c r="AC307">
        <v>2</v>
      </c>
      <c r="AE307">
        <v>2</v>
      </c>
      <c r="AG307">
        <v>2</v>
      </c>
      <c r="AI307">
        <v>2</v>
      </c>
      <c r="AM307">
        <f t="shared" si="24"/>
        <v>59</v>
      </c>
      <c r="AN307">
        <f t="shared" si="25"/>
        <v>23</v>
      </c>
      <c r="AO307">
        <v>25</v>
      </c>
      <c r="AP307" s="2">
        <f t="shared" si="26"/>
        <v>0.89393939393939392</v>
      </c>
      <c r="AQ307" s="2" t="str">
        <f t="shared" si="27"/>
        <v>K-2</v>
      </c>
      <c r="AR307" s="2">
        <f t="shared" si="28"/>
        <v>0.92</v>
      </c>
      <c r="AS307" s="2" t="str">
        <f t="shared" si="29"/>
        <v>K-2</v>
      </c>
      <c r="AU307" t="s">
        <v>617</v>
      </c>
      <c r="AV307" t="s">
        <v>1768</v>
      </c>
      <c r="AW307" t="s">
        <v>1776</v>
      </c>
      <c r="AX307" s="1">
        <v>27421</v>
      </c>
      <c r="AY307" t="s">
        <v>1777</v>
      </c>
      <c r="AZ307" t="s">
        <v>621</v>
      </c>
      <c r="BA307" t="s">
        <v>1778</v>
      </c>
      <c r="BB307" t="s">
        <v>1779</v>
      </c>
      <c r="BC307" t="s">
        <v>2772</v>
      </c>
      <c r="BD307" t="s">
        <v>2849</v>
      </c>
      <c r="BE307" t="s">
        <v>2774</v>
      </c>
    </row>
    <row r="308" spans="1:57" ht="16.5" customHeight="1" x14ac:dyDescent="0.25">
      <c r="A308">
        <v>847</v>
      </c>
      <c r="B308">
        <v>1362</v>
      </c>
      <c r="C308">
        <v>11</v>
      </c>
      <c r="D308" t="s">
        <v>327</v>
      </c>
      <c r="E308" t="s">
        <v>21</v>
      </c>
      <c r="F308">
        <v>5</v>
      </c>
      <c r="G308">
        <v>5</v>
      </c>
      <c r="H308">
        <v>5</v>
      </c>
      <c r="I308">
        <v>5</v>
      </c>
      <c r="J308">
        <v>4</v>
      </c>
      <c r="K308">
        <v>3</v>
      </c>
      <c r="L308">
        <v>3</v>
      </c>
      <c r="M308">
        <v>4</v>
      </c>
      <c r="N308">
        <v>4</v>
      </c>
      <c r="O308">
        <v>4</v>
      </c>
      <c r="P308">
        <v>3</v>
      </c>
      <c r="Q308">
        <v>4</v>
      </c>
      <c r="R308">
        <v>4</v>
      </c>
      <c r="S308">
        <v>4</v>
      </c>
      <c r="T308">
        <v>4</v>
      </c>
      <c r="U308">
        <v>2</v>
      </c>
      <c r="V308">
        <v>2</v>
      </c>
      <c r="W308">
        <v>3</v>
      </c>
      <c r="X308">
        <v>3</v>
      </c>
      <c r="AA308">
        <v>3</v>
      </c>
      <c r="AB308">
        <v>3</v>
      </c>
      <c r="AC308">
        <v>2</v>
      </c>
      <c r="AE308">
        <v>2</v>
      </c>
      <c r="AG308">
        <v>2</v>
      </c>
      <c r="AI308">
        <v>2</v>
      </c>
      <c r="AM308">
        <f t="shared" si="24"/>
        <v>61</v>
      </c>
      <c r="AN308">
        <f t="shared" si="25"/>
        <v>24</v>
      </c>
      <c r="AO308">
        <v>25</v>
      </c>
      <c r="AP308" s="2">
        <f t="shared" si="26"/>
        <v>0.9242424242424242</v>
      </c>
      <c r="AQ308" s="2" t="str">
        <f t="shared" si="27"/>
        <v>K-2</v>
      </c>
      <c r="AR308" s="2">
        <f t="shared" si="28"/>
        <v>0.96</v>
      </c>
      <c r="AS308" s="2" t="str">
        <f t="shared" si="29"/>
        <v>K-2</v>
      </c>
      <c r="AU308" t="s">
        <v>617</v>
      </c>
      <c r="AV308" t="s">
        <v>1768</v>
      </c>
      <c r="AW308" t="s">
        <v>1780</v>
      </c>
      <c r="AX308" s="1">
        <v>28956</v>
      </c>
      <c r="AY308" t="s">
        <v>1781</v>
      </c>
      <c r="AZ308" t="s">
        <v>621</v>
      </c>
      <c r="BA308" t="s">
        <v>1782</v>
      </c>
      <c r="BB308" t="s">
        <v>1783</v>
      </c>
      <c r="BC308" t="s">
        <v>2772</v>
      </c>
      <c r="BD308" t="s">
        <v>2852</v>
      </c>
      <c r="BE308" t="s">
        <v>2774</v>
      </c>
    </row>
    <row r="309" spans="1:57" ht="16.5" customHeight="1" x14ac:dyDescent="0.25">
      <c r="A309">
        <v>848</v>
      </c>
      <c r="B309">
        <v>1363</v>
      </c>
      <c r="C309">
        <v>23</v>
      </c>
      <c r="D309" t="s">
        <v>328</v>
      </c>
      <c r="E309" t="s">
        <v>21</v>
      </c>
      <c r="F309">
        <v>4</v>
      </c>
      <c r="G309">
        <v>3</v>
      </c>
      <c r="H309">
        <v>3</v>
      </c>
      <c r="I309">
        <v>3</v>
      </c>
      <c r="J309">
        <v>3</v>
      </c>
      <c r="K309">
        <v>3</v>
      </c>
      <c r="L309">
        <v>3</v>
      </c>
      <c r="M309">
        <v>4</v>
      </c>
      <c r="N309">
        <v>3</v>
      </c>
      <c r="O309">
        <v>3</v>
      </c>
      <c r="P309">
        <v>3</v>
      </c>
      <c r="Q309">
        <v>3</v>
      </c>
      <c r="R309">
        <v>3</v>
      </c>
      <c r="S309">
        <v>3</v>
      </c>
      <c r="T309">
        <v>3</v>
      </c>
      <c r="U309">
        <v>2</v>
      </c>
      <c r="V309">
        <v>2</v>
      </c>
      <c r="W309">
        <v>2</v>
      </c>
      <c r="X309">
        <v>2</v>
      </c>
      <c r="AA309">
        <v>2</v>
      </c>
      <c r="AC309">
        <v>2</v>
      </c>
      <c r="AE309">
        <v>2</v>
      </c>
      <c r="AF309">
        <v>2</v>
      </c>
      <c r="AG309">
        <v>2</v>
      </c>
      <c r="AI309">
        <v>1</v>
      </c>
      <c r="AM309">
        <f t="shared" si="24"/>
        <v>47</v>
      </c>
      <c r="AN309">
        <f t="shared" si="25"/>
        <v>19</v>
      </c>
      <c r="AO309">
        <v>25</v>
      </c>
      <c r="AP309" s="2">
        <f t="shared" si="26"/>
        <v>0.71212121212121215</v>
      </c>
      <c r="AQ309" s="2" t="str">
        <f t="shared" si="27"/>
        <v>K-3</v>
      </c>
      <c r="AR309" s="2">
        <f t="shared" si="28"/>
        <v>0.76</v>
      </c>
      <c r="AS309" s="2" t="str">
        <f t="shared" si="29"/>
        <v>K-2</v>
      </c>
      <c r="AU309" t="s">
        <v>617</v>
      </c>
      <c r="AV309" t="s">
        <v>1768</v>
      </c>
      <c r="AW309" t="s">
        <v>1784</v>
      </c>
      <c r="AX309" s="1">
        <v>28959</v>
      </c>
      <c r="AY309" t="s">
        <v>1785</v>
      </c>
      <c r="AZ309" t="s">
        <v>621</v>
      </c>
      <c r="BA309" t="s">
        <v>1786</v>
      </c>
      <c r="BB309" t="s">
        <v>1787</v>
      </c>
      <c r="BC309" t="s">
        <v>2766</v>
      </c>
      <c r="BD309" t="s">
        <v>2767</v>
      </c>
      <c r="BE309" t="s">
        <v>2768</v>
      </c>
    </row>
    <row r="310" spans="1:57" ht="16.5" customHeight="1" x14ac:dyDescent="0.25">
      <c r="A310">
        <v>849</v>
      </c>
      <c r="B310">
        <v>1364</v>
      </c>
      <c r="C310">
        <v>23</v>
      </c>
      <c r="D310" t="s">
        <v>329</v>
      </c>
      <c r="E310" t="s">
        <v>21</v>
      </c>
      <c r="F310">
        <v>5</v>
      </c>
      <c r="G310">
        <v>5</v>
      </c>
      <c r="H310">
        <v>5</v>
      </c>
      <c r="I310">
        <v>5</v>
      </c>
      <c r="J310">
        <v>4</v>
      </c>
      <c r="K310">
        <v>4</v>
      </c>
      <c r="L310">
        <v>3</v>
      </c>
      <c r="M310">
        <v>5</v>
      </c>
      <c r="N310">
        <v>4</v>
      </c>
      <c r="O310">
        <v>4</v>
      </c>
      <c r="P310">
        <v>3</v>
      </c>
      <c r="Q310">
        <v>4</v>
      </c>
      <c r="R310">
        <v>4</v>
      </c>
      <c r="S310">
        <v>4</v>
      </c>
      <c r="T310">
        <v>4</v>
      </c>
      <c r="U310">
        <v>2</v>
      </c>
      <c r="V310">
        <v>2</v>
      </c>
      <c r="W310">
        <v>3</v>
      </c>
      <c r="X310">
        <v>3</v>
      </c>
      <c r="AA310">
        <v>3</v>
      </c>
      <c r="AC310">
        <v>2</v>
      </c>
      <c r="AE310">
        <v>2</v>
      </c>
      <c r="AF310">
        <v>3</v>
      </c>
      <c r="AG310">
        <v>2</v>
      </c>
      <c r="AI310">
        <v>1</v>
      </c>
      <c r="AM310">
        <f t="shared" si="24"/>
        <v>63</v>
      </c>
      <c r="AN310">
        <f t="shared" si="25"/>
        <v>23</v>
      </c>
      <c r="AO310">
        <v>25</v>
      </c>
      <c r="AP310" s="2">
        <f t="shared" si="26"/>
        <v>0.95454545454545459</v>
      </c>
      <c r="AQ310" s="2" t="str">
        <f t="shared" si="27"/>
        <v>K-2</v>
      </c>
      <c r="AR310" s="2">
        <f t="shared" si="28"/>
        <v>0.92</v>
      </c>
      <c r="AS310" s="2" t="str">
        <f t="shared" si="29"/>
        <v>K-2</v>
      </c>
      <c r="AU310" t="s">
        <v>617</v>
      </c>
      <c r="AV310" t="s">
        <v>1768</v>
      </c>
      <c r="AW310" t="s">
        <v>1788</v>
      </c>
      <c r="AX310" s="1">
        <v>28566</v>
      </c>
      <c r="AY310" t="s">
        <v>1789</v>
      </c>
      <c r="AZ310" t="s">
        <v>621</v>
      </c>
      <c r="BA310" t="s">
        <v>1790</v>
      </c>
      <c r="BB310" t="s">
        <v>1791</v>
      </c>
      <c r="BC310" t="s">
        <v>2766</v>
      </c>
      <c r="BD310" t="s">
        <v>2808</v>
      </c>
      <c r="BE310" t="s">
        <v>2768</v>
      </c>
    </row>
    <row r="311" spans="1:57" ht="16.5" customHeight="1" x14ac:dyDescent="0.25">
      <c r="A311">
        <v>850</v>
      </c>
      <c r="B311">
        <v>1365</v>
      </c>
      <c r="C311">
        <v>23</v>
      </c>
      <c r="D311" t="s">
        <v>330</v>
      </c>
      <c r="E311" t="s">
        <v>21</v>
      </c>
      <c r="F311">
        <v>5</v>
      </c>
      <c r="G311">
        <v>4</v>
      </c>
      <c r="H311">
        <v>4</v>
      </c>
      <c r="I311">
        <v>4</v>
      </c>
      <c r="J311">
        <v>3</v>
      </c>
      <c r="K311">
        <v>3</v>
      </c>
      <c r="L311">
        <v>4</v>
      </c>
      <c r="M311">
        <v>4</v>
      </c>
      <c r="N311">
        <v>3</v>
      </c>
      <c r="O311">
        <v>3</v>
      </c>
      <c r="P311">
        <v>3</v>
      </c>
      <c r="Q311">
        <v>3</v>
      </c>
      <c r="R311">
        <v>4</v>
      </c>
      <c r="S311">
        <v>4</v>
      </c>
      <c r="T311">
        <v>3</v>
      </c>
      <c r="U311">
        <v>2</v>
      </c>
      <c r="V311">
        <v>1</v>
      </c>
      <c r="W311">
        <v>3</v>
      </c>
      <c r="X311">
        <v>2</v>
      </c>
      <c r="AA311">
        <v>2</v>
      </c>
      <c r="AC311">
        <v>2</v>
      </c>
      <c r="AE311">
        <v>1</v>
      </c>
      <c r="AF311">
        <v>1</v>
      </c>
      <c r="AG311">
        <v>2</v>
      </c>
      <c r="AI311">
        <v>1</v>
      </c>
      <c r="AM311">
        <f t="shared" si="24"/>
        <v>54</v>
      </c>
      <c r="AN311">
        <f t="shared" si="25"/>
        <v>17</v>
      </c>
      <c r="AO311">
        <v>25</v>
      </c>
      <c r="AP311" s="2">
        <f t="shared" si="26"/>
        <v>0.81818181818181823</v>
      </c>
      <c r="AQ311" s="2" t="str">
        <f t="shared" si="27"/>
        <v>K-2</v>
      </c>
      <c r="AR311" s="2">
        <f t="shared" si="28"/>
        <v>0.68</v>
      </c>
      <c r="AS311" s="2" t="str">
        <f t="shared" si="29"/>
        <v>K-3</v>
      </c>
      <c r="AU311" t="s">
        <v>617</v>
      </c>
      <c r="AV311" t="s">
        <v>1768</v>
      </c>
      <c r="AW311" t="s">
        <v>1792</v>
      </c>
      <c r="AX311" s="1">
        <v>27651</v>
      </c>
      <c r="AY311" t="s">
        <v>1793</v>
      </c>
      <c r="AZ311" t="s">
        <v>621</v>
      </c>
      <c r="BA311" t="s">
        <v>1794</v>
      </c>
      <c r="BB311" t="s">
        <v>1795</v>
      </c>
      <c r="BC311" t="s">
        <v>2766</v>
      </c>
      <c r="BD311" t="s">
        <v>2776</v>
      </c>
      <c r="BE311" t="s">
        <v>2768</v>
      </c>
    </row>
    <row r="312" spans="1:57" ht="16.5" customHeight="1" x14ac:dyDescent="0.25">
      <c r="A312">
        <v>851</v>
      </c>
      <c r="B312">
        <v>1366</v>
      </c>
      <c r="C312">
        <v>23</v>
      </c>
      <c r="D312" t="s">
        <v>331</v>
      </c>
      <c r="E312" t="s">
        <v>21</v>
      </c>
      <c r="F312">
        <v>5</v>
      </c>
      <c r="G312">
        <v>4</v>
      </c>
      <c r="H312">
        <v>4</v>
      </c>
      <c r="I312">
        <v>4</v>
      </c>
      <c r="J312">
        <v>2</v>
      </c>
      <c r="K312">
        <v>4</v>
      </c>
      <c r="L312">
        <v>4</v>
      </c>
      <c r="M312">
        <v>4</v>
      </c>
      <c r="N312">
        <v>4</v>
      </c>
      <c r="O312">
        <v>3</v>
      </c>
      <c r="P312">
        <v>4</v>
      </c>
      <c r="Q312">
        <v>4</v>
      </c>
      <c r="R312">
        <v>2</v>
      </c>
      <c r="S312">
        <v>3</v>
      </c>
      <c r="T312">
        <v>3</v>
      </c>
      <c r="U312">
        <v>2</v>
      </c>
      <c r="V312">
        <v>1</v>
      </c>
      <c r="W312">
        <v>2</v>
      </c>
      <c r="X312">
        <v>2</v>
      </c>
      <c r="AA312">
        <v>1</v>
      </c>
      <c r="AC312">
        <v>3</v>
      </c>
      <c r="AE312">
        <v>1</v>
      </c>
      <c r="AF312">
        <v>2</v>
      </c>
      <c r="AG312">
        <v>2</v>
      </c>
      <c r="AI312">
        <v>1</v>
      </c>
      <c r="AM312">
        <f t="shared" si="24"/>
        <v>54</v>
      </c>
      <c r="AN312">
        <f t="shared" si="25"/>
        <v>17</v>
      </c>
      <c r="AO312">
        <v>25</v>
      </c>
      <c r="AP312" s="2">
        <f t="shared" si="26"/>
        <v>0.81818181818181823</v>
      </c>
      <c r="AQ312" s="2" t="str">
        <f t="shared" si="27"/>
        <v>K-2</v>
      </c>
      <c r="AR312" s="2">
        <f t="shared" si="28"/>
        <v>0.68</v>
      </c>
      <c r="AS312" s="2" t="str">
        <f t="shared" si="29"/>
        <v>K-3</v>
      </c>
      <c r="AU312" t="s">
        <v>617</v>
      </c>
      <c r="AV312" t="s">
        <v>1768</v>
      </c>
      <c r="AW312" t="s">
        <v>1796</v>
      </c>
      <c r="AX312" s="1">
        <v>24576</v>
      </c>
      <c r="AY312" t="s">
        <v>1797</v>
      </c>
      <c r="AZ312" t="s">
        <v>621</v>
      </c>
      <c r="BA312" t="s">
        <v>1798</v>
      </c>
      <c r="BB312" t="s">
        <v>631</v>
      </c>
      <c r="BC312" t="s">
        <v>2766</v>
      </c>
      <c r="BD312" t="s">
        <v>2777</v>
      </c>
      <c r="BE312" t="s">
        <v>2768</v>
      </c>
    </row>
    <row r="313" spans="1:57" ht="16.5" customHeight="1" x14ac:dyDescent="0.25">
      <c r="A313">
        <v>852</v>
      </c>
      <c r="B313">
        <v>1367</v>
      </c>
      <c r="C313">
        <v>14</v>
      </c>
      <c r="D313" t="s">
        <v>332</v>
      </c>
      <c r="E313" t="s">
        <v>21</v>
      </c>
      <c r="F313">
        <v>3</v>
      </c>
      <c r="G313">
        <v>4</v>
      </c>
      <c r="H313">
        <v>4</v>
      </c>
      <c r="I313">
        <v>4</v>
      </c>
      <c r="J313">
        <v>3</v>
      </c>
      <c r="K313">
        <v>4</v>
      </c>
      <c r="L313">
        <v>5</v>
      </c>
      <c r="M313">
        <v>4</v>
      </c>
      <c r="N313">
        <v>3</v>
      </c>
      <c r="O313">
        <v>3</v>
      </c>
      <c r="P313">
        <v>4</v>
      </c>
      <c r="Q313">
        <v>4</v>
      </c>
      <c r="R313">
        <v>3</v>
      </c>
      <c r="S313">
        <v>3</v>
      </c>
      <c r="T313">
        <v>3</v>
      </c>
      <c r="U313">
        <v>2</v>
      </c>
      <c r="V313">
        <v>1</v>
      </c>
      <c r="W313">
        <v>2</v>
      </c>
      <c r="X313">
        <v>2</v>
      </c>
      <c r="Z313">
        <v>2</v>
      </c>
      <c r="AA313">
        <v>1</v>
      </c>
      <c r="AB313">
        <v>2</v>
      </c>
      <c r="AC313">
        <v>2</v>
      </c>
      <c r="AG313">
        <v>2</v>
      </c>
      <c r="AI313">
        <v>1</v>
      </c>
      <c r="AM313">
        <f t="shared" si="24"/>
        <v>54</v>
      </c>
      <c r="AN313">
        <f t="shared" si="25"/>
        <v>17</v>
      </c>
      <c r="AO313">
        <v>25</v>
      </c>
      <c r="AP313" s="2">
        <f t="shared" si="26"/>
        <v>0.81818181818181823</v>
      </c>
      <c r="AQ313" s="2" t="str">
        <f t="shared" si="27"/>
        <v>K-2</v>
      </c>
      <c r="AR313" s="2">
        <f t="shared" si="28"/>
        <v>0.68</v>
      </c>
      <c r="AS313" s="2" t="str">
        <f t="shared" si="29"/>
        <v>K-3</v>
      </c>
      <c r="AU313" t="s">
        <v>617</v>
      </c>
      <c r="AV313" t="s">
        <v>1768</v>
      </c>
      <c r="AW313" t="s">
        <v>1799</v>
      </c>
      <c r="AX313" s="1">
        <v>24114</v>
      </c>
      <c r="AY313" t="s">
        <v>1800</v>
      </c>
      <c r="AZ313" t="s">
        <v>621</v>
      </c>
      <c r="BA313" t="s">
        <v>1801</v>
      </c>
      <c r="BB313" t="s">
        <v>1802</v>
      </c>
      <c r="BC313" t="s">
        <v>2778</v>
      </c>
      <c r="BD313" t="s">
        <v>2809</v>
      </c>
      <c r="BE313" t="s">
        <v>2780</v>
      </c>
    </row>
    <row r="314" spans="1:57" ht="16.5" customHeight="1" x14ac:dyDescent="0.25">
      <c r="A314">
        <v>853</v>
      </c>
      <c r="B314">
        <v>1368</v>
      </c>
      <c r="C314">
        <v>14</v>
      </c>
      <c r="D314" t="s">
        <v>333</v>
      </c>
      <c r="E314" t="s">
        <v>21</v>
      </c>
      <c r="F314">
        <v>6</v>
      </c>
      <c r="G314">
        <v>5</v>
      </c>
      <c r="H314">
        <v>5</v>
      </c>
      <c r="I314">
        <v>5</v>
      </c>
      <c r="J314">
        <v>4</v>
      </c>
      <c r="K314">
        <v>4</v>
      </c>
      <c r="L314">
        <v>4</v>
      </c>
      <c r="M314">
        <v>4</v>
      </c>
      <c r="N314">
        <v>4</v>
      </c>
      <c r="O314">
        <v>4</v>
      </c>
      <c r="P314">
        <v>4</v>
      </c>
      <c r="Q314">
        <v>4</v>
      </c>
      <c r="R314">
        <v>3</v>
      </c>
      <c r="S314">
        <v>4</v>
      </c>
      <c r="T314">
        <v>4</v>
      </c>
      <c r="U314">
        <v>2</v>
      </c>
      <c r="V314">
        <v>1</v>
      </c>
      <c r="W314">
        <v>2</v>
      </c>
      <c r="X314">
        <v>2</v>
      </c>
      <c r="Z314">
        <v>2</v>
      </c>
      <c r="AA314">
        <v>2</v>
      </c>
      <c r="AB314">
        <v>2</v>
      </c>
      <c r="AC314">
        <v>2</v>
      </c>
      <c r="AG314">
        <v>2</v>
      </c>
      <c r="AI314">
        <v>1</v>
      </c>
      <c r="AM314">
        <f t="shared" si="24"/>
        <v>64</v>
      </c>
      <c r="AN314">
        <f t="shared" si="25"/>
        <v>18</v>
      </c>
      <c r="AO314">
        <v>25</v>
      </c>
      <c r="AP314" s="2">
        <f t="shared" si="26"/>
        <v>0.96969696969696972</v>
      </c>
      <c r="AQ314" s="2" t="str">
        <f t="shared" si="27"/>
        <v>K-2</v>
      </c>
      <c r="AR314" s="2">
        <f t="shared" si="28"/>
        <v>0.72</v>
      </c>
      <c r="AS314" s="2" t="str">
        <f t="shared" si="29"/>
        <v>K-3</v>
      </c>
      <c r="AU314" t="s">
        <v>617</v>
      </c>
      <c r="AV314" t="s">
        <v>1768</v>
      </c>
      <c r="AW314" t="s">
        <v>1803</v>
      </c>
      <c r="AX314" s="1">
        <v>26584</v>
      </c>
      <c r="AY314" t="s">
        <v>1804</v>
      </c>
      <c r="AZ314" t="s">
        <v>621</v>
      </c>
      <c r="BA314" t="s">
        <v>1805</v>
      </c>
      <c r="BB314" t="s">
        <v>1806</v>
      </c>
      <c r="BC314" t="s">
        <v>2778</v>
      </c>
      <c r="BD314" t="s">
        <v>2781</v>
      </c>
      <c r="BE314" t="s">
        <v>2780</v>
      </c>
    </row>
    <row r="315" spans="1:57" ht="16.5" customHeight="1" x14ac:dyDescent="0.25">
      <c r="A315">
        <v>854</v>
      </c>
      <c r="B315">
        <v>1369</v>
      </c>
      <c r="C315">
        <v>14</v>
      </c>
      <c r="D315" t="s">
        <v>334</v>
      </c>
      <c r="E315" t="s">
        <v>21</v>
      </c>
      <c r="F315">
        <v>5</v>
      </c>
      <c r="G315">
        <v>4</v>
      </c>
      <c r="H315">
        <v>4</v>
      </c>
      <c r="I315">
        <v>5</v>
      </c>
      <c r="J315">
        <v>3</v>
      </c>
      <c r="K315">
        <v>4</v>
      </c>
      <c r="L315">
        <v>3</v>
      </c>
      <c r="M315">
        <v>4</v>
      </c>
      <c r="N315">
        <v>4</v>
      </c>
      <c r="O315">
        <v>4</v>
      </c>
      <c r="P315">
        <v>4</v>
      </c>
      <c r="Q315">
        <v>4</v>
      </c>
      <c r="R315">
        <v>3</v>
      </c>
      <c r="S315">
        <v>4</v>
      </c>
      <c r="T315">
        <v>3</v>
      </c>
      <c r="U315">
        <v>3</v>
      </c>
      <c r="V315">
        <v>1</v>
      </c>
      <c r="W315">
        <v>2</v>
      </c>
      <c r="X315">
        <v>2</v>
      </c>
      <c r="Z315">
        <v>2</v>
      </c>
      <c r="AA315">
        <v>1</v>
      </c>
      <c r="AB315">
        <v>2</v>
      </c>
      <c r="AC315">
        <v>2</v>
      </c>
      <c r="AG315">
        <v>2</v>
      </c>
      <c r="AI315">
        <v>1</v>
      </c>
      <c r="AM315">
        <f t="shared" si="24"/>
        <v>58</v>
      </c>
      <c r="AN315">
        <f t="shared" si="25"/>
        <v>18</v>
      </c>
      <c r="AO315">
        <v>25</v>
      </c>
      <c r="AP315" s="2">
        <f t="shared" si="26"/>
        <v>0.87878787878787878</v>
      </c>
      <c r="AQ315" s="2" t="str">
        <f t="shared" si="27"/>
        <v>K-2</v>
      </c>
      <c r="AR315" s="2">
        <f t="shared" si="28"/>
        <v>0.72</v>
      </c>
      <c r="AS315" s="2" t="str">
        <f t="shared" si="29"/>
        <v>K-3</v>
      </c>
      <c r="AU315" t="s">
        <v>617</v>
      </c>
      <c r="AV315" t="s">
        <v>1768</v>
      </c>
      <c r="AW315" t="s">
        <v>1807</v>
      </c>
      <c r="AX315" s="1">
        <v>28357</v>
      </c>
      <c r="AY315" t="s">
        <v>1808</v>
      </c>
      <c r="AZ315" t="s">
        <v>621</v>
      </c>
      <c r="BA315" t="s">
        <v>1809</v>
      </c>
      <c r="BB315" t="s">
        <v>804</v>
      </c>
      <c r="BC315" t="s">
        <v>2778</v>
      </c>
      <c r="BD315" t="s">
        <v>2783</v>
      </c>
      <c r="BE315" t="s">
        <v>2780</v>
      </c>
    </row>
    <row r="316" spans="1:57" ht="16.5" customHeight="1" x14ac:dyDescent="0.25">
      <c r="A316">
        <v>855</v>
      </c>
      <c r="B316">
        <v>1370</v>
      </c>
      <c r="C316">
        <v>20</v>
      </c>
      <c r="D316" t="s">
        <v>335</v>
      </c>
      <c r="E316" t="s">
        <v>21</v>
      </c>
      <c r="F316">
        <v>5</v>
      </c>
      <c r="G316">
        <v>4</v>
      </c>
      <c r="H316">
        <v>4</v>
      </c>
      <c r="I316">
        <v>4</v>
      </c>
      <c r="J316">
        <v>4</v>
      </c>
      <c r="K316">
        <v>3</v>
      </c>
      <c r="L316">
        <v>3</v>
      </c>
      <c r="M316">
        <v>4</v>
      </c>
      <c r="N316">
        <v>3</v>
      </c>
      <c r="O316">
        <v>4</v>
      </c>
      <c r="P316">
        <v>3</v>
      </c>
      <c r="Q316">
        <v>4</v>
      </c>
      <c r="R316">
        <v>4</v>
      </c>
      <c r="S316">
        <v>4</v>
      </c>
      <c r="T316">
        <v>3</v>
      </c>
      <c r="U316">
        <v>3</v>
      </c>
      <c r="V316">
        <v>2</v>
      </c>
      <c r="W316">
        <v>3</v>
      </c>
      <c r="X316">
        <v>2</v>
      </c>
      <c r="Z316">
        <v>2</v>
      </c>
      <c r="AA316">
        <v>2</v>
      </c>
      <c r="AC316">
        <v>3</v>
      </c>
      <c r="AD316">
        <v>2</v>
      </c>
      <c r="AI316">
        <v>2</v>
      </c>
      <c r="AK316">
        <v>2</v>
      </c>
      <c r="AM316">
        <f t="shared" si="24"/>
        <v>56</v>
      </c>
      <c r="AN316">
        <f t="shared" si="25"/>
        <v>23</v>
      </c>
      <c r="AO316">
        <v>25</v>
      </c>
      <c r="AP316" s="2">
        <f t="shared" si="26"/>
        <v>0.84848484848484851</v>
      </c>
      <c r="AQ316" s="2" t="str">
        <f t="shared" si="27"/>
        <v>K-2</v>
      </c>
      <c r="AR316" s="2">
        <f t="shared" si="28"/>
        <v>0.92</v>
      </c>
      <c r="AS316" s="2" t="str">
        <f t="shared" si="29"/>
        <v>K-2</v>
      </c>
      <c r="AU316" t="s">
        <v>617</v>
      </c>
      <c r="AV316" t="s">
        <v>1768</v>
      </c>
      <c r="AW316" t="s">
        <v>1810</v>
      </c>
      <c r="AX316" s="1">
        <v>25903</v>
      </c>
      <c r="AY316" t="s">
        <v>645</v>
      </c>
      <c r="AZ316" t="s">
        <v>621</v>
      </c>
      <c r="BA316" t="s">
        <v>1811</v>
      </c>
      <c r="BB316" t="s">
        <v>1812</v>
      </c>
      <c r="BC316" t="s">
        <v>2784</v>
      </c>
      <c r="BD316" t="s">
        <v>2811</v>
      </c>
      <c r="BE316" t="s">
        <v>2786</v>
      </c>
    </row>
    <row r="317" spans="1:57" ht="16.5" customHeight="1" x14ac:dyDescent="0.25">
      <c r="A317">
        <v>856</v>
      </c>
      <c r="B317">
        <v>1371</v>
      </c>
      <c r="C317">
        <v>20</v>
      </c>
      <c r="D317" t="s">
        <v>336</v>
      </c>
      <c r="E317" t="s">
        <v>21</v>
      </c>
      <c r="F317">
        <v>5</v>
      </c>
      <c r="G317">
        <v>5</v>
      </c>
      <c r="H317">
        <v>5</v>
      </c>
      <c r="I317">
        <v>5</v>
      </c>
      <c r="J317">
        <v>3</v>
      </c>
      <c r="K317">
        <v>4</v>
      </c>
      <c r="L317">
        <v>4</v>
      </c>
      <c r="M317">
        <v>5</v>
      </c>
      <c r="N317">
        <v>3</v>
      </c>
      <c r="O317">
        <v>4</v>
      </c>
      <c r="P317">
        <v>4</v>
      </c>
      <c r="Q317">
        <v>4</v>
      </c>
      <c r="R317">
        <v>3</v>
      </c>
      <c r="S317">
        <v>4</v>
      </c>
      <c r="T317">
        <v>3</v>
      </c>
      <c r="U317">
        <v>3</v>
      </c>
      <c r="V317">
        <v>2</v>
      </c>
      <c r="W317">
        <v>2</v>
      </c>
      <c r="X317">
        <v>3</v>
      </c>
      <c r="Z317">
        <v>2</v>
      </c>
      <c r="AA317">
        <v>2</v>
      </c>
      <c r="AC317">
        <v>2</v>
      </c>
      <c r="AD317">
        <v>2</v>
      </c>
      <c r="AI317">
        <v>2</v>
      </c>
      <c r="AK317">
        <v>2</v>
      </c>
      <c r="AM317">
        <f t="shared" si="24"/>
        <v>61</v>
      </c>
      <c r="AN317">
        <f t="shared" si="25"/>
        <v>22</v>
      </c>
      <c r="AO317">
        <v>25</v>
      </c>
      <c r="AP317" s="2">
        <f t="shared" si="26"/>
        <v>0.9242424242424242</v>
      </c>
      <c r="AQ317" s="2" t="str">
        <f t="shared" si="27"/>
        <v>K-2</v>
      </c>
      <c r="AR317" s="2">
        <f t="shared" si="28"/>
        <v>0.88</v>
      </c>
      <c r="AS317" s="2" t="str">
        <f t="shared" si="29"/>
        <v>K-2</v>
      </c>
      <c r="AU317" t="s">
        <v>617</v>
      </c>
      <c r="AV317" t="s">
        <v>1768</v>
      </c>
      <c r="AW317" t="s">
        <v>1813</v>
      </c>
      <c r="AX317" s="1">
        <v>25404</v>
      </c>
      <c r="AY317" t="s">
        <v>1814</v>
      </c>
      <c r="AZ317" t="s">
        <v>621</v>
      </c>
      <c r="BA317" t="s">
        <v>1815</v>
      </c>
      <c r="BB317" t="s">
        <v>1816</v>
      </c>
      <c r="BC317" t="s">
        <v>2784</v>
      </c>
      <c r="BD317" t="s">
        <v>2812</v>
      </c>
      <c r="BE317" t="s">
        <v>2786</v>
      </c>
    </row>
    <row r="318" spans="1:57" ht="16.5" customHeight="1" x14ac:dyDescent="0.25">
      <c r="A318">
        <v>857</v>
      </c>
      <c r="B318">
        <v>1372</v>
      </c>
      <c r="C318">
        <v>17</v>
      </c>
      <c r="D318" t="s">
        <v>337</v>
      </c>
      <c r="E318" t="s">
        <v>21</v>
      </c>
      <c r="F318">
        <v>3</v>
      </c>
      <c r="G318">
        <v>3</v>
      </c>
      <c r="H318">
        <v>3</v>
      </c>
      <c r="I318">
        <v>4</v>
      </c>
      <c r="J318">
        <v>4</v>
      </c>
      <c r="K318">
        <v>3</v>
      </c>
      <c r="L318">
        <v>4</v>
      </c>
      <c r="M318">
        <v>4</v>
      </c>
      <c r="N318">
        <v>4</v>
      </c>
      <c r="O318">
        <v>4</v>
      </c>
      <c r="P318">
        <v>3</v>
      </c>
      <c r="Q318">
        <v>3</v>
      </c>
      <c r="R318">
        <v>4</v>
      </c>
      <c r="S318">
        <v>4</v>
      </c>
      <c r="T318">
        <v>3</v>
      </c>
      <c r="U318">
        <v>2</v>
      </c>
      <c r="V318">
        <v>2</v>
      </c>
      <c r="W318">
        <v>2</v>
      </c>
      <c r="X318">
        <v>2</v>
      </c>
      <c r="AA318">
        <v>2</v>
      </c>
      <c r="AC318">
        <v>2</v>
      </c>
      <c r="AE318">
        <v>1</v>
      </c>
      <c r="AG318">
        <v>2</v>
      </c>
      <c r="AI318">
        <v>1</v>
      </c>
      <c r="AL318">
        <v>3</v>
      </c>
      <c r="AM318">
        <f t="shared" si="24"/>
        <v>53</v>
      </c>
      <c r="AN318">
        <f t="shared" si="25"/>
        <v>19</v>
      </c>
      <c r="AO318">
        <v>25</v>
      </c>
      <c r="AP318" s="2">
        <f t="shared" si="26"/>
        <v>0.80303030303030298</v>
      </c>
      <c r="AQ318" s="2" t="str">
        <f t="shared" si="27"/>
        <v>K-2</v>
      </c>
      <c r="AR318" s="2">
        <f t="shared" si="28"/>
        <v>0.76</v>
      </c>
      <c r="AS318" s="2" t="str">
        <f t="shared" si="29"/>
        <v>K-2</v>
      </c>
      <c r="AU318" t="s">
        <v>617</v>
      </c>
      <c r="AV318" t="s">
        <v>1768</v>
      </c>
      <c r="AW318" t="s">
        <v>1817</v>
      </c>
      <c r="AX318" s="1">
        <v>27100</v>
      </c>
      <c r="AY318" t="s">
        <v>1818</v>
      </c>
      <c r="AZ318" t="s">
        <v>621</v>
      </c>
      <c r="BA318" t="s">
        <v>1819</v>
      </c>
      <c r="BB318" t="s">
        <v>1820</v>
      </c>
      <c r="BC318" t="s">
        <v>2789</v>
      </c>
      <c r="BD318" t="s">
        <v>2790</v>
      </c>
      <c r="BE318" t="s">
        <v>2791</v>
      </c>
    </row>
    <row r="319" spans="1:57" ht="16.5" customHeight="1" x14ac:dyDescent="0.25">
      <c r="A319">
        <v>858</v>
      </c>
      <c r="B319">
        <v>1373</v>
      </c>
      <c r="C319">
        <v>17</v>
      </c>
      <c r="D319" t="s">
        <v>338</v>
      </c>
      <c r="E319" t="s">
        <v>21</v>
      </c>
      <c r="F319">
        <v>4</v>
      </c>
      <c r="G319">
        <v>4</v>
      </c>
      <c r="H319">
        <v>4</v>
      </c>
      <c r="I319">
        <v>4</v>
      </c>
      <c r="J319">
        <v>3</v>
      </c>
      <c r="K319">
        <v>3</v>
      </c>
      <c r="L319">
        <v>3</v>
      </c>
      <c r="M319">
        <v>4</v>
      </c>
      <c r="N319">
        <v>3</v>
      </c>
      <c r="O319">
        <v>3</v>
      </c>
      <c r="P319">
        <v>3</v>
      </c>
      <c r="Q319">
        <v>3</v>
      </c>
      <c r="R319">
        <v>3</v>
      </c>
      <c r="S319">
        <v>3</v>
      </c>
      <c r="T319">
        <v>3</v>
      </c>
      <c r="U319">
        <v>2</v>
      </c>
      <c r="V319">
        <v>1</v>
      </c>
      <c r="W319">
        <v>2</v>
      </c>
      <c r="X319">
        <v>2</v>
      </c>
      <c r="AA319">
        <v>2</v>
      </c>
      <c r="AC319">
        <v>2</v>
      </c>
      <c r="AE319">
        <v>1</v>
      </c>
      <c r="AG319">
        <v>2</v>
      </c>
      <c r="AI319">
        <v>1</v>
      </c>
      <c r="AL319">
        <v>2</v>
      </c>
      <c r="AM319">
        <f t="shared" si="24"/>
        <v>50</v>
      </c>
      <c r="AN319">
        <f t="shared" si="25"/>
        <v>17</v>
      </c>
      <c r="AO319">
        <v>25</v>
      </c>
      <c r="AP319" s="2">
        <f t="shared" si="26"/>
        <v>0.75757575757575757</v>
      </c>
      <c r="AQ319" s="2" t="str">
        <f t="shared" si="27"/>
        <v>K-2</v>
      </c>
      <c r="AR319" s="2">
        <f t="shared" si="28"/>
        <v>0.68</v>
      </c>
      <c r="AS319" s="2" t="str">
        <f t="shared" si="29"/>
        <v>K-3</v>
      </c>
      <c r="AU319" t="s">
        <v>617</v>
      </c>
      <c r="AV319" t="s">
        <v>1768</v>
      </c>
      <c r="AW319" t="s">
        <v>1821</v>
      </c>
      <c r="AX319" s="1">
        <v>23657</v>
      </c>
      <c r="AY319" t="s">
        <v>1822</v>
      </c>
      <c r="AZ319" t="s">
        <v>621</v>
      </c>
      <c r="BA319" t="s">
        <v>1823</v>
      </c>
      <c r="BB319" t="s">
        <v>1824</v>
      </c>
      <c r="BC319" t="s">
        <v>2789</v>
      </c>
      <c r="BD319" t="s">
        <v>2814</v>
      </c>
      <c r="BE319" t="s">
        <v>2791</v>
      </c>
    </row>
    <row r="320" spans="1:57" ht="16.5" customHeight="1" x14ac:dyDescent="0.25">
      <c r="A320">
        <v>859</v>
      </c>
      <c r="B320">
        <v>1374</v>
      </c>
      <c r="C320">
        <v>17</v>
      </c>
      <c r="D320" t="s">
        <v>339</v>
      </c>
      <c r="E320" t="s">
        <v>21</v>
      </c>
      <c r="F320">
        <v>5</v>
      </c>
      <c r="G320">
        <v>4</v>
      </c>
      <c r="H320">
        <v>5</v>
      </c>
      <c r="I320">
        <v>4</v>
      </c>
      <c r="J320">
        <v>4</v>
      </c>
      <c r="K320">
        <v>4</v>
      </c>
      <c r="L320">
        <v>5</v>
      </c>
      <c r="M320">
        <v>4</v>
      </c>
      <c r="N320">
        <v>4</v>
      </c>
      <c r="O320">
        <v>4</v>
      </c>
      <c r="P320">
        <v>4</v>
      </c>
      <c r="Q320">
        <v>4</v>
      </c>
      <c r="R320">
        <v>4</v>
      </c>
      <c r="S320">
        <v>4</v>
      </c>
      <c r="T320">
        <v>3</v>
      </c>
      <c r="U320">
        <v>3</v>
      </c>
      <c r="V320">
        <v>1</v>
      </c>
      <c r="W320">
        <v>2</v>
      </c>
      <c r="X320">
        <v>3</v>
      </c>
      <c r="AA320">
        <v>2</v>
      </c>
      <c r="AC320">
        <v>2</v>
      </c>
      <c r="AE320">
        <v>2</v>
      </c>
      <c r="AG320">
        <v>1</v>
      </c>
      <c r="AI320">
        <v>1</v>
      </c>
      <c r="AL320">
        <v>2</v>
      </c>
      <c r="AM320">
        <f t="shared" si="24"/>
        <v>62</v>
      </c>
      <c r="AN320">
        <f t="shared" si="25"/>
        <v>19</v>
      </c>
      <c r="AO320">
        <v>25</v>
      </c>
      <c r="AP320" s="2">
        <f t="shared" si="26"/>
        <v>0.93939393939393945</v>
      </c>
      <c r="AQ320" s="2" t="str">
        <f t="shared" si="27"/>
        <v>K-2</v>
      </c>
      <c r="AR320" s="2">
        <f t="shared" si="28"/>
        <v>0.76</v>
      </c>
      <c r="AS320" s="2" t="str">
        <f t="shared" si="29"/>
        <v>K-2</v>
      </c>
      <c r="AU320" t="s">
        <v>617</v>
      </c>
      <c r="AV320" t="s">
        <v>1768</v>
      </c>
      <c r="AW320" t="s">
        <v>1825</v>
      </c>
      <c r="AX320" s="1">
        <v>28018</v>
      </c>
      <c r="AY320" t="s">
        <v>1826</v>
      </c>
      <c r="AZ320" t="s">
        <v>621</v>
      </c>
      <c r="BA320" t="s">
        <v>1827</v>
      </c>
      <c r="BB320" t="s">
        <v>1828</v>
      </c>
      <c r="BC320" t="s">
        <v>2789</v>
      </c>
      <c r="BD320" t="s">
        <v>2815</v>
      </c>
      <c r="BE320" t="s">
        <v>2791</v>
      </c>
    </row>
    <row r="321" spans="1:57" ht="16.5" customHeight="1" x14ac:dyDescent="0.25">
      <c r="A321">
        <v>860</v>
      </c>
      <c r="B321">
        <v>1375</v>
      </c>
      <c r="C321">
        <v>26</v>
      </c>
      <c r="D321" t="s">
        <v>340</v>
      </c>
      <c r="E321" t="s">
        <v>21</v>
      </c>
      <c r="F321">
        <v>3</v>
      </c>
      <c r="G321">
        <v>2</v>
      </c>
      <c r="H321">
        <v>3</v>
      </c>
      <c r="I321">
        <v>2</v>
      </c>
      <c r="J321">
        <v>3</v>
      </c>
      <c r="K321">
        <v>3</v>
      </c>
      <c r="L321">
        <v>3</v>
      </c>
      <c r="M321">
        <v>4</v>
      </c>
      <c r="N321">
        <v>2</v>
      </c>
      <c r="O321">
        <v>2</v>
      </c>
      <c r="P321">
        <v>4</v>
      </c>
      <c r="Q321">
        <v>3</v>
      </c>
      <c r="R321">
        <v>4</v>
      </c>
      <c r="S321">
        <v>4</v>
      </c>
      <c r="T321">
        <v>2</v>
      </c>
      <c r="U321">
        <v>2</v>
      </c>
      <c r="V321">
        <v>1</v>
      </c>
      <c r="W321">
        <v>2</v>
      </c>
      <c r="X321">
        <v>2</v>
      </c>
      <c r="AC321">
        <v>2</v>
      </c>
      <c r="AD321">
        <v>3</v>
      </c>
      <c r="AF321">
        <v>1</v>
      </c>
      <c r="AG321">
        <v>1</v>
      </c>
      <c r="AH321">
        <v>1</v>
      </c>
      <c r="AI321">
        <v>1</v>
      </c>
      <c r="AM321">
        <f t="shared" si="24"/>
        <v>44</v>
      </c>
      <c r="AN321">
        <f t="shared" si="25"/>
        <v>16</v>
      </c>
      <c r="AO321">
        <v>24</v>
      </c>
      <c r="AP321" s="2">
        <f t="shared" si="26"/>
        <v>0.66666666666666663</v>
      </c>
      <c r="AQ321" s="2" t="str">
        <f t="shared" si="27"/>
        <v>K-3</v>
      </c>
      <c r="AR321" s="2">
        <f t="shared" si="28"/>
        <v>0.66666666666666663</v>
      </c>
      <c r="AS321" s="2" t="str">
        <f t="shared" si="29"/>
        <v>K-3</v>
      </c>
      <c r="AU321" t="s">
        <v>617</v>
      </c>
      <c r="AV321" t="s">
        <v>1768</v>
      </c>
      <c r="AW321" t="s">
        <v>1829</v>
      </c>
      <c r="AX321" s="1">
        <v>25362</v>
      </c>
      <c r="AY321" t="s">
        <v>1830</v>
      </c>
      <c r="AZ321" t="s">
        <v>621</v>
      </c>
      <c r="BA321" t="s">
        <v>1831</v>
      </c>
      <c r="BB321" t="s">
        <v>1184</v>
      </c>
      <c r="BC321" t="s">
        <v>2805</v>
      </c>
      <c r="BD321" t="s">
        <v>2854</v>
      </c>
      <c r="BE321" t="s">
        <v>2807</v>
      </c>
    </row>
    <row r="322" spans="1:57" ht="16.5" customHeight="1" x14ac:dyDescent="0.25">
      <c r="A322">
        <v>861</v>
      </c>
      <c r="B322">
        <v>1376</v>
      </c>
      <c r="C322">
        <v>26</v>
      </c>
      <c r="D322" t="s">
        <v>341</v>
      </c>
      <c r="E322" t="s">
        <v>21</v>
      </c>
      <c r="F322">
        <v>4</v>
      </c>
      <c r="G322">
        <v>4</v>
      </c>
      <c r="H322">
        <v>4</v>
      </c>
      <c r="I322">
        <v>4</v>
      </c>
      <c r="J322">
        <v>3</v>
      </c>
      <c r="K322">
        <v>3</v>
      </c>
      <c r="L322">
        <v>4</v>
      </c>
      <c r="M322">
        <v>4</v>
      </c>
      <c r="N322">
        <v>3</v>
      </c>
      <c r="O322">
        <v>4</v>
      </c>
      <c r="P322">
        <v>4</v>
      </c>
      <c r="Q322">
        <v>4</v>
      </c>
      <c r="R322">
        <v>4</v>
      </c>
      <c r="S322">
        <v>3</v>
      </c>
      <c r="T322">
        <v>3</v>
      </c>
      <c r="U322">
        <v>3</v>
      </c>
      <c r="V322">
        <v>2</v>
      </c>
      <c r="W322">
        <v>2</v>
      </c>
      <c r="X322">
        <v>3</v>
      </c>
      <c r="AC322">
        <v>2</v>
      </c>
      <c r="AD322">
        <v>2</v>
      </c>
      <c r="AF322">
        <v>2</v>
      </c>
      <c r="AG322">
        <v>1</v>
      </c>
      <c r="AH322">
        <v>2</v>
      </c>
      <c r="AI322">
        <v>2</v>
      </c>
      <c r="AM322">
        <f t="shared" si="24"/>
        <v>55</v>
      </c>
      <c r="AN322">
        <f t="shared" si="25"/>
        <v>21</v>
      </c>
      <c r="AO322">
        <v>24</v>
      </c>
      <c r="AP322" s="2">
        <f t="shared" si="26"/>
        <v>0.83333333333333337</v>
      </c>
      <c r="AQ322" s="2" t="str">
        <f t="shared" si="27"/>
        <v>K-2</v>
      </c>
      <c r="AR322" s="2">
        <f t="shared" si="28"/>
        <v>0.875</v>
      </c>
      <c r="AS322" s="2" t="str">
        <f t="shared" si="29"/>
        <v>K-2</v>
      </c>
      <c r="AU322" t="s">
        <v>617</v>
      </c>
      <c r="AV322" t="s">
        <v>1768</v>
      </c>
      <c r="AW322" t="s">
        <v>1832</v>
      </c>
      <c r="AX322" s="1">
        <v>25784</v>
      </c>
      <c r="AY322" t="s">
        <v>1261</v>
      </c>
      <c r="AZ322" t="s">
        <v>621</v>
      </c>
      <c r="BA322" t="s">
        <v>1833</v>
      </c>
      <c r="BB322" t="s">
        <v>1834</v>
      </c>
      <c r="BC322" t="s">
        <v>2805</v>
      </c>
      <c r="BD322" t="s">
        <v>2806</v>
      </c>
      <c r="BE322" t="s">
        <v>2807</v>
      </c>
    </row>
    <row r="323" spans="1:57" ht="16.5" customHeight="1" x14ac:dyDescent="0.25">
      <c r="A323">
        <v>862</v>
      </c>
      <c r="B323">
        <v>1377</v>
      </c>
      <c r="C323">
        <v>5</v>
      </c>
      <c r="D323" t="s">
        <v>342</v>
      </c>
      <c r="E323" t="s">
        <v>21</v>
      </c>
      <c r="F323">
        <v>3</v>
      </c>
      <c r="G323">
        <v>3</v>
      </c>
      <c r="H323">
        <v>3</v>
      </c>
      <c r="I323">
        <v>3</v>
      </c>
      <c r="J323">
        <v>3</v>
      </c>
      <c r="K323">
        <v>5</v>
      </c>
      <c r="L323">
        <v>3</v>
      </c>
      <c r="M323">
        <v>4</v>
      </c>
      <c r="N323">
        <v>4</v>
      </c>
      <c r="O323">
        <v>2</v>
      </c>
      <c r="P323">
        <v>4</v>
      </c>
      <c r="Q323">
        <v>3</v>
      </c>
      <c r="R323">
        <v>3</v>
      </c>
      <c r="S323">
        <v>3</v>
      </c>
      <c r="T323">
        <v>3</v>
      </c>
      <c r="U323">
        <v>3</v>
      </c>
      <c r="V323">
        <v>1</v>
      </c>
      <c r="W323">
        <v>2</v>
      </c>
      <c r="X323">
        <v>2</v>
      </c>
      <c r="Z323">
        <v>2</v>
      </c>
      <c r="AB323">
        <v>1</v>
      </c>
      <c r="AC323">
        <v>1</v>
      </c>
      <c r="AG323">
        <v>1</v>
      </c>
      <c r="AI323">
        <v>1</v>
      </c>
      <c r="AJ323">
        <v>1</v>
      </c>
      <c r="AM323">
        <f t="shared" ref="AM323:AM386" si="30">SUM(F323:T323)</f>
        <v>49</v>
      </c>
      <c r="AN323">
        <f t="shared" ref="AN323:AN386" si="31">SUM(U323:AL323)</f>
        <v>15</v>
      </c>
      <c r="AO323">
        <v>26</v>
      </c>
      <c r="AP323" s="2">
        <f t="shared" ref="AP323:AP386" si="32">AM323/66</f>
        <v>0.74242424242424243</v>
      </c>
      <c r="AQ323" s="2" t="str">
        <f t="shared" ref="AQ323:AQ386" si="33">IF(AP323&gt;=100%,"K-1",IF(AP323&gt;=75%,"K-2","K-3"))</f>
        <v>K-3</v>
      </c>
      <c r="AR323" s="2">
        <f t="shared" ref="AR323:AR386" si="34">AN323/AO323</f>
        <v>0.57692307692307687</v>
      </c>
      <c r="AS323" s="2" t="str">
        <f t="shared" ref="AS323:AS386" si="35">IF(AR323&gt;=100%,"K-1",IF(AR323&gt;=75%,"K-2","K-3"))</f>
        <v>K-3</v>
      </c>
      <c r="AU323" t="s">
        <v>617</v>
      </c>
      <c r="AV323" t="s">
        <v>1768</v>
      </c>
      <c r="AW323" t="s">
        <v>1835</v>
      </c>
      <c r="AX323" s="1">
        <v>26899</v>
      </c>
      <c r="AY323" t="s">
        <v>1836</v>
      </c>
      <c r="AZ323" t="s">
        <v>621</v>
      </c>
      <c r="BA323" t="s">
        <v>1837</v>
      </c>
      <c r="BB323" t="s">
        <v>1838</v>
      </c>
      <c r="BC323" t="s">
        <v>2769</v>
      </c>
      <c r="BD323" t="s">
        <v>2797</v>
      </c>
      <c r="BE323" t="s">
        <v>2771</v>
      </c>
    </row>
    <row r="324" spans="1:57" ht="16.5" customHeight="1" x14ac:dyDescent="0.25">
      <c r="A324">
        <v>863</v>
      </c>
      <c r="B324">
        <v>1378</v>
      </c>
      <c r="C324">
        <v>5</v>
      </c>
      <c r="D324" t="s">
        <v>343</v>
      </c>
      <c r="E324" t="s">
        <v>21</v>
      </c>
      <c r="F324">
        <v>4</v>
      </c>
      <c r="G324">
        <v>4</v>
      </c>
      <c r="H324">
        <v>4</v>
      </c>
      <c r="I324">
        <v>4</v>
      </c>
      <c r="J324">
        <v>3</v>
      </c>
      <c r="K324">
        <v>4</v>
      </c>
      <c r="L324">
        <v>4</v>
      </c>
      <c r="M324">
        <v>4</v>
      </c>
      <c r="N324">
        <v>4</v>
      </c>
      <c r="O324">
        <v>4</v>
      </c>
      <c r="P324">
        <v>3</v>
      </c>
      <c r="Q324">
        <v>3</v>
      </c>
      <c r="R324">
        <v>4</v>
      </c>
      <c r="S324">
        <v>4</v>
      </c>
      <c r="T324">
        <v>3</v>
      </c>
      <c r="U324">
        <v>2</v>
      </c>
      <c r="V324">
        <v>2</v>
      </c>
      <c r="W324">
        <v>2</v>
      </c>
      <c r="X324">
        <v>2</v>
      </c>
      <c r="Z324">
        <v>2</v>
      </c>
      <c r="AB324">
        <v>2</v>
      </c>
      <c r="AC324">
        <v>2</v>
      </c>
      <c r="AG324">
        <v>2</v>
      </c>
      <c r="AI324">
        <v>1</v>
      </c>
      <c r="AJ324">
        <v>2</v>
      </c>
      <c r="AM324">
        <f t="shared" si="30"/>
        <v>56</v>
      </c>
      <c r="AN324">
        <f t="shared" si="31"/>
        <v>19</v>
      </c>
      <c r="AO324">
        <v>26</v>
      </c>
      <c r="AP324" s="2">
        <f t="shared" si="32"/>
        <v>0.84848484848484851</v>
      </c>
      <c r="AQ324" s="2" t="str">
        <f t="shared" si="33"/>
        <v>K-2</v>
      </c>
      <c r="AR324" s="2">
        <f t="shared" si="34"/>
        <v>0.73076923076923073</v>
      </c>
      <c r="AS324" s="2" t="str">
        <f t="shared" si="35"/>
        <v>K-3</v>
      </c>
      <c r="AU324" t="s">
        <v>617</v>
      </c>
      <c r="AV324" t="s">
        <v>1768</v>
      </c>
      <c r="AW324" t="s">
        <v>1839</v>
      </c>
      <c r="AX324" s="1">
        <v>28571</v>
      </c>
      <c r="AY324" t="s">
        <v>1840</v>
      </c>
      <c r="AZ324" t="s">
        <v>621</v>
      </c>
      <c r="BA324" t="s">
        <v>1841</v>
      </c>
      <c r="BB324" t="s">
        <v>1842</v>
      </c>
      <c r="BC324" t="s">
        <v>2769</v>
      </c>
      <c r="BD324" t="s">
        <v>2795</v>
      </c>
      <c r="BE324" t="s">
        <v>2771</v>
      </c>
    </row>
    <row r="325" spans="1:57" ht="16.5" customHeight="1" x14ac:dyDescent="0.25">
      <c r="A325">
        <v>864</v>
      </c>
      <c r="B325">
        <v>1379</v>
      </c>
      <c r="C325">
        <v>5</v>
      </c>
      <c r="D325" t="s">
        <v>344</v>
      </c>
      <c r="E325" t="s">
        <v>21</v>
      </c>
      <c r="F325">
        <v>4</v>
      </c>
      <c r="G325">
        <v>4</v>
      </c>
      <c r="H325">
        <v>4</v>
      </c>
      <c r="I325">
        <v>4</v>
      </c>
      <c r="J325">
        <v>3</v>
      </c>
      <c r="K325">
        <v>4</v>
      </c>
      <c r="L325">
        <v>3</v>
      </c>
      <c r="M325">
        <v>2</v>
      </c>
      <c r="N325">
        <v>3</v>
      </c>
      <c r="O325">
        <v>4</v>
      </c>
      <c r="P325">
        <v>4</v>
      </c>
      <c r="Q325">
        <v>2</v>
      </c>
      <c r="R325">
        <v>4</v>
      </c>
      <c r="S325">
        <v>3</v>
      </c>
      <c r="T325">
        <v>3</v>
      </c>
      <c r="U325">
        <v>2</v>
      </c>
      <c r="V325">
        <v>2</v>
      </c>
      <c r="W325">
        <v>2</v>
      </c>
      <c r="X325">
        <v>2</v>
      </c>
      <c r="Z325">
        <v>2</v>
      </c>
      <c r="AB325">
        <v>2</v>
      </c>
      <c r="AC325">
        <v>2</v>
      </c>
      <c r="AG325">
        <v>2</v>
      </c>
      <c r="AI325">
        <v>1</v>
      </c>
      <c r="AJ325">
        <v>1</v>
      </c>
      <c r="AM325">
        <f t="shared" si="30"/>
        <v>51</v>
      </c>
      <c r="AN325">
        <f t="shared" si="31"/>
        <v>18</v>
      </c>
      <c r="AO325">
        <v>26</v>
      </c>
      <c r="AP325" s="2">
        <f t="shared" si="32"/>
        <v>0.77272727272727271</v>
      </c>
      <c r="AQ325" s="2" t="str">
        <f t="shared" si="33"/>
        <v>K-2</v>
      </c>
      <c r="AR325" s="2">
        <f t="shared" si="34"/>
        <v>0.69230769230769229</v>
      </c>
      <c r="AS325" s="2" t="str">
        <f t="shared" si="35"/>
        <v>K-3</v>
      </c>
      <c r="AU325" t="s">
        <v>617</v>
      </c>
      <c r="AV325" t="s">
        <v>1768</v>
      </c>
      <c r="AW325" t="s">
        <v>1843</v>
      </c>
      <c r="AX325" s="1">
        <v>24750</v>
      </c>
      <c r="AY325" t="s">
        <v>1844</v>
      </c>
      <c r="AZ325" t="s">
        <v>621</v>
      </c>
      <c r="BA325" t="s">
        <v>1845</v>
      </c>
      <c r="BB325" t="s">
        <v>1846</v>
      </c>
      <c r="BC325" t="s">
        <v>2769</v>
      </c>
      <c r="BD325" t="s">
        <v>2816</v>
      </c>
      <c r="BE325" t="s">
        <v>2771</v>
      </c>
    </row>
    <row r="326" spans="1:57" ht="16.5" customHeight="1" x14ac:dyDescent="0.25">
      <c r="A326">
        <v>865</v>
      </c>
      <c r="B326">
        <v>1380</v>
      </c>
      <c r="C326">
        <v>5</v>
      </c>
      <c r="D326" t="s">
        <v>345</v>
      </c>
      <c r="E326" t="s">
        <v>21</v>
      </c>
      <c r="F326">
        <v>4</v>
      </c>
      <c r="G326">
        <v>4</v>
      </c>
      <c r="H326">
        <v>4</v>
      </c>
      <c r="I326">
        <v>4</v>
      </c>
      <c r="J326">
        <v>4</v>
      </c>
      <c r="K326">
        <v>4</v>
      </c>
      <c r="L326">
        <v>4</v>
      </c>
      <c r="M326">
        <v>3</v>
      </c>
      <c r="N326">
        <v>4</v>
      </c>
      <c r="O326">
        <v>4</v>
      </c>
      <c r="P326">
        <v>4</v>
      </c>
      <c r="Q326">
        <v>3</v>
      </c>
      <c r="R326">
        <v>4</v>
      </c>
      <c r="S326">
        <v>4</v>
      </c>
      <c r="T326">
        <v>3</v>
      </c>
      <c r="U326">
        <v>2</v>
      </c>
      <c r="V326">
        <v>2</v>
      </c>
      <c r="W326">
        <v>2</v>
      </c>
      <c r="X326">
        <v>2</v>
      </c>
      <c r="Z326">
        <v>2</v>
      </c>
      <c r="AB326">
        <v>2</v>
      </c>
      <c r="AC326">
        <v>2</v>
      </c>
      <c r="AG326">
        <v>2</v>
      </c>
      <c r="AI326">
        <v>2</v>
      </c>
      <c r="AJ326">
        <v>1</v>
      </c>
      <c r="AM326">
        <f t="shared" si="30"/>
        <v>57</v>
      </c>
      <c r="AN326">
        <f t="shared" si="31"/>
        <v>19</v>
      </c>
      <c r="AO326">
        <v>26</v>
      </c>
      <c r="AP326" s="2">
        <f t="shared" si="32"/>
        <v>0.86363636363636365</v>
      </c>
      <c r="AQ326" s="2" t="str">
        <f t="shared" si="33"/>
        <v>K-2</v>
      </c>
      <c r="AR326" s="2">
        <f t="shared" si="34"/>
        <v>0.73076923076923073</v>
      </c>
      <c r="AS326" s="2" t="str">
        <f t="shared" si="35"/>
        <v>K-3</v>
      </c>
      <c r="AU326" t="s">
        <v>617</v>
      </c>
      <c r="AV326" t="s">
        <v>1768</v>
      </c>
      <c r="AW326" t="s">
        <v>1847</v>
      </c>
      <c r="AX326" s="1">
        <v>24507</v>
      </c>
      <c r="AY326" t="s">
        <v>1848</v>
      </c>
      <c r="AZ326" t="s">
        <v>621</v>
      </c>
      <c r="BA326" t="s">
        <v>1849</v>
      </c>
      <c r="BB326" t="s">
        <v>639</v>
      </c>
      <c r="BC326" t="s">
        <v>2769</v>
      </c>
      <c r="BD326" t="s">
        <v>2796</v>
      </c>
      <c r="BE326" t="s">
        <v>2771</v>
      </c>
    </row>
    <row r="327" spans="1:57" ht="16.5" customHeight="1" x14ac:dyDescent="0.25">
      <c r="A327">
        <v>866</v>
      </c>
      <c r="B327">
        <v>1381</v>
      </c>
      <c r="C327">
        <v>8</v>
      </c>
      <c r="D327" t="s">
        <v>346</v>
      </c>
      <c r="E327" t="s">
        <v>21</v>
      </c>
      <c r="F327">
        <v>3</v>
      </c>
      <c r="G327">
        <v>3</v>
      </c>
      <c r="H327">
        <v>3</v>
      </c>
      <c r="I327">
        <v>3</v>
      </c>
      <c r="J327">
        <v>3</v>
      </c>
      <c r="K327">
        <v>3</v>
      </c>
      <c r="L327">
        <v>3</v>
      </c>
      <c r="M327">
        <v>3</v>
      </c>
      <c r="N327">
        <v>3</v>
      </c>
      <c r="O327">
        <v>3</v>
      </c>
      <c r="P327">
        <v>3</v>
      </c>
      <c r="Q327">
        <v>3</v>
      </c>
      <c r="R327">
        <v>3</v>
      </c>
      <c r="S327">
        <v>3</v>
      </c>
      <c r="T327">
        <v>3</v>
      </c>
      <c r="U327">
        <v>2</v>
      </c>
      <c r="V327">
        <v>1</v>
      </c>
      <c r="W327">
        <v>2</v>
      </c>
      <c r="X327">
        <v>2</v>
      </c>
      <c r="Z327">
        <v>2</v>
      </c>
      <c r="AB327">
        <v>2</v>
      </c>
      <c r="AC327">
        <v>2</v>
      </c>
      <c r="AD327">
        <v>2</v>
      </c>
      <c r="AF327">
        <v>1</v>
      </c>
      <c r="AG327">
        <v>2</v>
      </c>
      <c r="AM327">
        <f t="shared" si="30"/>
        <v>45</v>
      </c>
      <c r="AN327">
        <f t="shared" si="31"/>
        <v>18</v>
      </c>
      <c r="AO327">
        <v>26</v>
      </c>
      <c r="AP327" s="2">
        <f t="shared" si="32"/>
        <v>0.68181818181818177</v>
      </c>
      <c r="AQ327" s="2" t="str">
        <f t="shared" si="33"/>
        <v>K-3</v>
      </c>
      <c r="AR327" s="2">
        <f t="shared" si="34"/>
        <v>0.69230769230769229</v>
      </c>
      <c r="AS327" s="2" t="str">
        <f t="shared" si="35"/>
        <v>K-3</v>
      </c>
      <c r="AU327" t="s">
        <v>617</v>
      </c>
      <c r="AV327" t="s">
        <v>1768</v>
      </c>
      <c r="AW327" t="s">
        <v>1850</v>
      </c>
      <c r="AX327" s="1">
        <v>22914</v>
      </c>
      <c r="AY327" t="s">
        <v>1851</v>
      </c>
      <c r="AZ327" t="s">
        <v>621</v>
      </c>
      <c r="BA327" t="s">
        <v>1852</v>
      </c>
      <c r="BB327" t="s">
        <v>1853</v>
      </c>
      <c r="BC327" t="s">
        <v>2769</v>
      </c>
      <c r="BD327" t="s">
        <v>2819</v>
      </c>
      <c r="BE327" t="s">
        <v>2799</v>
      </c>
    </row>
    <row r="328" spans="1:57" ht="16.5" customHeight="1" x14ac:dyDescent="0.25">
      <c r="A328">
        <v>867</v>
      </c>
      <c r="B328">
        <v>1382</v>
      </c>
      <c r="C328">
        <v>5</v>
      </c>
      <c r="D328" t="s">
        <v>347</v>
      </c>
      <c r="E328" t="s">
        <v>21</v>
      </c>
      <c r="F328">
        <v>4</v>
      </c>
      <c r="G328">
        <v>4</v>
      </c>
      <c r="H328">
        <v>4</v>
      </c>
      <c r="I328">
        <v>4</v>
      </c>
      <c r="J328">
        <v>3</v>
      </c>
      <c r="K328">
        <v>4</v>
      </c>
      <c r="L328">
        <v>3</v>
      </c>
      <c r="M328">
        <v>5</v>
      </c>
      <c r="N328">
        <v>4</v>
      </c>
      <c r="O328">
        <v>4</v>
      </c>
      <c r="P328">
        <v>4</v>
      </c>
      <c r="Q328">
        <v>3</v>
      </c>
      <c r="R328">
        <v>4</v>
      </c>
      <c r="S328">
        <v>4</v>
      </c>
      <c r="T328">
        <v>3</v>
      </c>
      <c r="U328">
        <v>2</v>
      </c>
      <c r="V328">
        <v>2</v>
      </c>
      <c r="W328">
        <v>2</v>
      </c>
      <c r="X328">
        <v>3</v>
      </c>
      <c r="Z328">
        <v>2</v>
      </c>
      <c r="AB328">
        <v>2</v>
      </c>
      <c r="AC328">
        <v>2</v>
      </c>
      <c r="AG328">
        <v>2</v>
      </c>
      <c r="AI328">
        <v>2</v>
      </c>
      <c r="AJ328">
        <v>1</v>
      </c>
      <c r="AM328">
        <f t="shared" si="30"/>
        <v>57</v>
      </c>
      <c r="AN328">
        <f t="shared" si="31"/>
        <v>20</v>
      </c>
      <c r="AO328">
        <v>26</v>
      </c>
      <c r="AP328" s="2">
        <f t="shared" si="32"/>
        <v>0.86363636363636365</v>
      </c>
      <c r="AQ328" s="2" t="str">
        <f t="shared" si="33"/>
        <v>K-2</v>
      </c>
      <c r="AR328" s="2">
        <f t="shared" si="34"/>
        <v>0.76923076923076927</v>
      </c>
      <c r="AS328" s="2" t="str">
        <f t="shared" si="35"/>
        <v>K-2</v>
      </c>
      <c r="AU328" t="s">
        <v>617</v>
      </c>
      <c r="AV328" t="s">
        <v>1768</v>
      </c>
      <c r="AW328" t="s">
        <v>1854</v>
      </c>
      <c r="AX328" s="1">
        <v>29550</v>
      </c>
      <c r="AY328" t="s">
        <v>1855</v>
      </c>
      <c r="AZ328" t="s">
        <v>621</v>
      </c>
      <c r="BA328" t="s">
        <v>1856</v>
      </c>
      <c r="BB328" t="s">
        <v>1857</v>
      </c>
      <c r="BC328" t="s">
        <v>2769</v>
      </c>
      <c r="BD328" t="s">
        <v>2800</v>
      </c>
      <c r="BE328" t="s">
        <v>2771</v>
      </c>
    </row>
    <row r="329" spans="1:57" ht="16.5" customHeight="1" x14ac:dyDescent="0.25">
      <c r="A329">
        <v>868</v>
      </c>
      <c r="B329">
        <v>1383</v>
      </c>
      <c r="C329">
        <v>14</v>
      </c>
      <c r="D329" t="s">
        <v>348</v>
      </c>
      <c r="E329" t="s">
        <v>21</v>
      </c>
      <c r="F329">
        <v>3</v>
      </c>
      <c r="G329">
        <v>2</v>
      </c>
      <c r="H329">
        <v>3</v>
      </c>
      <c r="I329">
        <v>3</v>
      </c>
      <c r="J329">
        <v>3</v>
      </c>
      <c r="K329">
        <v>3</v>
      </c>
      <c r="L329">
        <v>3</v>
      </c>
      <c r="M329">
        <v>4</v>
      </c>
      <c r="N329">
        <v>4</v>
      </c>
      <c r="O329">
        <v>4</v>
      </c>
      <c r="P329">
        <v>3</v>
      </c>
      <c r="Q329">
        <v>3</v>
      </c>
      <c r="R329">
        <v>4</v>
      </c>
      <c r="S329">
        <v>4</v>
      </c>
      <c r="T329">
        <v>3</v>
      </c>
      <c r="U329">
        <v>3</v>
      </c>
      <c r="V329">
        <v>2</v>
      </c>
      <c r="W329">
        <v>3</v>
      </c>
      <c r="X329">
        <v>2</v>
      </c>
      <c r="Z329">
        <v>2</v>
      </c>
      <c r="AA329">
        <v>1</v>
      </c>
      <c r="AB329">
        <v>2</v>
      </c>
      <c r="AC329">
        <v>2</v>
      </c>
      <c r="AG329">
        <v>2</v>
      </c>
      <c r="AI329">
        <v>2</v>
      </c>
      <c r="AM329">
        <f t="shared" si="30"/>
        <v>49</v>
      </c>
      <c r="AN329">
        <f t="shared" si="31"/>
        <v>21</v>
      </c>
      <c r="AO329">
        <v>25</v>
      </c>
      <c r="AP329" s="2">
        <f t="shared" si="32"/>
        <v>0.74242424242424243</v>
      </c>
      <c r="AQ329" s="2" t="str">
        <f t="shared" si="33"/>
        <v>K-3</v>
      </c>
      <c r="AR329" s="2">
        <f t="shared" si="34"/>
        <v>0.84</v>
      </c>
      <c r="AS329" s="2" t="str">
        <f t="shared" si="35"/>
        <v>K-2</v>
      </c>
      <c r="AU329" t="s">
        <v>617</v>
      </c>
      <c r="AV329" t="s">
        <v>1768</v>
      </c>
      <c r="AW329" t="s">
        <v>1858</v>
      </c>
      <c r="AX329" s="1">
        <v>23828</v>
      </c>
      <c r="AY329" t="s">
        <v>1859</v>
      </c>
      <c r="AZ329" t="s">
        <v>621</v>
      </c>
      <c r="BA329" t="s">
        <v>1860</v>
      </c>
      <c r="BB329" t="s">
        <v>1861</v>
      </c>
      <c r="BC329" t="s">
        <v>2778</v>
      </c>
      <c r="BD329" t="s">
        <v>2782</v>
      </c>
      <c r="BE329" t="s">
        <v>2780</v>
      </c>
    </row>
    <row r="330" spans="1:57" ht="16.5" customHeight="1" x14ac:dyDescent="0.25">
      <c r="A330">
        <v>869</v>
      </c>
      <c r="B330">
        <v>1384</v>
      </c>
      <c r="C330">
        <v>5</v>
      </c>
      <c r="D330" t="s">
        <v>349</v>
      </c>
      <c r="E330" t="s">
        <v>21</v>
      </c>
      <c r="F330">
        <v>2</v>
      </c>
      <c r="G330">
        <v>3</v>
      </c>
      <c r="H330">
        <v>3</v>
      </c>
      <c r="I330">
        <v>4</v>
      </c>
      <c r="J330">
        <v>3</v>
      </c>
      <c r="K330">
        <v>5</v>
      </c>
      <c r="L330">
        <v>4</v>
      </c>
      <c r="M330">
        <v>2</v>
      </c>
      <c r="N330">
        <v>3</v>
      </c>
      <c r="O330">
        <v>4</v>
      </c>
      <c r="P330">
        <v>2</v>
      </c>
      <c r="Q330">
        <v>3</v>
      </c>
      <c r="R330">
        <v>3</v>
      </c>
      <c r="S330">
        <v>3</v>
      </c>
      <c r="T330">
        <v>4</v>
      </c>
      <c r="U330">
        <v>2</v>
      </c>
      <c r="V330">
        <v>2</v>
      </c>
      <c r="W330">
        <v>2</v>
      </c>
      <c r="X330">
        <v>2</v>
      </c>
      <c r="Z330">
        <v>2</v>
      </c>
      <c r="AB330">
        <v>2</v>
      </c>
      <c r="AC330">
        <v>3</v>
      </c>
      <c r="AG330">
        <v>2</v>
      </c>
      <c r="AI330">
        <v>2</v>
      </c>
      <c r="AJ330">
        <v>2</v>
      </c>
      <c r="AM330">
        <f t="shared" si="30"/>
        <v>48</v>
      </c>
      <c r="AN330">
        <f t="shared" si="31"/>
        <v>21</v>
      </c>
      <c r="AO330">
        <v>26</v>
      </c>
      <c r="AP330" s="2">
        <f t="shared" si="32"/>
        <v>0.72727272727272729</v>
      </c>
      <c r="AQ330" s="2" t="str">
        <f t="shared" si="33"/>
        <v>K-3</v>
      </c>
      <c r="AR330" s="2">
        <f t="shared" si="34"/>
        <v>0.80769230769230771</v>
      </c>
      <c r="AS330" s="2" t="str">
        <f t="shared" si="35"/>
        <v>K-2</v>
      </c>
      <c r="AU330" t="s">
        <v>617</v>
      </c>
      <c r="AV330" t="s">
        <v>1768</v>
      </c>
      <c r="AW330" t="s">
        <v>1862</v>
      </c>
      <c r="AX330" s="1">
        <v>30570</v>
      </c>
      <c r="AY330" t="s">
        <v>1863</v>
      </c>
      <c r="AZ330" t="s">
        <v>621</v>
      </c>
      <c r="BA330" t="s">
        <v>1864</v>
      </c>
      <c r="BB330" t="s">
        <v>1865</v>
      </c>
      <c r="BC330" t="s">
        <v>2769</v>
      </c>
      <c r="BD330" t="s">
        <v>2770</v>
      </c>
      <c r="BE330" t="s">
        <v>2771</v>
      </c>
    </row>
    <row r="331" spans="1:57" ht="16.5" customHeight="1" x14ac:dyDescent="0.25">
      <c r="A331">
        <v>870</v>
      </c>
      <c r="B331">
        <v>1385</v>
      </c>
      <c r="C331">
        <v>17</v>
      </c>
      <c r="D331" t="s">
        <v>350</v>
      </c>
      <c r="E331" t="s">
        <v>21</v>
      </c>
      <c r="F331">
        <v>2</v>
      </c>
      <c r="G331">
        <v>3</v>
      </c>
      <c r="H331">
        <v>3</v>
      </c>
      <c r="I331">
        <v>3</v>
      </c>
      <c r="J331">
        <v>4</v>
      </c>
      <c r="K331">
        <v>3</v>
      </c>
      <c r="L331">
        <v>3</v>
      </c>
      <c r="M331">
        <v>4</v>
      </c>
      <c r="N331">
        <v>4</v>
      </c>
      <c r="O331">
        <v>4</v>
      </c>
      <c r="P331">
        <v>2</v>
      </c>
      <c r="Q331">
        <v>3</v>
      </c>
      <c r="R331">
        <v>3</v>
      </c>
      <c r="S331">
        <v>3</v>
      </c>
      <c r="T331">
        <v>3</v>
      </c>
      <c r="U331">
        <v>3</v>
      </c>
      <c r="V331">
        <v>2</v>
      </c>
      <c r="W331">
        <v>3</v>
      </c>
      <c r="X331">
        <v>3</v>
      </c>
      <c r="AA331">
        <v>2</v>
      </c>
      <c r="AC331">
        <v>3</v>
      </c>
      <c r="AE331">
        <v>2</v>
      </c>
      <c r="AG331">
        <v>2</v>
      </c>
      <c r="AI331">
        <v>1</v>
      </c>
      <c r="AL331">
        <v>2</v>
      </c>
      <c r="AM331">
        <f t="shared" si="30"/>
        <v>47</v>
      </c>
      <c r="AN331">
        <f t="shared" si="31"/>
        <v>23</v>
      </c>
      <c r="AO331">
        <v>25</v>
      </c>
      <c r="AP331" s="2">
        <f t="shared" si="32"/>
        <v>0.71212121212121215</v>
      </c>
      <c r="AQ331" s="2" t="str">
        <f t="shared" si="33"/>
        <v>K-3</v>
      </c>
      <c r="AR331" s="2">
        <f t="shared" si="34"/>
        <v>0.92</v>
      </c>
      <c r="AS331" s="2" t="str">
        <f t="shared" si="35"/>
        <v>K-2</v>
      </c>
      <c r="AU331" t="s">
        <v>617</v>
      </c>
      <c r="AV331" t="s">
        <v>1768</v>
      </c>
      <c r="AW331" t="s">
        <v>1866</v>
      </c>
      <c r="AX331" s="1">
        <v>24962</v>
      </c>
      <c r="AY331" t="s">
        <v>1867</v>
      </c>
      <c r="AZ331" t="s">
        <v>621</v>
      </c>
      <c r="BA331" t="s">
        <v>1868</v>
      </c>
      <c r="BB331" t="s">
        <v>1115</v>
      </c>
      <c r="BC331" t="s">
        <v>2789</v>
      </c>
      <c r="BD331" t="s">
        <v>2794</v>
      </c>
      <c r="BE331" t="s">
        <v>2791</v>
      </c>
    </row>
    <row r="332" spans="1:57" ht="16.5" customHeight="1" x14ac:dyDescent="0.25">
      <c r="A332">
        <v>871</v>
      </c>
      <c r="B332">
        <v>1386</v>
      </c>
      <c r="C332">
        <v>5</v>
      </c>
      <c r="D332" t="s">
        <v>351</v>
      </c>
      <c r="E332" t="s">
        <v>21</v>
      </c>
      <c r="F332">
        <v>3</v>
      </c>
      <c r="G332">
        <v>3</v>
      </c>
      <c r="H332">
        <v>3</v>
      </c>
      <c r="I332">
        <v>4</v>
      </c>
      <c r="J332">
        <v>4</v>
      </c>
      <c r="K332">
        <v>4</v>
      </c>
      <c r="L332">
        <v>3</v>
      </c>
      <c r="M332">
        <v>4</v>
      </c>
      <c r="N332">
        <v>3</v>
      </c>
      <c r="O332">
        <v>4</v>
      </c>
      <c r="P332">
        <v>3</v>
      </c>
      <c r="Q332">
        <v>2</v>
      </c>
      <c r="R332">
        <v>3</v>
      </c>
      <c r="S332">
        <v>4</v>
      </c>
      <c r="T332">
        <v>3</v>
      </c>
      <c r="U332">
        <v>3</v>
      </c>
      <c r="V332">
        <v>2</v>
      </c>
      <c r="W332">
        <v>3</v>
      </c>
      <c r="X332">
        <v>2</v>
      </c>
      <c r="Z332">
        <v>3</v>
      </c>
      <c r="AB332">
        <v>2</v>
      </c>
      <c r="AC332">
        <v>3</v>
      </c>
      <c r="AG332">
        <v>2</v>
      </c>
      <c r="AI332">
        <v>2</v>
      </c>
      <c r="AJ332">
        <v>2</v>
      </c>
      <c r="AM332">
        <f t="shared" si="30"/>
        <v>50</v>
      </c>
      <c r="AN332">
        <f t="shared" si="31"/>
        <v>24</v>
      </c>
      <c r="AO332">
        <v>26</v>
      </c>
      <c r="AP332" s="2">
        <f t="shared" si="32"/>
        <v>0.75757575757575757</v>
      </c>
      <c r="AQ332" s="2" t="str">
        <f t="shared" si="33"/>
        <v>K-2</v>
      </c>
      <c r="AR332" s="2">
        <f t="shared" si="34"/>
        <v>0.92307692307692313</v>
      </c>
      <c r="AS332" s="2" t="str">
        <f t="shared" si="35"/>
        <v>K-2</v>
      </c>
      <c r="AU332" t="s">
        <v>617</v>
      </c>
      <c r="AV332" t="s">
        <v>1768</v>
      </c>
      <c r="AW332" t="s">
        <v>1869</v>
      </c>
      <c r="AX332" s="1">
        <v>28399</v>
      </c>
      <c r="AY332" t="s">
        <v>1870</v>
      </c>
      <c r="AZ332" t="s">
        <v>621</v>
      </c>
      <c r="BA332" t="s">
        <v>1871</v>
      </c>
      <c r="BB332" t="s">
        <v>1872</v>
      </c>
      <c r="BC332" t="s">
        <v>2769</v>
      </c>
      <c r="BD332" t="s">
        <v>2797</v>
      </c>
      <c r="BE332" t="s">
        <v>2771</v>
      </c>
    </row>
    <row r="333" spans="1:57" ht="16.5" customHeight="1" x14ac:dyDescent="0.25">
      <c r="A333">
        <v>872</v>
      </c>
      <c r="B333">
        <v>1387</v>
      </c>
      <c r="C333">
        <v>14</v>
      </c>
      <c r="D333" t="s">
        <v>268</v>
      </c>
      <c r="E333" t="s">
        <v>21</v>
      </c>
      <c r="F333">
        <v>4</v>
      </c>
      <c r="G333">
        <v>4</v>
      </c>
      <c r="H333">
        <v>4</v>
      </c>
      <c r="I333">
        <v>4</v>
      </c>
      <c r="J333">
        <v>2</v>
      </c>
      <c r="K333">
        <v>4</v>
      </c>
      <c r="L333">
        <v>4</v>
      </c>
      <c r="M333">
        <v>4</v>
      </c>
      <c r="N333">
        <v>4</v>
      </c>
      <c r="O333">
        <v>4</v>
      </c>
      <c r="P333">
        <v>3</v>
      </c>
      <c r="Q333">
        <v>2</v>
      </c>
      <c r="R333">
        <v>3</v>
      </c>
      <c r="S333">
        <v>3</v>
      </c>
      <c r="T333">
        <v>2</v>
      </c>
      <c r="U333">
        <v>2</v>
      </c>
      <c r="V333">
        <v>1</v>
      </c>
      <c r="W333">
        <v>2</v>
      </c>
      <c r="X333">
        <v>3</v>
      </c>
      <c r="Z333">
        <v>2</v>
      </c>
      <c r="AA333">
        <v>2</v>
      </c>
      <c r="AB333">
        <v>2</v>
      </c>
      <c r="AC333">
        <v>1</v>
      </c>
      <c r="AG333">
        <v>1</v>
      </c>
      <c r="AI333">
        <v>1</v>
      </c>
      <c r="AM333">
        <f t="shared" si="30"/>
        <v>51</v>
      </c>
      <c r="AN333">
        <f t="shared" si="31"/>
        <v>17</v>
      </c>
      <c r="AO333">
        <v>25</v>
      </c>
      <c r="AP333" s="2">
        <f t="shared" si="32"/>
        <v>0.77272727272727271</v>
      </c>
      <c r="AQ333" s="2" t="str">
        <f t="shared" si="33"/>
        <v>K-2</v>
      </c>
      <c r="AR333" s="2">
        <f t="shared" si="34"/>
        <v>0.68</v>
      </c>
      <c r="AS333" s="2" t="str">
        <f t="shared" si="35"/>
        <v>K-3</v>
      </c>
      <c r="AU333" t="s">
        <v>617</v>
      </c>
      <c r="AV333" t="s">
        <v>1768</v>
      </c>
      <c r="AW333" t="s">
        <v>1873</v>
      </c>
      <c r="AX333" s="1">
        <v>22788</v>
      </c>
      <c r="AY333" t="s">
        <v>1182</v>
      </c>
      <c r="AZ333" t="s">
        <v>621</v>
      </c>
      <c r="BA333" t="s">
        <v>1562</v>
      </c>
      <c r="BB333" t="s">
        <v>1184</v>
      </c>
      <c r="BC333" t="s">
        <v>2778</v>
      </c>
      <c r="BD333" t="s">
        <v>2779</v>
      </c>
      <c r="BE333" t="s">
        <v>2780</v>
      </c>
    </row>
    <row r="334" spans="1:57" ht="16.5" customHeight="1" x14ac:dyDescent="0.25">
      <c r="A334">
        <v>873</v>
      </c>
      <c r="B334">
        <v>1388</v>
      </c>
      <c r="C334">
        <v>8</v>
      </c>
      <c r="D334" t="s">
        <v>352</v>
      </c>
      <c r="E334" t="s">
        <v>21</v>
      </c>
      <c r="F334">
        <v>4</v>
      </c>
      <c r="G334">
        <v>4</v>
      </c>
      <c r="H334">
        <v>4</v>
      </c>
      <c r="I334">
        <v>4</v>
      </c>
      <c r="J334">
        <v>4</v>
      </c>
      <c r="K334">
        <v>3</v>
      </c>
      <c r="L334">
        <v>4</v>
      </c>
      <c r="M334">
        <v>3</v>
      </c>
      <c r="N334">
        <v>3</v>
      </c>
      <c r="O334">
        <v>4</v>
      </c>
      <c r="P334">
        <v>4</v>
      </c>
      <c r="Q334">
        <v>4</v>
      </c>
      <c r="R334">
        <v>3</v>
      </c>
      <c r="S334">
        <v>4</v>
      </c>
      <c r="T334">
        <v>3</v>
      </c>
      <c r="U334">
        <v>3</v>
      </c>
      <c r="V334">
        <v>2</v>
      </c>
      <c r="W334">
        <v>2</v>
      </c>
      <c r="X334">
        <v>3</v>
      </c>
      <c r="Z334">
        <v>3</v>
      </c>
      <c r="AB334">
        <v>2</v>
      </c>
      <c r="AC334">
        <v>2</v>
      </c>
      <c r="AD334">
        <v>2</v>
      </c>
      <c r="AF334">
        <v>2</v>
      </c>
      <c r="AG334">
        <v>2</v>
      </c>
      <c r="AM334">
        <f t="shared" si="30"/>
        <v>55</v>
      </c>
      <c r="AN334">
        <f t="shared" si="31"/>
        <v>23</v>
      </c>
      <c r="AO334">
        <v>26</v>
      </c>
      <c r="AP334" s="2">
        <f t="shared" si="32"/>
        <v>0.83333333333333337</v>
      </c>
      <c r="AQ334" s="2" t="str">
        <f t="shared" si="33"/>
        <v>K-2</v>
      </c>
      <c r="AR334" s="2">
        <f t="shared" si="34"/>
        <v>0.88461538461538458</v>
      </c>
      <c r="AS334" s="2" t="str">
        <f t="shared" si="35"/>
        <v>K-2</v>
      </c>
      <c r="AU334" t="s">
        <v>617</v>
      </c>
      <c r="AV334" t="s">
        <v>1768</v>
      </c>
      <c r="AW334" t="s">
        <v>1874</v>
      </c>
      <c r="AX334" s="1">
        <v>27886</v>
      </c>
      <c r="AY334" t="s">
        <v>1411</v>
      </c>
      <c r="AZ334" t="s">
        <v>621</v>
      </c>
      <c r="BA334" t="s">
        <v>1875</v>
      </c>
      <c r="BB334" t="s">
        <v>1876</v>
      </c>
      <c r="BC334" t="s">
        <v>2769</v>
      </c>
      <c r="BD334" t="s">
        <v>2818</v>
      </c>
      <c r="BE334" t="s">
        <v>2799</v>
      </c>
    </row>
    <row r="335" spans="1:57" ht="16.5" customHeight="1" x14ac:dyDescent="0.25">
      <c r="A335">
        <v>874</v>
      </c>
      <c r="B335">
        <v>1389</v>
      </c>
      <c r="C335">
        <v>5</v>
      </c>
      <c r="D335" t="s">
        <v>353</v>
      </c>
      <c r="E335" t="s">
        <v>21</v>
      </c>
      <c r="F335">
        <v>3</v>
      </c>
      <c r="G335">
        <v>3</v>
      </c>
      <c r="H335">
        <v>3</v>
      </c>
      <c r="I335">
        <v>3</v>
      </c>
      <c r="J335">
        <v>3</v>
      </c>
      <c r="K335">
        <v>3</v>
      </c>
      <c r="L335">
        <v>3</v>
      </c>
      <c r="M335">
        <v>4</v>
      </c>
      <c r="N335">
        <v>3</v>
      </c>
      <c r="O335">
        <v>4</v>
      </c>
      <c r="P335">
        <v>4</v>
      </c>
      <c r="Q335">
        <v>3</v>
      </c>
      <c r="R335">
        <v>4</v>
      </c>
      <c r="S335">
        <v>4</v>
      </c>
      <c r="T335">
        <v>3</v>
      </c>
      <c r="U335">
        <v>3</v>
      </c>
      <c r="V335">
        <v>2</v>
      </c>
      <c r="W335">
        <v>2</v>
      </c>
      <c r="X335">
        <v>2</v>
      </c>
      <c r="Z335">
        <v>2</v>
      </c>
      <c r="AB335">
        <v>1</v>
      </c>
      <c r="AC335">
        <v>1</v>
      </c>
      <c r="AG335">
        <v>2</v>
      </c>
      <c r="AI335">
        <v>1</v>
      </c>
      <c r="AJ335">
        <v>2</v>
      </c>
      <c r="AM335">
        <f t="shared" si="30"/>
        <v>50</v>
      </c>
      <c r="AN335">
        <f t="shared" si="31"/>
        <v>18</v>
      </c>
      <c r="AO335">
        <v>26</v>
      </c>
      <c r="AP335" s="2">
        <f t="shared" si="32"/>
        <v>0.75757575757575757</v>
      </c>
      <c r="AQ335" s="2" t="str">
        <f t="shared" si="33"/>
        <v>K-2</v>
      </c>
      <c r="AR335" s="2">
        <f t="shared" si="34"/>
        <v>0.69230769230769229</v>
      </c>
      <c r="AS335" s="2" t="str">
        <f t="shared" si="35"/>
        <v>K-3</v>
      </c>
      <c r="AU335" t="s">
        <v>617</v>
      </c>
      <c r="AV335" t="s">
        <v>1768</v>
      </c>
      <c r="AW335" t="s">
        <v>1877</v>
      </c>
      <c r="AX335" s="1">
        <v>24105</v>
      </c>
      <c r="AY335" t="s">
        <v>1878</v>
      </c>
      <c r="AZ335" t="s">
        <v>621</v>
      </c>
      <c r="BA335" t="s">
        <v>1879</v>
      </c>
      <c r="BB335" t="s">
        <v>1880</v>
      </c>
      <c r="BC335" t="s">
        <v>2769</v>
      </c>
      <c r="BD335" t="s">
        <v>2801</v>
      </c>
      <c r="BE335" t="s">
        <v>2771</v>
      </c>
    </row>
    <row r="336" spans="1:57" ht="16.5" customHeight="1" x14ac:dyDescent="0.25">
      <c r="A336">
        <v>875</v>
      </c>
      <c r="B336">
        <v>1390</v>
      </c>
      <c r="C336">
        <v>11</v>
      </c>
      <c r="D336" t="s">
        <v>354</v>
      </c>
      <c r="E336" t="s">
        <v>21</v>
      </c>
      <c r="F336">
        <v>4</v>
      </c>
      <c r="G336">
        <v>4</v>
      </c>
      <c r="H336">
        <v>4</v>
      </c>
      <c r="I336">
        <v>4</v>
      </c>
      <c r="J336">
        <v>3</v>
      </c>
      <c r="K336">
        <v>3</v>
      </c>
      <c r="L336">
        <v>3</v>
      </c>
      <c r="M336">
        <v>4</v>
      </c>
      <c r="N336">
        <v>4</v>
      </c>
      <c r="O336">
        <v>4</v>
      </c>
      <c r="P336">
        <v>3</v>
      </c>
      <c r="Q336">
        <v>3</v>
      </c>
      <c r="R336">
        <v>4</v>
      </c>
      <c r="S336">
        <v>3</v>
      </c>
      <c r="T336">
        <v>3</v>
      </c>
      <c r="U336">
        <v>3</v>
      </c>
      <c r="V336">
        <v>2</v>
      </c>
      <c r="W336">
        <v>2</v>
      </c>
      <c r="X336">
        <v>3</v>
      </c>
      <c r="AA336">
        <v>2</v>
      </c>
      <c r="AB336">
        <v>2</v>
      </c>
      <c r="AC336">
        <v>2</v>
      </c>
      <c r="AE336">
        <v>2</v>
      </c>
      <c r="AG336">
        <v>2</v>
      </c>
      <c r="AI336">
        <v>2</v>
      </c>
      <c r="AM336">
        <f t="shared" si="30"/>
        <v>53</v>
      </c>
      <c r="AN336">
        <f t="shared" si="31"/>
        <v>22</v>
      </c>
      <c r="AO336">
        <v>25</v>
      </c>
      <c r="AP336" s="2">
        <f t="shared" si="32"/>
        <v>0.80303030303030298</v>
      </c>
      <c r="AQ336" s="2" t="str">
        <f t="shared" si="33"/>
        <v>K-2</v>
      </c>
      <c r="AR336" s="2">
        <f t="shared" si="34"/>
        <v>0.88</v>
      </c>
      <c r="AS336" s="2" t="str">
        <f t="shared" si="35"/>
        <v>K-2</v>
      </c>
      <c r="AU336" t="s">
        <v>617</v>
      </c>
      <c r="AV336" t="s">
        <v>1768</v>
      </c>
      <c r="AW336" t="s">
        <v>1881</v>
      </c>
      <c r="AX336" s="1">
        <v>23535</v>
      </c>
      <c r="AY336" t="s">
        <v>645</v>
      </c>
      <c r="AZ336" t="s">
        <v>621</v>
      </c>
      <c r="BA336" t="s">
        <v>1882</v>
      </c>
      <c r="BB336" t="s">
        <v>1883</v>
      </c>
      <c r="BC336" t="s">
        <v>2772</v>
      </c>
      <c r="BD336" t="s">
        <v>2848</v>
      </c>
      <c r="BE336" t="s">
        <v>2774</v>
      </c>
    </row>
    <row r="337" spans="1:57" ht="16.5" customHeight="1" x14ac:dyDescent="0.25">
      <c r="A337">
        <v>876</v>
      </c>
      <c r="B337">
        <v>1391</v>
      </c>
      <c r="C337">
        <v>29</v>
      </c>
      <c r="D337" t="s">
        <v>355</v>
      </c>
      <c r="E337" t="s">
        <v>21</v>
      </c>
      <c r="F337">
        <v>5</v>
      </c>
      <c r="G337">
        <v>5</v>
      </c>
      <c r="H337">
        <v>5</v>
      </c>
      <c r="I337">
        <v>5</v>
      </c>
      <c r="J337">
        <v>3</v>
      </c>
      <c r="K337">
        <v>3</v>
      </c>
      <c r="L337">
        <v>3</v>
      </c>
      <c r="M337">
        <v>5</v>
      </c>
      <c r="N337">
        <v>4</v>
      </c>
      <c r="O337">
        <v>4</v>
      </c>
      <c r="P337">
        <v>4</v>
      </c>
      <c r="Q337">
        <v>4</v>
      </c>
      <c r="R337">
        <v>4</v>
      </c>
      <c r="S337">
        <v>5</v>
      </c>
      <c r="T337">
        <v>4</v>
      </c>
      <c r="U337">
        <v>3</v>
      </c>
      <c r="V337">
        <v>2</v>
      </c>
      <c r="W337">
        <v>2</v>
      </c>
      <c r="X337">
        <v>1</v>
      </c>
      <c r="AA337">
        <v>2</v>
      </c>
      <c r="AB337">
        <v>2</v>
      </c>
      <c r="AC337">
        <v>2</v>
      </c>
      <c r="AE337">
        <v>2</v>
      </c>
      <c r="AF337">
        <v>1</v>
      </c>
      <c r="AG337">
        <v>1</v>
      </c>
      <c r="AM337">
        <f t="shared" si="30"/>
        <v>63</v>
      </c>
      <c r="AN337">
        <f t="shared" si="31"/>
        <v>18</v>
      </c>
      <c r="AO337">
        <v>26</v>
      </c>
      <c r="AP337" s="2">
        <f t="shared" si="32"/>
        <v>0.95454545454545459</v>
      </c>
      <c r="AQ337" s="2" t="str">
        <f t="shared" si="33"/>
        <v>K-2</v>
      </c>
      <c r="AR337" s="2">
        <f t="shared" si="34"/>
        <v>0.69230769230769229</v>
      </c>
      <c r="AS337" s="2" t="str">
        <f t="shared" si="35"/>
        <v>K-3</v>
      </c>
      <c r="AU337" t="s">
        <v>617</v>
      </c>
      <c r="AV337" t="s">
        <v>1884</v>
      </c>
      <c r="AW337" t="s">
        <v>1885</v>
      </c>
      <c r="AX337" s="1">
        <v>24135</v>
      </c>
      <c r="AY337" t="s">
        <v>1886</v>
      </c>
      <c r="AZ337" t="s">
        <v>621</v>
      </c>
      <c r="BA337" t="s">
        <v>1887</v>
      </c>
      <c r="BB337" t="s">
        <v>1529</v>
      </c>
      <c r="BC337" t="s">
        <v>2761</v>
      </c>
      <c r="BD337" t="s">
        <v>2764</v>
      </c>
      <c r="BE337" t="s">
        <v>2763</v>
      </c>
    </row>
    <row r="338" spans="1:57" ht="16.5" customHeight="1" x14ac:dyDescent="0.25">
      <c r="A338">
        <v>877</v>
      </c>
      <c r="B338">
        <v>1392</v>
      </c>
      <c r="C338">
        <v>29</v>
      </c>
      <c r="D338" t="s">
        <v>356</v>
      </c>
      <c r="E338" t="s">
        <v>21</v>
      </c>
      <c r="F338">
        <v>4</v>
      </c>
      <c r="G338">
        <v>4</v>
      </c>
      <c r="H338">
        <v>4</v>
      </c>
      <c r="I338">
        <v>4</v>
      </c>
      <c r="J338">
        <v>3</v>
      </c>
      <c r="K338">
        <v>5</v>
      </c>
      <c r="L338">
        <v>3</v>
      </c>
      <c r="M338">
        <v>4</v>
      </c>
      <c r="N338">
        <v>4</v>
      </c>
      <c r="O338">
        <v>3</v>
      </c>
      <c r="P338">
        <v>4</v>
      </c>
      <c r="Q338">
        <v>4</v>
      </c>
      <c r="R338">
        <v>3</v>
      </c>
      <c r="S338">
        <v>4</v>
      </c>
      <c r="T338">
        <v>4</v>
      </c>
      <c r="U338">
        <v>2</v>
      </c>
      <c r="V338">
        <v>1</v>
      </c>
      <c r="W338">
        <v>2</v>
      </c>
      <c r="X338">
        <v>1</v>
      </c>
      <c r="AA338">
        <v>2</v>
      </c>
      <c r="AB338">
        <v>2</v>
      </c>
      <c r="AC338">
        <v>2</v>
      </c>
      <c r="AE338">
        <v>1</v>
      </c>
      <c r="AF338">
        <v>2</v>
      </c>
      <c r="AG338">
        <v>2</v>
      </c>
      <c r="AM338">
        <f t="shared" si="30"/>
        <v>57</v>
      </c>
      <c r="AN338">
        <f t="shared" si="31"/>
        <v>17</v>
      </c>
      <c r="AO338">
        <v>26</v>
      </c>
      <c r="AP338" s="2">
        <f t="shared" si="32"/>
        <v>0.86363636363636365</v>
      </c>
      <c r="AQ338" s="2" t="str">
        <f t="shared" si="33"/>
        <v>K-2</v>
      </c>
      <c r="AR338" s="2">
        <f t="shared" si="34"/>
        <v>0.65384615384615385</v>
      </c>
      <c r="AS338" s="2" t="str">
        <f t="shared" si="35"/>
        <v>K-3</v>
      </c>
      <c r="AU338" t="s">
        <v>617</v>
      </c>
      <c r="AV338" t="s">
        <v>1884</v>
      </c>
      <c r="AW338" t="s">
        <v>1888</v>
      </c>
      <c r="AX338" s="1">
        <v>23374</v>
      </c>
      <c r="AY338" t="s">
        <v>1889</v>
      </c>
      <c r="AZ338" t="s">
        <v>621</v>
      </c>
      <c r="BA338" t="s">
        <v>1890</v>
      </c>
      <c r="BB338" t="s">
        <v>1891</v>
      </c>
      <c r="BC338" t="s">
        <v>2761</v>
      </c>
      <c r="BD338" t="s">
        <v>2765</v>
      </c>
      <c r="BE338" t="s">
        <v>2763</v>
      </c>
    </row>
    <row r="339" spans="1:57" ht="16.5" customHeight="1" x14ac:dyDescent="0.25">
      <c r="A339">
        <v>878</v>
      </c>
      <c r="B339">
        <v>1393</v>
      </c>
      <c r="C339">
        <v>11</v>
      </c>
      <c r="D339" t="s">
        <v>357</v>
      </c>
      <c r="E339" t="s">
        <v>21</v>
      </c>
      <c r="F339">
        <v>4</v>
      </c>
      <c r="G339">
        <v>4</v>
      </c>
      <c r="H339">
        <v>4</v>
      </c>
      <c r="I339">
        <v>4</v>
      </c>
      <c r="J339">
        <v>3</v>
      </c>
      <c r="K339">
        <v>5</v>
      </c>
      <c r="L339">
        <v>3</v>
      </c>
      <c r="M339">
        <v>4</v>
      </c>
      <c r="N339">
        <v>4</v>
      </c>
      <c r="O339">
        <v>4</v>
      </c>
      <c r="P339">
        <v>3</v>
      </c>
      <c r="Q339">
        <v>4</v>
      </c>
      <c r="R339">
        <v>4</v>
      </c>
      <c r="S339">
        <v>4</v>
      </c>
      <c r="T339">
        <v>4</v>
      </c>
      <c r="U339">
        <v>2</v>
      </c>
      <c r="V339">
        <v>2</v>
      </c>
      <c r="W339">
        <v>2</v>
      </c>
      <c r="X339">
        <v>1</v>
      </c>
      <c r="AA339">
        <v>2</v>
      </c>
      <c r="AB339">
        <v>2</v>
      </c>
      <c r="AC339">
        <v>2</v>
      </c>
      <c r="AE339">
        <v>1</v>
      </c>
      <c r="AG339">
        <v>2</v>
      </c>
      <c r="AI339">
        <v>2</v>
      </c>
      <c r="AM339">
        <f t="shared" si="30"/>
        <v>58</v>
      </c>
      <c r="AN339">
        <f t="shared" si="31"/>
        <v>18</v>
      </c>
      <c r="AO339">
        <v>25</v>
      </c>
      <c r="AP339" s="2">
        <f t="shared" si="32"/>
        <v>0.87878787878787878</v>
      </c>
      <c r="AQ339" s="2" t="str">
        <f t="shared" si="33"/>
        <v>K-2</v>
      </c>
      <c r="AR339" s="2">
        <f t="shared" si="34"/>
        <v>0.72</v>
      </c>
      <c r="AS339" s="2" t="str">
        <f t="shared" si="35"/>
        <v>K-3</v>
      </c>
      <c r="AU339" t="s">
        <v>617</v>
      </c>
      <c r="AV339" t="s">
        <v>1884</v>
      </c>
      <c r="AW339" t="s">
        <v>1892</v>
      </c>
      <c r="AX339" s="1">
        <v>24071</v>
      </c>
      <c r="AY339" t="s">
        <v>1893</v>
      </c>
      <c r="AZ339" t="s">
        <v>621</v>
      </c>
      <c r="BA339" t="s">
        <v>1894</v>
      </c>
      <c r="BB339" t="s">
        <v>1895</v>
      </c>
      <c r="BC339" t="s">
        <v>2772</v>
      </c>
      <c r="BD339" t="s">
        <v>2848</v>
      </c>
      <c r="BE339" t="s">
        <v>2774</v>
      </c>
    </row>
    <row r="340" spans="1:57" ht="16.5" customHeight="1" x14ac:dyDescent="0.25">
      <c r="A340">
        <v>879</v>
      </c>
      <c r="B340">
        <v>1394</v>
      </c>
      <c r="C340">
        <v>11</v>
      </c>
      <c r="D340" t="s">
        <v>358</v>
      </c>
      <c r="E340" t="s">
        <v>21</v>
      </c>
      <c r="F340">
        <v>5</v>
      </c>
      <c r="G340">
        <v>4</v>
      </c>
      <c r="H340">
        <v>4</v>
      </c>
      <c r="I340">
        <v>4</v>
      </c>
      <c r="J340">
        <v>4</v>
      </c>
      <c r="K340">
        <v>3</v>
      </c>
      <c r="L340">
        <v>3</v>
      </c>
      <c r="M340">
        <v>4</v>
      </c>
      <c r="N340">
        <v>4</v>
      </c>
      <c r="O340">
        <v>5</v>
      </c>
      <c r="P340">
        <v>4</v>
      </c>
      <c r="Q340">
        <v>4</v>
      </c>
      <c r="R340">
        <v>4</v>
      </c>
      <c r="S340">
        <v>5</v>
      </c>
      <c r="T340">
        <v>4</v>
      </c>
      <c r="U340">
        <v>2</v>
      </c>
      <c r="V340">
        <v>2</v>
      </c>
      <c r="W340">
        <v>2</v>
      </c>
      <c r="X340">
        <v>2</v>
      </c>
      <c r="AA340">
        <v>2</v>
      </c>
      <c r="AB340">
        <v>2</v>
      </c>
      <c r="AC340">
        <v>3</v>
      </c>
      <c r="AE340">
        <v>1</v>
      </c>
      <c r="AG340">
        <v>2</v>
      </c>
      <c r="AI340">
        <v>1</v>
      </c>
      <c r="AM340">
        <f t="shared" si="30"/>
        <v>61</v>
      </c>
      <c r="AN340">
        <f t="shared" si="31"/>
        <v>19</v>
      </c>
      <c r="AO340">
        <v>25</v>
      </c>
      <c r="AP340" s="2">
        <f t="shared" si="32"/>
        <v>0.9242424242424242</v>
      </c>
      <c r="AQ340" s="2" t="str">
        <f t="shared" si="33"/>
        <v>K-2</v>
      </c>
      <c r="AR340" s="2">
        <f t="shared" si="34"/>
        <v>0.76</v>
      </c>
      <c r="AS340" s="2" t="str">
        <f t="shared" si="35"/>
        <v>K-2</v>
      </c>
      <c r="AU340" t="s">
        <v>617</v>
      </c>
      <c r="AV340" t="s">
        <v>1884</v>
      </c>
      <c r="AW340" t="s">
        <v>1896</v>
      </c>
      <c r="AX340" s="1">
        <v>22841</v>
      </c>
      <c r="AY340" t="s">
        <v>1897</v>
      </c>
      <c r="AZ340" t="s">
        <v>621</v>
      </c>
      <c r="BA340" t="s">
        <v>1898</v>
      </c>
      <c r="BB340" t="s">
        <v>1899</v>
      </c>
      <c r="BC340" t="s">
        <v>2772</v>
      </c>
      <c r="BD340" t="s">
        <v>2773</v>
      </c>
      <c r="BE340" t="s">
        <v>2774</v>
      </c>
    </row>
    <row r="341" spans="1:57" ht="16.5" customHeight="1" x14ac:dyDescent="0.25">
      <c r="A341">
        <v>880</v>
      </c>
      <c r="B341">
        <v>1395</v>
      </c>
      <c r="C341">
        <v>11</v>
      </c>
      <c r="D341" t="s">
        <v>359</v>
      </c>
      <c r="E341" t="s">
        <v>21</v>
      </c>
      <c r="F341">
        <v>5</v>
      </c>
      <c r="G341">
        <v>4</v>
      </c>
      <c r="H341">
        <v>4</v>
      </c>
      <c r="I341">
        <v>4</v>
      </c>
      <c r="J341">
        <v>4</v>
      </c>
      <c r="K341">
        <v>4</v>
      </c>
      <c r="L341">
        <v>4</v>
      </c>
      <c r="M341">
        <v>4</v>
      </c>
      <c r="N341">
        <v>4</v>
      </c>
      <c r="O341">
        <v>5</v>
      </c>
      <c r="P341">
        <v>5</v>
      </c>
      <c r="Q341">
        <v>4</v>
      </c>
      <c r="R341">
        <v>4</v>
      </c>
      <c r="S341">
        <v>4</v>
      </c>
      <c r="T341">
        <v>3</v>
      </c>
      <c r="U341">
        <v>2</v>
      </c>
      <c r="V341">
        <v>2</v>
      </c>
      <c r="W341">
        <v>3</v>
      </c>
      <c r="X341">
        <v>3</v>
      </c>
      <c r="AA341">
        <v>2</v>
      </c>
      <c r="AB341">
        <v>2</v>
      </c>
      <c r="AC341">
        <v>2</v>
      </c>
      <c r="AE341">
        <v>2</v>
      </c>
      <c r="AG341">
        <v>2</v>
      </c>
      <c r="AI341">
        <v>2</v>
      </c>
      <c r="AM341">
        <f t="shared" si="30"/>
        <v>62</v>
      </c>
      <c r="AN341">
        <f t="shared" si="31"/>
        <v>22</v>
      </c>
      <c r="AO341">
        <v>25</v>
      </c>
      <c r="AP341" s="2">
        <f t="shared" si="32"/>
        <v>0.93939393939393945</v>
      </c>
      <c r="AQ341" s="2" t="str">
        <f t="shared" si="33"/>
        <v>K-2</v>
      </c>
      <c r="AR341" s="2">
        <f t="shared" si="34"/>
        <v>0.88</v>
      </c>
      <c r="AS341" s="2" t="str">
        <f t="shared" si="35"/>
        <v>K-2</v>
      </c>
      <c r="AU341" t="s">
        <v>617</v>
      </c>
      <c r="AV341" t="s">
        <v>1884</v>
      </c>
      <c r="AW341" t="s">
        <v>1900</v>
      </c>
      <c r="AX341" s="1">
        <v>25796</v>
      </c>
      <c r="AY341" t="s">
        <v>916</v>
      </c>
      <c r="AZ341" t="s">
        <v>621</v>
      </c>
      <c r="BA341" t="s">
        <v>1901</v>
      </c>
      <c r="BB341" t="s">
        <v>1902</v>
      </c>
      <c r="BC341" t="s">
        <v>2772</v>
      </c>
      <c r="BD341" t="s">
        <v>2855</v>
      </c>
      <c r="BE341" t="s">
        <v>2774</v>
      </c>
    </row>
    <row r="342" spans="1:57" ht="16.5" customHeight="1" x14ac:dyDescent="0.25">
      <c r="A342">
        <v>881</v>
      </c>
      <c r="B342">
        <v>1396</v>
      </c>
      <c r="C342">
        <v>23</v>
      </c>
      <c r="D342" t="s">
        <v>360</v>
      </c>
      <c r="E342" t="s">
        <v>21</v>
      </c>
      <c r="F342">
        <v>4</v>
      </c>
      <c r="G342">
        <v>4</v>
      </c>
      <c r="H342">
        <v>4</v>
      </c>
      <c r="I342">
        <v>4</v>
      </c>
      <c r="J342">
        <v>3</v>
      </c>
      <c r="K342">
        <v>3</v>
      </c>
      <c r="L342">
        <v>3</v>
      </c>
      <c r="M342">
        <v>2</v>
      </c>
      <c r="N342">
        <v>4</v>
      </c>
      <c r="O342">
        <v>4</v>
      </c>
      <c r="P342">
        <v>4</v>
      </c>
      <c r="Q342">
        <v>4</v>
      </c>
      <c r="R342">
        <v>4</v>
      </c>
      <c r="S342">
        <v>4</v>
      </c>
      <c r="T342">
        <v>3</v>
      </c>
      <c r="U342">
        <v>2</v>
      </c>
      <c r="V342">
        <v>1</v>
      </c>
      <c r="W342">
        <v>3</v>
      </c>
      <c r="X342">
        <v>2</v>
      </c>
      <c r="AA342">
        <v>1</v>
      </c>
      <c r="AC342">
        <v>2</v>
      </c>
      <c r="AE342">
        <v>1</v>
      </c>
      <c r="AF342">
        <v>1</v>
      </c>
      <c r="AG342">
        <v>1</v>
      </c>
      <c r="AI342">
        <v>1</v>
      </c>
      <c r="AM342">
        <f t="shared" si="30"/>
        <v>54</v>
      </c>
      <c r="AN342">
        <f t="shared" si="31"/>
        <v>15</v>
      </c>
      <c r="AO342">
        <v>25</v>
      </c>
      <c r="AP342" s="2">
        <f t="shared" si="32"/>
        <v>0.81818181818181823</v>
      </c>
      <c r="AQ342" s="2" t="str">
        <f t="shared" si="33"/>
        <v>K-2</v>
      </c>
      <c r="AR342" s="2">
        <f t="shared" si="34"/>
        <v>0.6</v>
      </c>
      <c r="AS342" s="2" t="str">
        <f t="shared" si="35"/>
        <v>K-3</v>
      </c>
      <c r="AU342" t="s">
        <v>617</v>
      </c>
      <c r="AV342" t="s">
        <v>1884</v>
      </c>
      <c r="AW342" t="s">
        <v>1903</v>
      </c>
      <c r="AX342" s="1">
        <v>23920</v>
      </c>
      <c r="AY342" t="s">
        <v>1094</v>
      </c>
      <c r="AZ342" t="s">
        <v>621</v>
      </c>
      <c r="BA342" t="s">
        <v>1904</v>
      </c>
      <c r="BB342" t="s">
        <v>1905</v>
      </c>
      <c r="BC342" t="s">
        <v>2766</v>
      </c>
      <c r="BD342" t="s">
        <v>2767</v>
      </c>
      <c r="BE342" t="s">
        <v>2768</v>
      </c>
    </row>
    <row r="343" spans="1:57" ht="16.5" customHeight="1" x14ac:dyDescent="0.25">
      <c r="A343">
        <v>882</v>
      </c>
      <c r="B343">
        <v>1397</v>
      </c>
      <c r="C343">
        <v>23</v>
      </c>
      <c r="D343" t="s">
        <v>361</v>
      </c>
      <c r="E343" t="s">
        <v>21</v>
      </c>
      <c r="F343">
        <v>5</v>
      </c>
      <c r="G343">
        <v>4</v>
      </c>
      <c r="H343">
        <v>4</v>
      </c>
      <c r="I343">
        <v>4</v>
      </c>
      <c r="J343">
        <v>4</v>
      </c>
      <c r="K343">
        <v>4</v>
      </c>
      <c r="L343">
        <v>3</v>
      </c>
      <c r="M343">
        <v>4</v>
      </c>
      <c r="N343">
        <v>4</v>
      </c>
      <c r="O343">
        <v>5</v>
      </c>
      <c r="P343">
        <v>4</v>
      </c>
      <c r="Q343">
        <v>4</v>
      </c>
      <c r="R343">
        <v>4</v>
      </c>
      <c r="S343">
        <v>4</v>
      </c>
      <c r="T343">
        <v>3</v>
      </c>
      <c r="U343">
        <v>3</v>
      </c>
      <c r="V343">
        <v>2</v>
      </c>
      <c r="W343">
        <v>3</v>
      </c>
      <c r="X343">
        <v>3</v>
      </c>
      <c r="AA343">
        <v>2</v>
      </c>
      <c r="AC343">
        <v>2</v>
      </c>
      <c r="AE343">
        <v>2</v>
      </c>
      <c r="AF343">
        <v>2</v>
      </c>
      <c r="AG343">
        <v>2</v>
      </c>
      <c r="AI343">
        <v>2</v>
      </c>
      <c r="AM343">
        <f t="shared" si="30"/>
        <v>60</v>
      </c>
      <c r="AN343">
        <f t="shared" si="31"/>
        <v>23</v>
      </c>
      <c r="AO343">
        <v>25</v>
      </c>
      <c r="AP343" s="2">
        <f t="shared" si="32"/>
        <v>0.90909090909090906</v>
      </c>
      <c r="AQ343" s="2" t="str">
        <f t="shared" si="33"/>
        <v>K-2</v>
      </c>
      <c r="AR343" s="2">
        <f t="shared" si="34"/>
        <v>0.92</v>
      </c>
      <c r="AS343" s="2" t="str">
        <f t="shared" si="35"/>
        <v>K-2</v>
      </c>
      <c r="AU343" t="s">
        <v>617</v>
      </c>
      <c r="AV343" t="s">
        <v>1884</v>
      </c>
      <c r="AW343" t="s">
        <v>1906</v>
      </c>
      <c r="AX343" s="1">
        <v>28158</v>
      </c>
      <c r="AY343" t="s">
        <v>1702</v>
      </c>
      <c r="AZ343" t="s">
        <v>621</v>
      </c>
      <c r="BA343" t="s">
        <v>1907</v>
      </c>
      <c r="BB343" t="s">
        <v>1908</v>
      </c>
      <c r="BC343" t="s">
        <v>2766</v>
      </c>
      <c r="BD343" t="s">
        <v>2775</v>
      </c>
      <c r="BE343" t="s">
        <v>2768</v>
      </c>
    </row>
    <row r="344" spans="1:57" ht="16.5" customHeight="1" x14ac:dyDescent="0.25">
      <c r="A344">
        <v>883</v>
      </c>
      <c r="B344">
        <v>1398</v>
      </c>
      <c r="C344">
        <v>14</v>
      </c>
      <c r="D344" t="s">
        <v>362</v>
      </c>
      <c r="E344" t="s">
        <v>21</v>
      </c>
      <c r="F344">
        <v>4</v>
      </c>
      <c r="G344">
        <v>4</v>
      </c>
      <c r="H344">
        <v>4</v>
      </c>
      <c r="I344">
        <v>4</v>
      </c>
      <c r="J344">
        <v>3</v>
      </c>
      <c r="K344">
        <v>3</v>
      </c>
      <c r="L344">
        <v>4</v>
      </c>
      <c r="M344">
        <v>4</v>
      </c>
      <c r="N344">
        <v>4</v>
      </c>
      <c r="O344">
        <v>4</v>
      </c>
      <c r="P344">
        <v>4</v>
      </c>
      <c r="Q344">
        <v>3</v>
      </c>
      <c r="R344">
        <v>4</v>
      </c>
      <c r="S344">
        <v>4</v>
      </c>
      <c r="T344">
        <v>3</v>
      </c>
      <c r="U344">
        <v>2</v>
      </c>
      <c r="V344">
        <v>2</v>
      </c>
      <c r="W344">
        <v>3</v>
      </c>
      <c r="X344">
        <v>2</v>
      </c>
      <c r="Z344">
        <v>2</v>
      </c>
      <c r="AA344">
        <v>2</v>
      </c>
      <c r="AB344">
        <v>2</v>
      </c>
      <c r="AC344">
        <v>2</v>
      </c>
      <c r="AG344">
        <v>1</v>
      </c>
      <c r="AI344">
        <v>1</v>
      </c>
      <c r="AM344">
        <f t="shared" si="30"/>
        <v>56</v>
      </c>
      <c r="AN344">
        <f t="shared" si="31"/>
        <v>19</v>
      </c>
      <c r="AO344">
        <v>25</v>
      </c>
      <c r="AP344" s="2">
        <f t="shared" si="32"/>
        <v>0.84848484848484851</v>
      </c>
      <c r="AQ344" s="2" t="str">
        <f t="shared" si="33"/>
        <v>K-2</v>
      </c>
      <c r="AR344" s="2">
        <f t="shared" si="34"/>
        <v>0.76</v>
      </c>
      <c r="AS344" s="2" t="str">
        <f t="shared" si="35"/>
        <v>K-2</v>
      </c>
      <c r="AU344" t="s">
        <v>617</v>
      </c>
      <c r="AV344" t="s">
        <v>1884</v>
      </c>
      <c r="AW344" t="s">
        <v>1909</v>
      </c>
      <c r="AX344" s="1">
        <v>23987</v>
      </c>
      <c r="AY344" t="s">
        <v>1910</v>
      </c>
      <c r="AZ344" t="s">
        <v>621</v>
      </c>
      <c r="BA344" t="s">
        <v>1911</v>
      </c>
      <c r="BB344" t="s">
        <v>1912</v>
      </c>
      <c r="BC344" t="s">
        <v>2778</v>
      </c>
      <c r="BD344" t="s">
        <v>2779</v>
      </c>
      <c r="BE344" t="s">
        <v>2780</v>
      </c>
    </row>
    <row r="345" spans="1:57" ht="16.5" customHeight="1" x14ac:dyDescent="0.25">
      <c r="A345">
        <v>884</v>
      </c>
      <c r="B345">
        <v>1399</v>
      </c>
      <c r="C345">
        <v>14</v>
      </c>
      <c r="D345" t="s">
        <v>363</v>
      </c>
      <c r="E345" t="s">
        <v>21</v>
      </c>
      <c r="F345">
        <v>4</v>
      </c>
      <c r="G345">
        <v>5</v>
      </c>
      <c r="H345">
        <v>5</v>
      </c>
      <c r="I345">
        <v>4</v>
      </c>
      <c r="J345">
        <v>3</v>
      </c>
      <c r="K345">
        <v>4</v>
      </c>
      <c r="L345">
        <v>3</v>
      </c>
      <c r="M345">
        <v>5</v>
      </c>
      <c r="N345">
        <v>4</v>
      </c>
      <c r="O345">
        <v>4</v>
      </c>
      <c r="P345">
        <v>4</v>
      </c>
      <c r="Q345">
        <v>3</v>
      </c>
      <c r="R345">
        <v>4</v>
      </c>
      <c r="S345">
        <v>4</v>
      </c>
      <c r="T345">
        <v>3</v>
      </c>
      <c r="U345">
        <v>2</v>
      </c>
      <c r="V345">
        <v>2</v>
      </c>
      <c r="W345">
        <v>3</v>
      </c>
      <c r="X345">
        <v>3</v>
      </c>
      <c r="Z345">
        <v>2</v>
      </c>
      <c r="AA345">
        <v>2</v>
      </c>
      <c r="AB345">
        <v>2</v>
      </c>
      <c r="AC345">
        <v>2</v>
      </c>
      <c r="AG345">
        <v>2</v>
      </c>
      <c r="AI345">
        <v>1</v>
      </c>
      <c r="AM345">
        <f t="shared" si="30"/>
        <v>59</v>
      </c>
      <c r="AN345">
        <f t="shared" si="31"/>
        <v>21</v>
      </c>
      <c r="AO345">
        <v>25</v>
      </c>
      <c r="AP345" s="2">
        <f t="shared" si="32"/>
        <v>0.89393939393939392</v>
      </c>
      <c r="AQ345" s="2" t="str">
        <f t="shared" si="33"/>
        <v>K-2</v>
      </c>
      <c r="AR345" s="2">
        <f t="shared" si="34"/>
        <v>0.84</v>
      </c>
      <c r="AS345" s="2" t="str">
        <f t="shared" si="35"/>
        <v>K-2</v>
      </c>
      <c r="AU345" t="s">
        <v>617</v>
      </c>
      <c r="AV345" t="s">
        <v>1884</v>
      </c>
      <c r="AW345" t="s">
        <v>1913</v>
      </c>
      <c r="AX345" s="1">
        <v>24032</v>
      </c>
      <c r="AY345" t="s">
        <v>1914</v>
      </c>
      <c r="AZ345" t="s">
        <v>621</v>
      </c>
      <c r="BA345" t="s">
        <v>1915</v>
      </c>
      <c r="BB345" t="s">
        <v>1916</v>
      </c>
      <c r="BC345" t="s">
        <v>2778</v>
      </c>
      <c r="BD345" t="s">
        <v>2809</v>
      </c>
      <c r="BE345" t="s">
        <v>2780</v>
      </c>
    </row>
    <row r="346" spans="1:57" ht="16.5" customHeight="1" x14ac:dyDescent="0.25">
      <c r="A346">
        <v>885</v>
      </c>
      <c r="B346">
        <v>1400</v>
      </c>
      <c r="C346">
        <v>14</v>
      </c>
      <c r="D346" t="s">
        <v>364</v>
      </c>
      <c r="E346" t="s">
        <v>21</v>
      </c>
      <c r="F346">
        <v>4</v>
      </c>
      <c r="G346">
        <v>5</v>
      </c>
      <c r="H346">
        <v>5</v>
      </c>
      <c r="I346">
        <v>4</v>
      </c>
      <c r="J346">
        <v>3</v>
      </c>
      <c r="K346">
        <v>4</v>
      </c>
      <c r="L346">
        <v>4</v>
      </c>
      <c r="M346">
        <v>4</v>
      </c>
      <c r="N346">
        <v>3</v>
      </c>
      <c r="O346">
        <v>5</v>
      </c>
      <c r="P346">
        <v>4</v>
      </c>
      <c r="Q346">
        <v>4</v>
      </c>
      <c r="R346">
        <v>4</v>
      </c>
      <c r="S346">
        <v>4</v>
      </c>
      <c r="T346">
        <v>3</v>
      </c>
      <c r="U346">
        <v>2</v>
      </c>
      <c r="V346">
        <v>2</v>
      </c>
      <c r="W346">
        <v>3</v>
      </c>
      <c r="X346">
        <v>2</v>
      </c>
      <c r="Z346">
        <v>2</v>
      </c>
      <c r="AA346">
        <v>2</v>
      </c>
      <c r="AB346">
        <v>2</v>
      </c>
      <c r="AC346">
        <v>2</v>
      </c>
      <c r="AG346">
        <v>2</v>
      </c>
      <c r="AI346">
        <v>2</v>
      </c>
      <c r="AM346">
        <f t="shared" si="30"/>
        <v>60</v>
      </c>
      <c r="AN346">
        <f t="shared" si="31"/>
        <v>21</v>
      </c>
      <c r="AO346">
        <v>25</v>
      </c>
      <c r="AP346" s="2">
        <f t="shared" si="32"/>
        <v>0.90909090909090906</v>
      </c>
      <c r="AQ346" s="2" t="str">
        <f t="shared" si="33"/>
        <v>K-2</v>
      </c>
      <c r="AR346" s="2">
        <f t="shared" si="34"/>
        <v>0.84</v>
      </c>
      <c r="AS346" s="2" t="str">
        <f t="shared" si="35"/>
        <v>K-2</v>
      </c>
      <c r="AU346" t="s">
        <v>617</v>
      </c>
      <c r="AV346" t="s">
        <v>1884</v>
      </c>
      <c r="AW346" t="s">
        <v>1917</v>
      </c>
      <c r="AX346" s="1">
        <v>26132</v>
      </c>
      <c r="AY346" t="s">
        <v>645</v>
      </c>
      <c r="AZ346" t="s">
        <v>621</v>
      </c>
      <c r="BA346" t="s">
        <v>1918</v>
      </c>
      <c r="BB346" t="s">
        <v>1919</v>
      </c>
      <c r="BC346" t="s">
        <v>2778</v>
      </c>
      <c r="BD346" t="s">
        <v>2810</v>
      </c>
      <c r="BE346" t="s">
        <v>2780</v>
      </c>
    </row>
    <row r="347" spans="1:57" ht="16.5" customHeight="1" x14ac:dyDescent="0.25">
      <c r="A347">
        <v>886</v>
      </c>
      <c r="B347">
        <v>1401</v>
      </c>
      <c r="C347">
        <v>14</v>
      </c>
      <c r="D347" t="s">
        <v>365</v>
      </c>
      <c r="E347" t="s">
        <v>21</v>
      </c>
      <c r="F347">
        <v>4</v>
      </c>
      <c r="G347">
        <v>4</v>
      </c>
      <c r="H347">
        <v>4</v>
      </c>
      <c r="I347">
        <v>4</v>
      </c>
      <c r="J347">
        <v>3</v>
      </c>
      <c r="K347">
        <v>3</v>
      </c>
      <c r="L347">
        <v>4</v>
      </c>
      <c r="M347">
        <v>3</v>
      </c>
      <c r="N347">
        <v>4</v>
      </c>
      <c r="O347">
        <v>5</v>
      </c>
      <c r="P347">
        <v>4</v>
      </c>
      <c r="Q347">
        <v>4</v>
      </c>
      <c r="R347">
        <v>4</v>
      </c>
      <c r="S347">
        <v>4</v>
      </c>
      <c r="T347">
        <v>3</v>
      </c>
      <c r="U347">
        <v>2</v>
      </c>
      <c r="V347">
        <v>2</v>
      </c>
      <c r="W347">
        <v>3</v>
      </c>
      <c r="X347">
        <v>3</v>
      </c>
      <c r="Z347">
        <v>2</v>
      </c>
      <c r="AA347">
        <v>2</v>
      </c>
      <c r="AB347">
        <v>2</v>
      </c>
      <c r="AC347">
        <v>2</v>
      </c>
      <c r="AG347">
        <v>2</v>
      </c>
      <c r="AI347">
        <v>2</v>
      </c>
      <c r="AM347">
        <f t="shared" si="30"/>
        <v>57</v>
      </c>
      <c r="AN347">
        <f t="shared" si="31"/>
        <v>22</v>
      </c>
      <c r="AO347">
        <v>25</v>
      </c>
      <c r="AP347" s="2">
        <f t="shared" si="32"/>
        <v>0.86363636363636365</v>
      </c>
      <c r="AQ347" s="2" t="str">
        <f t="shared" si="33"/>
        <v>K-2</v>
      </c>
      <c r="AR347" s="2">
        <f t="shared" si="34"/>
        <v>0.88</v>
      </c>
      <c r="AS347" s="2" t="str">
        <f t="shared" si="35"/>
        <v>K-2</v>
      </c>
      <c r="AU347" t="s">
        <v>617</v>
      </c>
      <c r="AV347" t="s">
        <v>1884</v>
      </c>
      <c r="AW347" t="s">
        <v>1920</v>
      </c>
      <c r="AX347" s="1">
        <v>23498</v>
      </c>
      <c r="AY347" t="s">
        <v>645</v>
      </c>
      <c r="AZ347" t="s">
        <v>621</v>
      </c>
      <c r="BA347" t="s">
        <v>1921</v>
      </c>
      <c r="BB347" t="s">
        <v>1922</v>
      </c>
      <c r="BC347" t="s">
        <v>2778</v>
      </c>
      <c r="BD347" t="s">
        <v>2782</v>
      </c>
      <c r="BE347" t="s">
        <v>2780</v>
      </c>
    </row>
    <row r="348" spans="1:57" ht="16.5" customHeight="1" x14ac:dyDescent="0.25">
      <c r="A348">
        <v>887</v>
      </c>
      <c r="B348">
        <v>1402</v>
      </c>
      <c r="C348">
        <v>20</v>
      </c>
      <c r="D348" t="s">
        <v>366</v>
      </c>
      <c r="E348" t="s">
        <v>21</v>
      </c>
      <c r="F348">
        <v>4</v>
      </c>
      <c r="G348">
        <v>4</v>
      </c>
      <c r="H348">
        <v>4</v>
      </c>
      <c r="I348">
        <v>4</v>
      </c>
      <c r="J348">
        <v>3</v>
      </c>
      <c r="K348">
        <v>4</v>
      </c>
      <c r="L348">
        <v>4</v>
      </c>
      <c r="M348">
        <v>3</v>
      </c>
      <c r="N348">
        <v>4</v>
      </c>
      <c r="O348">
        <v>2</v>
      </c>
      <c r="P348">
        <v>4</v>
      </c>
      <c r="Q348">
        <v>3</v>
      </c>
      <c r="R348">
        <v>3</v>
      </c>
      <c r="S348">
        <v>4</v>
      </c>
      <c r="T348">
        <v>3</v>
      </c>
      <c r="U348">
        <v>1</v>
      </c>
      <c r="V348">
        <v>2</v>
      </c>
      <c r="W348">
        <v>2</v>
      </c>
      <c r="X348">
        <v>3</v>
      </c>
      <c r="Z348">
        <v>2</v>
      </c>
      <c r="AA348">
        <v>2</v>
      </c>
      <c r="AC348">
        <v>2</v>
      </c>
      <c r="AD348">
        <v>2</v>
      </c>
      <c r="AI348">
        <v>1</v>
      </c>
      <c r="AK348">
        <v>2</v>
      </c>
      <c r="AM348">
        <f t="shared" si="30"/>
        <v>53</v>
      </c>
      <c r="AN348">
        <f t="shared" si="31"/>
        <v>19</v>
      </c>
      <c r="AO348">
        <v>25</v>
      </c>
      <c r="AP348" s="2">
        <f t="shared" si="32"/>
        <v>0.80303030303030298</v>
      </c>
      <c r="AQ348" s="2" t="str">
        <f t="shared" si="33"/>
        <v>K-2</v>
      </c>
      <c r="AR348" s="2">
        <f t="shared" si="34"/>
        <v>0.76</v>
      </c>
      <c r="AS348" s="2" t="str">
        <f t="shared" si="35"/>
        <v>K-2</v>
      </c>
      <c r="AU348" t="s">
        <v>617</v>
      </c>
      <c r="AV348" t="s">
        <v>1884</v>
      </c>
      <c r="AW348" t="s">
        <v>1923</v>
      </c>
      <c r="AX348" s="1">
        <v>25870</v>
      </c>
      <c r="AY348" t="s">
        <v>1924</v>
      </c>
      <c r="AZ348" t="s">
        <v>621</v>
      </c>
      <c r="BA348" t="s">
        <v>1925</v>
      </c>
      <c r="BB348" t="s">
        <v>1926</v>
      </c>
      <c r="BC348" t="s">
        <v>2784</v>
      </c>
      <c r="BD348" t="s">
        <v>2788</v>
      </c>
      <c r="BE348" t="s">
        <v>2786</v>
      </c>
    </row>
    <row r="349" spans="1:57" ht="16.5" customHeight="1" x14ac:dyDescent="0.25">
      <c r="A349">
        <v>888</v>
      </c>
      <c r="B349">
        <v>1403</v>
      </c>
      <c r="C349">
        <v>20</v>
      </c>
      <c r="D349" t="s">
        <v>367</v>
      </c>
      <c r="E349" t="s">
        <v>21</v>
      </c>
      <c r="AM349">
        <f t="shared" si="30"/>
        <v>0</v>
      </c>
      <c r="AN349">
        <f t="shared" si="31"/>
        <v>0</v>
      </c>
      <c r="AO349">
        <v>25</v>
      </c>
      <c r="AP349" s="2">
        <f t="shared" si="32"/>
        <v>0</v>
      </c>
      <c r="AQ349" s="2" t="str">
        <f t="shared" si="33"/>
        <v>K-3</v>
      </c>
      <c r="AR349" s="2">
        <f t="shared" si="34"/>
        <v>0</v>
      </c>
      <c r="AS349" s="2" t="str">
        <f t="shared" si="35"/>
        <v>K-3</v>
      </c>
      <c r="AU349" t="s">
        <v>617</v>
      </c>
      <c r="AV349" t="s">
        <v>1884</v>
      </c>
      <c r="AW349" t="s">
        <v>1927</v>
      </c>
      <c r="AX349" s="1">
        <v>23005</v>
      </c>
      <c r="AY349" t="s">
        <v>893</v>
      </c>
      <c r="AZ349" t="s">
        <v>621</v>
      </c>
      <c r="BA349" t="s">
        <v>1928</v>
      </c>
      <c r="BB349" t="s">
        <v>1691</v>
      </c>
      <c r="BC349" t="s">
        <v>2784</v>
      </c>
      <c r="BD349" t="s">
        <v>2813</v>
      </c>
      <c r="BE349" t="s">
        <v>2786</v>
      </c>
    </row>
    <row r="350" spans="1:57" ht="16.5" customHeight="1" x14ac:dyDescent="0.25">
      <c r="A350">
        <v>889</v>
      </c>
      <c r="B350">
        <v>1404</v>
      </c>
      <c r="C350">
        <v>17</v>
      </c>
      <c r="D350" t="s">
        <v>368</v>
      </c>
      <c r="E350" t="s">
        <v>21</v>
      </c>
      <c r="F350">
        <v>4</v>
      </c>
      <c r="G350">
        <v>5</v>
      </c>
      <c r="H350">
        <v>4</v>
      </c>
      <c r="I350">
        <v>4</v>
      </c>
      <c r="J350">
        <v>2</v>
      </c>
      <c r="K350">
        <v>4</v>
      </c>
      <c r="L350">
        <v>3</v>
      </c>
      <c r="M350">
        <v>2</v>
      </c>
      <c r="N350">
        <v>4</v>
      </c>
      <c r="O350">
        <v>4</v>
      </c>
      <c r="P350">
        <v>4</v>
      </c>
      <c r="Q350">
        <v>3</v>
      </c>
      <c r="R350">
        <v>3</v>
      </c>
      <c r="S350">
        <v>3</v>
      </c>
      <c r="T350">
        <v>3</v>
      </c>
      <c r="U350">
        <v>3</v>
      </c>
      <c r="V350">
        <v>2</v>
      </c>
      <c r="W350">
        <v>2</v>
      </c>
      <c r="X350">
        <v>3</v>
      </c>
      <c r="AA350">
        <v>1</v>
      </c>
      <c r="AC350">
        <v>2</v>
      </c>
      <c r="AE350">
        <v>1</v>
      </c>
      <c r="AG350">
        <v>1</v>
      </c>
      <c r="AI350">
        <v>2</v>
      </c>
      <c r="AL350">
        <v>2</v>
      </c>
      <c r="AM350">
        <f t="shared" si="30"/>
        <v>52</v>
      </c>
      <c r="AN350">
        <f t="shared" si="31"/>
        <v>19</v>
      </c>
      <c r="AO350">
        <v>25</v>
      </c>
      <c r="AP350" s="2">
        <f t="shared" si="32"/>
        <v>0.78787878787878785</v>
      </c>
      <c r="AQ350" s="2" t="str">
        <f t="shared" si="33"/>
        <v>K-2</v>
      </c>
      <c r="AR350" s="2">
        <f t="shared" si="34"/>
        <v>0.76</v>
      </c>
      <c r="AS350" s="2" t="str">
        <f t="shared" si="35"/>
        <v>K-2</v>
      </c>
      <c r="AU350" t="s">
        <v>617</v>
      </c>
      <c r="AV350" t="s">
        <v>1884</v>
      </c>
      <c r="AW350" t="s">
        <v>1929</v>
      </c>
      <c r="AX350" s="1">
        <v>23493</v>
      </c>
      <c r="AY350" t="s">
        <v>1930</v>
      </c>
      <c r="AZ350" t="s">
        <v>621</v>
      </c>
      <c r="BA350" t="s">
        <v>1931</v>
      </c>
      <c r="BB350" t="s">
        <v>1932</v>
      </c>
      <c r="BC350" t="s">
        <v>2789</v>
      </c>
      <c r="BD350" t="s">
        <v>2793</v>
      </c>
      <c r="BE350" t="s">
        <v>2791</v>
      </c>
    </row>
    <row r="351" spans="1:57" ht="16.5" customHeight="1" x14ac:dyDescent="0.25">
      <c r="A351">
        <v>890</v>
      </c>
      <c r="B351">
        <v>1405</v>
      </c>
      <c r="C351">
        <v>17</v>
      </c>
      <c r="D351" t="s">
        <v>369</v>
      </c>
      <c r="E351" t="s">
        <v>21</v>
      </c>
      <c r="F351">
        <v>4</v>
      </c>
      <c r="G351">
        <v>4</v>
      </c>
      <c r="H351">
        <v>4</v>
      </c>
      <c r="I351">
        <v>4</v>
      </c>
      <c r="J351">
        <v>4</v>
      </c>
      <c r="K351">
        <v>3</v>
      </c>
      <c r="L351">
        <v>4</v>
      </c>
      <c r="M351">
        <v>4</v>
      </c>
      <c r="N351">
        <v>4</v>
      </c>
      <c r="O351">
        <v>4</v>
      </c>
      <c r="P351">
        <v>4</v>
      </c>
      <c r="Q351">
        <v>4</v>
      </c>
      <c r="R351">
        <v>3</v>
      </c>
      <c r="S351">
        <v>4</v>
      </c>
      <c r="T351">
        <v>3</v>
      </c>
      <c r="U351">
        <v>2</v>
      </c>
      <c r="V351">
        <v>2</v>
      </c>
      <c r="W351">
        <v>3</v>
      </c>
      <c r="X351">
        <v>3</v>
      </c>
      <c r="AA351">
        <v>2</v>
      </c>
      <c r="AC351">
        <v>2</v>
      </c>
      <c r="AE351">
        <v>2</v>
      </c>
      <c r="AG351">
        <v>2</v>
      </c>
      <c r="AI351">
        <v>2</v>
      </c>
      <c r="AL351">
        <v>2</v>
      </c>
      <c r="AM351">
        <f t="shared" si="30"/>
        <v>57</v>
      </c>
      <c r="AN351">
        <f t="shared" si="31"/>
        <v>22</v>
      </c>
      <c r="AO351">
        <v>25</v>
      </c>
      <c r="AP351" s="2">
        <f t="shared" si="32"/>
        <v>0.86363636363636365</v>
      </c>
      <c r="AQ351" s="2" t="str">
        <f t="shared" si="33"/>
        <v>K-2</v>
      </c>
      <c r="AR351" s="2">
        <f t="shared" si="34"/>
        <v>0.88</v>
      </c>
      <c r="AS351" s="2" t="str">
        <f t="shared" si="35"/>
        <v>K-2</v>
      </c>
      <c r="AU351" t="s">
        <v>617</v>
      </c>
      <c r="AV351" t="s">
        <v>1884</v>
      </c>
      <c r="AW351" t="s">
        <v>1933</v>
      </c>
      <c r="AX351" s="1">
        <v>26903</v>
      </c>
      <c r="AY351" t="s">
        <v>1934</v>
      </c>
      <c r="AZ351" t="s">
        <v>621</v>
      </c>
      <c r="BA351" t="s">
        <v>1935</v>
      </c>
      <c r="BB351" t="s">
        <v>1936</v>
      </c>
      <c r="BC351" t="s">
        <v>2789</v>
      </c>
      <c r="BD351" t="s">
        <v>2814</v>
      </c>
      <c r="BE351" t="s">
        <v>2791</v>
      </c>
    </row>
    <row r="352" spans="1:57" ht="16.5" customHeight="1" x14ac:dyDescent="0.25">
      <c r="A352">
        <v>891</v>
      </c>
      <c r="B352">
        <v>1406</v>
      </c>
      <c r="C352">
        <v>17</v>
      </c>
      <c r="D352" t="s">
        <v>370</v>
      </c>
      <c r="E352" t="s">
        <v>21</v>
      </c>
      <c r="F352">
        <v>3</v>
      </c>
      <c r="G352">
        <v>3</v>
      </c>
      <c r="H352">
        <v>3</v>
      </c>
      <c r="I352">
        <v>3</v>
      </c>
      <c r="J352">
        <v>3</v>
      </c>
      <c r="K352">
        <v>4</v>
      </c>
      <c r="L352">
        <v>4</v>
      </c>
      <c r="M352">
        <v>4</v>
      </c>
      <c r="N352">
        <v>4</v>
      </c>
      <c r="O352">
        <v>4</v>
      </c>
      <c r="P352">
        <v>4</v>
      </c>
      <c r="Q352">
        <v>4</v>
      </c>
      <c r="R352">
        <v>3</v>
      </c>
      <c r="S352">
        <v>3</v>
      </c>
      <c r="T352">
        <v>4</v>
      </c>
      <c r="U352">
        <v>2</v>
      </c>
      <c r="V352">
        <v>2</v>
      </c>
      <c r="W352">
        <v>2</v>
      </c>
      <c r="X352">
        <v>2</v>
      </c>
      <c r="AA352">
        <v>1</v>
      </c>
      <c r="AC352">
        <v>2</v>
      </c>
      <c r="AE352">
        <v>1</v>
      </c>
      <c r="AG352">
        <v>2</v>
      </c>
      <c r="AI352">
        <v>2</v>
      </c>
      <c r="AL352">
        <v>3</v>
      </c>
      <c r="AM352">
        <f t="shared" si="30"/>
        <v>53</v>
      </c>
      <c r="AN352">
        <f t="shared" si="31"/>
        <v>19</v>
      </c>
      <c r="AO352">
        <v>25</v>
      </c>
      <c r="AP352" s="2">
        <f t="shared" si="32"/>
        <v>0.80303030303030298</v>
      </c>
      <c r="AQ352" s="2" t="str">
        <f t="shared" si="33"/>
        <v>K-2</v>
      </c>
      <c r="AR352" s="2">
        <f t="shared" si="34"/>
        <v>0.76</v>
      </c>
      <c r="AS352" s="2" t="str">
        <f t="shared" si="35"/>
        <v>K-2</v>
      </c>
      <c r="AU352" t="s">
        <v>617</v>
      </c>
      <c r="AV352" t="s">
        <v>1884</v>
      </c>
      <c r="AW352" t="s">
        <v>1937</v>
      </c>
      <c r="AX352" s="1">
        <v>27172</v>
      </c>
      <c r="AY352" t="s">
        <v>1938</v>
      </c>
      <c r="AZ352" t="s">
        <v>621</v>
      </c>
      <c r="BA352" t="s">
        <v>1939</v>
      </c>
      <c r="BB352" t="s">
        <v>1940</v>
      </c>
      <c r="BC352" t="s">
        <v>2789</v>
      </c>
      <c r="BD352" t="s">
        <v>2815</v>
      </c>
      <c r="BE352" t="s">
        <v>2791</v>
      </c>
    </row>
    <row r="353" spans="1:57" ht="16.5" customHeight="1" x14ac:dyDescent="0.25">
      <c r="A353">
        <v>892</v>
      </c>
      <c r="B353">
        <v>1407</v>
      </c>
      <c r="C353">
        <v>26</v>
      </c>
      <c r="D353" t="s">
        <v>371</v>
      </c>
      <c r="E353" t="s">
        <v>21</v>
      </c>
      <c r="F353">
        <v>4</v>
      </c>
      <c r="G353">
        <v>4</v>
      </c>
      <c r="H353">
        <v>4</v>
      </c>
      <c r="I353">
        <v>4</v>
      </c>
      <c r="J353">
        <v>4</v>
      </c>
      <c r="K353">
        <v>5</v>
      </c>
      <c r="L353">
        <v>4</v>
      </c>
      <c r="M353">
        <v>5</v>
      </c>
      <c r="N353">
        <v>5</v>
      </c>
      <c r="O353">
        <v>4</v>
      </c>
      <c r="P353">
        <v>3</v>
      </c>
      <c r="Q353">
        <v>4</v>
      </c>
      <c r="R353">
        <v>4</v>
      </c>
      <c r="S353">
        <v>4</v>
      </c>
      <c r="T353">
        <v>4</v>
      </c>
      <c r="U353">
        <v>3</v>
      </c>
      <c r="V353">
        <v>2</v>
      </c>
      <c r="W353">
        <v>2</v>
      </c>
      <c r="X353">
        <v>2</v>
      </c>
      <c r="AC353">
        <v>2</v>
      </c>
      <c r="AD353">
        <v>3</v>
      </c>
      <c r="AF353">
        <v>2</v>
      </c>
      <c r="AG353">
        <v>2</v>
      </c>
      <c r="AH353">
        <v>2</v>
      </c>
      <c r="AI353">
        <v>2</v>
      </c>
      <c r="AM353">
        <f t="shared" si="30"/>
        <v>62</v>
      </c>
      <c r="AN353">
        <f t="shared" si="31"/>
        <v>22</v>
      </c>
      <c r="AO353">
        <v>24</v>
      </c>
      <c r="AP353" s="2">
        <f t="shared" si="32"/>
        <v>0.93939393939393945</v>
      </c>
      <c r="AQ353" s="2" t="str">
        <f t="shared" si="33"/>
        <v>K-2</v>
      </c>
      <c r="AR353" s="2">
        <f t="shared" si="34"/>
        <v>0.91666666666666663</v>
      </c>
      <c r="AS353" s="2" t="str">
        <f t="shared" si="35"/>
        <v>K-2</v>
      </c>
      <c r="AU353" t="s">
        <v>617</v>
      </c>
      <c r="AV353" t="s">
        <v>1884</v>
      </c>
      <c r="AW353" t="s">
        <v>1941</v>
      </c>
      <c r="AX353" s="1">
        <v>24161</v>
      </c>
      <c r="AY353" t="s">
        <v>1942</v>
      </c>
      <c r="AZ353" t="s">
        <v>621</v>
      </c>
      <c r="BA353" t="s">
        <v>1943</v>
      </c>
      <c r="BB353" t="s">
        <v>1944</v>
      </c>
      <c r="BC353" t="s">
        <v>2805</v>
      </c>
      <c r="BD353" t="s">
        <v>2856</v>
      </c>
      <c r="BE353" t="s">
        <v>2807</v>
      </c>
    </row>
    <row r="354" spans="1:57" ht="16.5" customHeight="1" x14ac:dyDescent="0.25">
      <c r="A354">
        <v>893</v>
      </c>
      <c r="B354">
        <v>1408</v>
      </c>
      <c r="C354">
        <v>5</v>
      </c>
      <c r="D354" t="s">
        <v>372</v>
      </c>
      <c r="E354" t="s">
        <v>21</v>
      </c>
      <c r="F354">
        <v>4</v>
      </c>
      <c r="G354">
        <v>4</v>
      </c>
      <c r="H354">
        <v>4</v>
      </c>
      <c r="I354">
        <v>4</v>
      </c>
      <c r="J354">
        <v>3</v>
      </c>
      <c r="K354">
        <v>4</v>
      </c>
      <c r="L354">
        <v>4</v>
      </c>
      <c r="M354">
        <v>5</v>
      </c>
      <c r="N354">
        <v>3</v>
      </c>
      <c r="O354">
        <v>4</v>
      </c>
      <c r="P354">
        <v>3</v>
      </c>
      <c r="Q354">
        <v>4</v>
      </c>
      <c r="R354">
        <v>4</v>
      </c>
      <c r="S354">
        <v>4</v>
      </c>
      <c r="T354">
        <v>4</v>
      </c>
      <c r="U354">
        <v>2</v>
      </c>
      <c r="V354">
        <v>1</v>
      </c>
      <c r="W354">
        <v>2</v>
      </c>
      <c r="X354">
        <v>2</v>
      </c>
      <c r="Z354">
        <v>2</v>
      </c>
      <c r="AB354">
        <v>1</v>
      </c>
      <c r="AC354">
        <v>2</v>
      </c>
      <c r="AG354">
        <v>2</v>
      </c>
      <c r="AI354">
        <v>2</v>
      </c>
      <c r="AJ354">
        <v>2</v>
      </c>
      <c r="AM354">
        <f t="shared" si="30"/>
        <v>58</v>
      </c>
      <c r="AN354">
        <f t="shared" si="31"/>
        <v>18</v>
      </c>
      <c r="AO354">
        <v>26</v>
      </c>
      <c r="AP354" s="2">
        <f t="shared" si="32"/>
        <v>0.87878787878787878</v>
      </c>
      <c r="AQ354" s="2" t="str">
        <f t="shared" si="33"/>
        <v>K-2</v>
      </c>
      <c r="AR354" s="2">
        <f t="shared" si="34"/>
        <v>0.69230769230769229</v>
      </c>
      <c r="AS354" s="2" t="str">
        <f t="shared" si="35"/>
        <v>K-3</v>
      </c>
      <c r="AU354" t="s">
        <v>617</v>
      </c>
      <c r="AV354" t="s">
        <v>1884</v>
      </c>
      <c r="AW354" t="s">
        <v>1945</v>
      </c>
      <c r="AX354" s="1">
        <v>29538</v>
      </c>
      <c r="AY354" t="s">
        <v>1946</v>
      </c>
      <c r="AZ354" t="s">
        <v>621</v>
      </c>
      <c r="BA354" t="s">
        <v>1947</v>
      </c>
      <c r="BB354" t="s">
        <v>1948</v>
      </c>
      <c r="BC354" t="s">
        <v>2769</v>
      </c>
      <c r="BD354" t="s">
        <v>2797</v>
      </c>
      <c r="BE354" t="s">
        <v>2771</v>
      </c>
    </row>
    <row r="355" spans="1:57" ht="16.5" customHeight="1" x14ac:dyDescent="0.25">
      <c r="A355">
        <v>894</v>
      </c>
      <c r="B355">
        <v>1409</v>
      </c>
      <c r="C355">
        <v>5</v>
      </c>
      <c r="D355" t="s">
        <v>373</v>
      </c>
      <c r="E355" t="s">
        <v>21</v>
      </c>
      <c r="F355">
        <v>4</v>
      </c>
      <c r="G355">
        <v>3</v>
      </c>
      <c r="H355">
        <v>4</v>
      </c>
      <c r="I355">
        <v>3</v>
      </c>
      <c r="J355">
        <v>2</v>
      </c>
      <c r="K355">
        <v>3</v>
      </c>
      <c r="L355">
        <v>3</v>
      </c>
      <c r="M355">
        <v>3</v>
      </c>
      <c r="N355">
        <v>3</v>
      </c>
      <c r="O355">
        <v>4</v>
      </c>
      <c r="P355">
        <v>3</v>
      </c>
      <c r="Q355">
        <v>3</v>
      </c>
      <c r="R355">
        <v>3</v>
      </c>
      <c r="S355">
        <v>4</v>
      </c>
      <c r="T355">
        <v>3</v>
      </c>
      <c r="U355">
        <v>1</v>
      </c>
      <c r="V355">
        <v>1</v>
      </c>
      <c r="W355">
        <v>2</v>
      </c>
      <c r="X355">
        <v>1</v>
      </c>
      <c r="Z355">
        <v>1</v>
      </c>
      <c r="AB355">
        <v>1</v>
      </c>
      <c r="AC355">
        <v>1</v>
      </c>
      <c r="AG355">
        <v>2</v>
      </c>
      <c r="AI355">
        <v>1</v>
      </c>
      <c r="AJ355">
        <v>2</v>
      </c>
      <c r="AM355">
        <f t="shared" si="30"/>
        <v>48</v>
      </c>
      <c r="AN355">
        <f t="shared" si="31"/>
        <v>13</v>
      </c>
      <c r="AO355">
        <v>26</v>
      </c>
      <c r="AP355" s="2">
        <f t="shared" si="32"/>
        <v>0.72727272727272729</v>
      </c>
      <c r="AQ355" s="2" t="str">
        <f t="shared" si="33"/>
        <v>K-3</v>
      </c>
      <c r="AR355" s="2">
        <f t="shared" si="34"/>
        <v>0.5</v>
      </c>
      <c r="AS355" s="2" t="str">
        <f t="shared" si="35"/>
        <v>K-3</v>
      </c>
      <c r="AU355" t="s">
        <v>617</v>
      </c>
      <c r="AV355" t="s">
        <v>1884</v>
      </c>
      <c r="AW355" t="s">
        <v>1949</v>
      </c>
      <c r="AX355" s="1">
        <v>26711</v>
      </c>
      <c r="AY355" t="s">
        <v>1950</v>
      </c>
      <c r="AZ355" t="s">
        <v>621</v>
      </c>
      <c r="BA355" t="s">
        <v>1951</v>
      </c>
      <c r="BB355" t="s">
        <v>789</v>
      </c>
      <c r="BC355" t="s">
        <v>2769</v>
      </c>
      <c r="BD355" t="s">
        <v>2816</v>
      </c>
      <c r="BE355" t="s">
        <v>2771</v>
      </c>
    </row>
    <row r="356" spans="1:57" ht="16.5" customHeight="1" x14ac:dyDescent="0.25">
      <c r="A356">
        <v>895</v>
      </c>
      <c r="B356">
        <v>1410</v>
      </c>
      <c r="C356">
        <v>8</v>
      </c>
      <c r="D356" t="s">
        <v>374</v>
      </c>
      <c r="E356" t="s">
        <v>21</v>
      </c>
      <c r="F356">
        <v>5</v>
      </c>
      <c r="G356">
        <v>4</v>
      </c>
      <c r="H356">
        <v>5</v>
      </c>
      <c r="I356">
        <v>4</v>
      </c>
      <c r="J356">
        <v>4</v>
      </c>
      <c r="K356">
        <v>4</v>
      </c>
      <c r="L356">
        <v>4</v>
      </c>
      <c r="M356">
        <v>5</v>
      </c>
      <c r="N356">
        <v>4</v>
      </c>
      <c r="O356">
        <v>4</v>
      </c>
      <c r="P356">
        <v>4</v>
      </c>
      <c r="Q356">
        <v>4</v>
      </c>
      <c r="R356">
        <v>5</v>
      </c>
      <c r="S356">
        <v>4</v>
      </c>
      <c r="T356">
        <v>4</v>
      </c>
      <c r="U356">
        <v>2</v>
      </c>
      <c r="V356">
        <v>2</v>
      </c>
      <c r="W356">
        <v>3</v>
      </c>
      <c r="X356">
        <v>3</v>
      </c>
      <c r="Z356">
        <v>2</v>
      </c>
      <c r="AB356">
        <v>2</v>
      </c>
      <c r="AC356">
        <v>3</v>
      </c>
      <c r="AD356">
        <v>2</v>
      </c>
      <c r="AF356">
        <v>1</v>
      </c>
      <c r="AG356">
        <v>2</v>
      </c>
      <c r="AM356">
        <f t="shared" si="30"/>
        <v>64</v>
      </c>
      <c r="AN356">
        <f t="shared" si="31"/>
        <v>22</v>
      </c>
      <c r="AO356">
        <v>26</v>
      </c>
      <c r="AP356" s="2">
        <f t="shared" si="32"/>
        <v>0.96969696969696972</v>
      </c>
      <c r="AQ356" s="2" t="str">
        <f t="shared" si="33"/>
        <v>K-2</v>
      </c>
      <c r="AR356" s="2">
        <f t="shared" si="34"/>
        <v>0.84615384615384615</v>
      </c>
      <c r="AS356" s="2" t="str">
        <f t="shared" si="35"/>
        <v>K-2</v>
      </c>
      <c r="AU356" t="s">
        <v>617</v>
      </c>
      <c r="AV356" t="s">
        <v>1884</v>
      </c>
      <c r="AW356" t="s">
        <v>1952</v>
      </c>
      <c r="AX356" s="1">
        <v>27109</v>
      </c>
      <c r="AY356" t="s">
        <v>1953</v>
      </c>
      <c r="AZ356" t="s">
        <v>621</v>
      </c>
      <c r="BA356" t="s">
        <v>1954</v>
      </c>
      <c r="BB356" t="s">
        <v>1955</v>
      </c>
      <c r="BC356" t="s">
        <v>2769</v>
      </c>
      <c r="BD356" t="s">
        <v>2818</v>
      </c>
      <c r="BE356" t="s">
        <v>2799</v>
      </c>
    </row>
    <row r="357" spans="1:57" ht="16.5" customHeight="1" x14ac:dyDescent="0.25">
      <c r="A357">
        <v>896</v>
      </c>
      <c r="B357">
        <v>1411</v>
      </c>
      <c r="C357">
        <v>5</v>
      </c>
      <c r="D357" t="s">
        <v>375</v>
      </c>
      <c r="E357" t="s">
        <v>21</v>
      </c>
      <c r="F357">
        <v>4</v>
      </c>
      <c r="G357">
        <v>4</v>
      </c>
      <c r="H357">
        <v>4</v>
      </c>
      <c r="I357">
        <v>4</v>
      </c>
      <c r="J357">
        <v>3</v>
      </c>
      <c r="K357">
        <v>4</v>
      </c>
      <c r="L357">
        <v>3</v>
      </c>
      <c r="M357">
        <v>4</v>
      </c>
      <c r="N357">
        <v>3</v>
      </c>
      <c r="O357">
        <v>5</v>
      </c>
      <c r="P357">
        <v>4</v>
      </c>
      <c r="Q357">
        <v>4</v>
      </c>
      <c r="R357">
        <v>4</v>
      </c>
      <c r="S357">
        <v>4</v>
      </c>
      <c r="T357">
        <v>3</v>
      </c>
      <c r="U357">
        <v>3</v>
      </c>
      <c r="V357">
        <v>2</v>
      </c>
      <c r="W357">
        <v>3</v>
      </c>
      <c r="X357">
        <v>3</v>
      </c>
      <c r="Z357">
        <v>2</v>
      </c>
      <c r="AB357">
        <v>2</v>
      </c>
      <c r="AC357">
        <v>2</v>
      </c>
      <c r="AG357">
        <v>2</v>
      </c>
      <c r="AI357">
        <v>2</v>
      </c>
      <c r="AJ357">
        <v>3</v>
      </c>
      <c r="AM357">
        <f t="shared" si="30"/>
        <v>57</v>
      </c>
      <c r="AN357">
        <f t="shared" si="31"/>
        <v>24</v>
      </c>
      <c r="AO357">
        <v>26</v>
      </c>
      <c r="AP357" s="2">
        <f t="shared" si="32"/>
        <v>0.86363636363636365</v>
      </c>
      <c r="AQ357" s="2" t="str">
        <f t="shared" si="33"/>
        <v>K-2</v>
      </c>
      <c r="AR357" s="2">
        <f t="shared" si="34"/>
        <v>0.92307692307692313</v>
      </c>
      <c r="AS357" s="2" t="str">
        <f t="shared" si="35"/>
        <v>K-2</v>
      </c>
      <c r="AU357" t="s">
        <v>617</v>
      </c>
      <c r="AV357" t="s">
        <v>1884</v>
      </c>
      <c r="AW357" t="s">
        <v>1956</v>
      </c>
      <c r="AX357" s="1">
        <v>26794</v>
      </c>
      <c r="AY357" t="s">
        <v>1957</v>
      </c>
      <c r="AZ357" t="s">
        <v>621</v>
      </c>
      <c r="BA357" t="s">
        <v>1958</v>
      </c>
      <c r="BB357" t="s">
        <v>1959</v>
      </c>
      <c r="BC357" t="s">
        <v>2769</v>
      </c>
      <c r="BD357" t="s">
        <v>2800</v>
      </c>
      <c r="BE357" t="s">
        <v>2771</v>
      </c>
    </row>
    <row r="358" spans="1:57" ht="16.5" customHeight="1" x14ac:dyDescent="0.25">
      <c r="A358">
        <v>897</v>
      </c>
      <c r="B358">
        <v>1412</v>
      </c>
      <c r="C358">
        <v>5</v>
      </c>
      <c r="D358" t="s">
        <v>376</v>
      </c>
      <c r="E358" t="s">
        <v>21</v>
      </c>
      <c r="F358">
        <v>4</v>
      </c>
      <c r="G358">
        <v>4</v>
      </c>
      <c r="H358">
        <v>4</v>
      </c>
      <c r="I358">
        <v>4</v>
      </c>
      <c r="J358">
        <v>3</v>
      </c>
      <c r="K358">
        <v>3</v>
      </c>
      <c r="L358">
        <v>4</v>
      </c>
      <c r="M358">
        <v>4</v>
      </c>
      <c r="N358">
        <v>4</v>
      </c>
      <c r="O358">
        <v>5</v>
      </c>
      <c r="P358">
        <v>4</v>
      </c>
      <c r="Q358">
        <v>4</v>
      </c>
      <c r="R358">
        <v>4</v>
      </c>
      <c r="S358">
        <v>5</v>
      </c>
      <c r="T358">
        <v>4</v>
      </c>
      <c r="U358">
        <v>1</v>
      </c>
      <c r="V358">
        <v>2</v>
      </c>
      <c r="W358">
        <v>3</v>
      </c>
      <c r="X358">
        <v>1</v>
      </c>
      <c r="Z358">
        <v>2</v>
      </c>
      <c r="AB358">
        <v>2</v>
      </c>
      <c r="AC358">
        <v>2</v>
      </c>
      <c r="AG358">
        <v>2</v>
      </c>
      <c r="AI358">
        <v>1</v>
      </c>
      <c r="AJ358">
        <v>2</v>
      </c>
      <c r="AM358">
        <f t="shared" si="30"/>
        <v>60</v>
      </c>
      <c r="AN358">
        <f t="shared" si="31"/>
        <v>18</v>
      </c>
      <c r="AO358">
        <v>26</v>
      </c>
      <c r="AP358" s="2">
        <f t="shared" si="32"/>
        <v>0.90909090909090906</v>
      </c>
      <c r="AQ358" s="2" t="str">
        <f t="shared" si="33"/>
        <v>K-2</v>
      </c>
      <c r="AR358" s="2">
        <f t="shared" si="34"/>
        <v>0.69230769230769229</v>
      </c>
      <c r="AS358" s="2" t="str">
        <f t="shared" si="35"/>
        <v>K-3</v>
      </c>
      <c r="AU358" t="s">
        <v>617</v>
      </c>
      <c r="AV358" t="s">
        <v>1884</v>
      </c>
      <c r="AW358" t="s">
        <v>1960</v>
      </c>
      <c r="AX358" s="1">
        <v>31204</v>
      </c>
      <c r="AY358" t="s">
        <v>1961</v>
      </c>
      <c r="AZ358" t="s">
        <v>621</v>
      </c>
      <c r="BA358" t="s">
        <v>1962</v>
      </c>
      <c r="BB358" t="s">
        <v>1963</v>
      </c>
      <c r="BC358" t="s">
        <v>2769</v>
      </c>
      <c r="BD358" t="s">
        <v>2801</v>
      </c>
      <c r="BE358" t="s">
        <v>2771</v>
      </c>
    </row>
    <row r="359" spans="1:57" ht="16.5" customHeight="1" x14ac:dyDescent="0.25">
      <c r="A359">
        <v>898</v>
      </c>
      <c r="B359">
        <v>1413</v>
      </c>
      <c r="C359">
        <v>8</v>
      </c>
      <c r="D359" t="s">
        <v>377</v>
      </c>
      <c r="E359" t="s">
        <v>21</v>
      </c>
      <c r="F359">
        <v>4</v>
      </c>
      <c r="G359">
        <v>4</v>
      </c>
      <c r="H359">
        <v>4</v>
      </c>
      <c r="I359">
        <v>4</v>
      </c>
      <c r="J359">
        <v>3</v>
      </c>
      <c r="K359">
        <v>3</v>
      </c>
      <c r="L359">
        <v>4</v>
      </c>
      <c r="M359">
        <v>4</v>
      </c>
      <c r="N359">
        <v>4</v>
      </c>
      <c r="O359">
        <v>4</v>
      </c>
      <c r="P359">
        <v>4</v>
      </c>
      <c r="Q359">
        <v>4</v>
      </c>
      <c r="R359">
        <v>4</v>
      </c>
      <c r="S359">
        <v>4</v>
      </c>
      <c r="T359">
        <v>3</v>
      </c>
      <c r="U359">
        <v>2</v>
      </c>
      <c r="V359">
        <v>2</v>
      </c>
      <c r="W359">
        <v>3</v>
      </c>
      <c r="X359">
        <v>3</v>
      </c>
      <c r="Z359">
        <v>2</v>
      </c>
      <c r="AB359">
        <v>2</v>
      </c>
      <c r="AC359">
        <v>2</v>
      </c>
      <c r="AD359">
        <v>2</v>
      </c>
      <c r="AF359">
        <v>1</v>
      </c>
      <c r="AG359">
        <v>2</v>
      </c>
      <c r="AM359">
        <f t="shared" si="30"/>
        <v>57</v>
      </c>
      <c r="AN359">
        <f t="shared" si="31"/>
        <v>21</v>
      </c>
      <c r="AO359">
        <v>26</v>
      </c>
      <c r="AP359" s="2">
        <f t="shared" si="32"/>
        <v>0.86363636363636365</v>
      </c>
      <c r="AQ359" s="2" t="str">
        <f t="shared" si="33"/>
        <v>K-2</v>
      </c>
      <c r="AR359" s="2">
        <f t="shared" si="34"/>
        <v>0.80769230769230771</v>
      </c>
      <c r="AS359" s="2" t="str">
        <f t="shared" si="35"/>
        <v>K-2</v>
      </c>
      <c r="AU359" t="s">
        <v>617</v>
      </c>
      <c r="AV359" t="s">
        <v>1884</v>
      </c>
      <c r="AW359" t="s">
        <v>1964</v>
      </c>
      <c r="AX359" s="1">
        <v>27961</v>
      </c>
      <c r="AY359" t="s">
        <v>764</v>
      </c>
      <c r="AZ359" t="s">
        <v>621</v>
      </c>
      <c r="BA359" t="s">
        <v>1965</v>
      </c>
      <c r="BB359" t="s">
        <v>1966</v>
      </c>
      <c r="BC359" t="s">
        <v>2769</v>
      </c>
      <c r="BD359" t="s">
        <v>2802</v>
      </c>
      <c r="BE359" t="s">
        <v>2799</v>
      </c>
    </row>
    <row r="360" spans="1:57" ht="16.5" customHeight="1" x14ac:dyDescent="0.25">
      <c r="A360">
        <v>899</v>
      </c>
      <c r="B360">
        <v>1414</v>
      </c>
      <c r="C360">
        <v>17</v>
      </c>
      <c r="D360" t="s">
        <v>378</v>
      </c>
      <c r="E360" t="s">
        <v>21</v>
      </c>
      <c r="F360">
        <v>4</v>
      </c>
      <c r="G360">
        <v>3</v>
      </c>
      <c r="H360">
        <v>4</v>
      </c>
      <c r="I360">
        <v>4</v>
      </c>
      <c r="J360">
        <v>3</v>
      </c>
      <c r="K360">
        <v>3</v>
      </c>
      <c r="L360">
        <v>4</v>
      </c>
      <c r="M360">
        <v>4</v>
      </c>
      <c r="N360">
        <v>3</v>
      </c>
      <c r="O360">
        <v>4</v>
      </c>
      <c r="P360">
        <v>3</v>
      </c>
      <c r="Q360">
        <v>3</v>
      </c>
      <c r="R360">
        <v>4</v>
      </c>
      <c r="S360">
        <v>4</v>
      </c>
      <c r="T360">
        <v>3</v>
      </c>
      <c r="U360">
        <v>2</v>
      </c>
      <c r="V360">
        <v>2</v>
      </c>
      <c r="W360">
        <v>2</v>
      </c>
      <c r="X360">
        <v>2</v>
      </c>
      <c r="AA360">
        <v>1</v>
      </c>
      <c r="AC360">
        <v>2</v>
      </c>
      <c r="AE360">
        <v>1</v>
      </c>
      <c r="AG360">
        <v>1</v>
      </c>
      <c r="AI360">
        <v>1</v>
      </c>
      <c r="AL360">
        <v>1</v>
      </c>
      <c r="AM360">
        <f t="shared" si="30"/>
        <v>53</v>
      </c>
      <c r="AN360">
        <f t="shared" si="31"/>
        <v>15</v>
      </c>
      <c r="AO360">
        <v>25</v>
      </c>
      <c r="AP360" s="2">
        <f t="shared" si="32"/>
        <v>0.80303030303030298</v>
      </c>
      <c r="AQ360" s="2" t="str">
        <f t="shared" si="33"/>
        <v>K-2</v>
      </c>
      <c r="AR360" s="2">
        <f t="shared" si="34"/>
        <v>0.6</v>
      </c>
      <c r="AS360" s="2" t="str">
        <f t="shared" si="35"/>
        <v>K-3</v>
      </c>
      <c r="AU360" t="s">
        <v>617</v>
      </c>
      <c r="AV360" t="s">
        <v>1884</v>
      </c>
      <c r="AW360" t="s">
        <v>1967</v>
      </c>
      <c r="AX360" s="1">
        <v>25779</v>
      </c>
      <c r="AY360" t="s">
        <v>1968</v>
      </c>
      <c r="AZ360" t="s">
        <v>621</v>
      </c>
      <c r="BA360" t="s">
        <v>1969</v>
      </c>
      <c r="BB360" t="s">
        <v>1184</v>
      </c>
      <c r="BC360" t="s">
        <v>2789</v>
      </c>
      <c r="BD360" t="s">
        <v>2814</v>
      </c>
      <c r="BE360" t="s">
        <v>2791</v>
      </c>
    </row>
    <row r="361" spans="1:57" ht="16.5" customHeight="1" x14ac:dyDescent="0.25">
      <c r="A361">
        <v>900</v>
      </c>
      <c r="B361">
        <v>1415</v>
      </c>
      <c r="C361">
        <v>5</v>
      </c>
      <c r="D361" t="s">
        <v>379</v>
      </c>
      <c r="E361" t="s">
        <v>21</v>
      </c>
      <c r="F361">
        <v>4</v>
      </c>
      <c r="G361">
        <v>5</v>
      </c>
      <c r="H361">
        <v>5</v>
      </c>
      <c r="I361">
        <v>4</v>
      </c>
      <c r="J361">
        <v>4</v>
      </c>
      <c r="K361">
        <v>4</v>
      </c>
      <c r="L361">
        <v>4</v>
      </c>
      <c r="M361">
        <v>5</v>
      </c>
      <c r="N361">
        <v>4</v>
      </c>
      <c r="O361">
        <v>4</v>
      </c>
      <c r="P361">
        <v>4</v>
      </c>
      <c r="Q361">
        <v>4</v>
      </c>
      <c r="R361">
        <v>4</v>
      </c>
      <c r="S361">
        <v>5</v>
      </c>
      <c r="T361">
        <v>4</v>
      </c>
      <c r="U361">
        <v>3</v>
      </c>
      <c r="V361">
        <v>3</v>
      </c>
      <c r="W361">
        <v>3</v>
      </c>
      <c r="X361">
        <v>3</v>
      </c>
      <c r="Z361">
        <v>3</v>
      </c>
      <c r="AB361">
        <v>2</v>
      </c>
      <c r="AC361">
        <v>3</v>
      </c>
      <c r="AG361">
        <v>3</v>
      </c>
      <c r="AI361">
        <v>3</v>
      </c>
      <c r="AJ361">
        <v>2</v>
      </c>
      <c r="AM361">
        <f t="shared" si="30"/>
        <v>64</v>
      </c>
      <c r="AN361">
        <f t="shared" si="31"/>
        <v>28</v>
      </c>
      <c r="AO361">
        <v>26</v>
      </c>
      <c r="AP361" s="2">
        <f t="shared" si="32"/>
        <v>0.96969696969696972</v>
      </c>
      <c r="AQ361" s="2" t="str">
        <f t="shared" si="33"/>
        <v>K-2</v>
      </c>
      <c r="AR361" s="2">
        <f t="shared" si="34"/>
        <v>1.0769230769230769</v>
      </c>
      <c r="AS361" s="2" t="str">
        <f t="shared" si="35"/>
        <v>K-1</v>
      </c>
      <c r="AU361" t="s">
        <v>1970</v>
      </c>
      <c r="AV361" t="s">
        <v>1884</v>
      </c>
      <c r="AW361" t="s">
        <v>1971</v>
      </c>
      <c r="AX361" s="1">
        <v>26499</v>
      </c>
      <c r="AY361" t="s">
        <v>1972</v>
      </c>
      <c r="AZ361" t="s">
        <v>621</v>
      </c>
      <c r="BA361" t="s">
        <v>1973</v>
      </c>
      <c r="BB361" t="s">
        <v>1974</v>
      </c>
      <c r="BC361" t="s">
        <v>2769</v>
      </c>
      <c r="BD361" t="s">
        <v>2796</v>
      </c>
      <c r="BE361" t="s">
        <v>2771</v>
      </c>
    </row>
    <row r="362" spans="1:57" ht="16.5" customHeight="1" x14ac:dyDescent="0.25">
      <c r="A362">
        <v>901</v>
      </c>
      <c r="B362">
        <v>1416</v>
      </c>
      <c r="C362">
        <v>5</v>
      </c>
      <c r="D362" t="s">
        <v>380</v>
      </c>
      <c r="E362" t="s">
        <v>21</v>
      </c>
      <c r="F362">
        <v>4</v>
      </c>
      <c r="G362">
        <v>4</v>
      </c>
      <c r="H362">
        <v>4</v>
      </c>
      <c r="I362">
        <v>4</v>
      </c>
      <c r="J362">
        <v>3</v>
      </c>
      <c r="K362">
        <v>3</v>
      </c>
      <c r="L362">
        <v>4</v>
      </c>
      <c r="M362">
        <v>5</v>
      </c>
      <c r="N362">
        <v>4</v>
      </c>
      <c r="O362">
        <v>4</v>
      </c>
      <c r="P362">
        <v>4</v>
      </c>
      <c r="Q362">
        <v>4</v>
      </c>
      <c r="R362">
        <v>4</v>
      </c>
      <c r="S362">
        <v>4</v>
      </c>
      <c r="T362">
        <v>4</v>
      </c>
      <c r="U362">
        <v>2</v>
      </c>
      <c r="V362">
        <v>2</v>
      </c>
      <c r="W362">
        <v>3</v>
      </c>
      <c r="X362">
        <v>3</v>
      </c>
      <c r="Z362">
        <v>2</v>
      </c>
      <c r="AB362">
        <v>2</v>
      </c>
      <c r="AC362">
        <v>2</v>
      </c>
      <c r="AG362">
        <v>2</v>
      </c>
      <c r="AI362">
        <v>2</v>
      </c>
      <c r="AJ362">
        <v>2</v>
      </c>
      <c r="AM362">
        <f t="shared" si="30"/>
        <v>59</v>
      </c>
      <c r="AN362">
        <f t="shared" si="31"/>
        <v>22</v>
      </c>
      <c r="AO362">
        <v>26</v>
      </c>
      <c r="AP362" s="2">
        <f t="shared" si="32"/>
        <v>0.89393939393939392</v>
      </c>
      <c r="AQ362" s="2" t="str">
        <f t="shared" si="33"/>
        <v>K-2</v>
      </c>
      <c r="AR362" s="2">
        <f t="shared" si="34"/>
        <v>0.84615384615384615</v>
      </c>
      <c r="AS362" s="2" t="str">
        <f t="shared" si="35"/>
        <v>K-2</v>
      </c>
      <c r="AU362" t="s">
        <v>1975</v>
      </c>
      <c r="AV362" t="s">
        <v>1884</v>
      </c>
      <c r="AW362" t="s">
        <v>1976</v>
      </c>
      <c r="AX362" s="1">
        <v>28208</v>
      </c>
      <c r="AY362" t="s">
        <v>1977</v>
      </c>
      <c r="AZ362" t="s">
        <v>621</v>
      </c>
      <c r="BA362" t="s">
        <v>1978</v>
      </c>
      <c r="BB362" t="s">
        <v>1979</v>
      </c>
      <c r="BC362" t="s">
        <v>2769</v>
      </c>
      <c r="BD362" t="s">
        <v>2801</v>
      </c>
      <c r="BE362" t="s">
        <v>2771</v>
      </c>
    </row>
    <row r="363" spans="1:57" ht="16.5" customHeight="1" x14ac:dyDescent="0.25">
      <c r="A363">
        <v>902</v>
      </c>
      <c r="B363">
        <v>1417</v>
      </c>
      <c r="C363">
        <v>29</v>
      </c>
      <c r="D363" t="s">
        <v>381</v>
      </c>
      <c r="E363" t="s">
        <v>21</v>
      </c>
      <c r="F363">
        <v>4</v>
      </c>
      <c r="G363">
        <v>4</v>
      </c>
      <c r="H363">
        <v>4</v>
      </c>
      <c r="I363">
        <v>4</v>
      </c>
      <c r="J363">
        <v>4</v>
      </c>
      <c r="K363">
        <v>4</v>
      </c>
      <c r="L363">
        <v>4</v>
      </c>
      <c r="M363">
        <v>4</v>
      </c>
      <c r="N363">
        <v>3</v>
      </c>
      <c r="O363">
        <v>4</v>
      </c>
      <c r="P363">
        <v>3</v>
      </c>
      <c r="Q363">
        <v>3</v>
      </c>
      <c r="R363">
        <v>4</v>
      </c>
      <c r="S363">
        <v>4</v>
      </c>
      <c r="T363">
        <v>4</v>
      </c>
      <c r="U363">
        <v>2</v>
      </c>
      <c r="V363">
        <v>2</v>
      </c>
      <c r="W363">
        <v>2</v>
      </c>
      <c r="X363">
        <v>2</v>
      </c>
      <c r="AA363">
        <v>2</v>
      </c>
      <c r="AB363">
        <v>3</v>
      </c>
      <c r="AC363">
        <v>3</v>
      </c>
      <c r="AE363">
        <v>1</v>
      </c>
      <c r="AF363">
        <v>1</v>
      </c>
      <c r="AG363">
        <v>2</v>
      </c>
      <c r="AM363">
        <f t="shared" si="30"/>
        <v>57</v>
      </c>
      <c r="AN363">
        <f t="shared" si="31"/>
        <v>20</v>
      </c>
      <c r="AO363">
        <v>26</v>
      </c>
      <c r="AP363" s="2">
        <f t="shared" si="32"/>
        <v>0.86363636363636365</v>
      </c>
      <c r="AQ363" s="2" t="str">
        <f t="shared" si="33"/>
        <v>K-2</v>
      </c>
      <c r="AR363" s="2">
        <f t="shared" si="34"/>
        <v>0.76923076923076927</v>
      </c>
      <c r="AS363" s="2" t="str">
        <f t="shared" si="35"/>
        <v>K-2</v>
      </c>
      <c r="AU363" t="s">
        <v>617</v>
      </c>
      <c r="AV363" t="s">
        <v>1980</v>
      </c>
      <c r="AW363" t="s">
        <v>1981</v>
      </c>
      <c r="AX363" s="1">
        <v>24292</v>
      </c>
      <c r="AY363" t="s">
        <v>1982</v>
      </c>
      <c r="AZ363" t="s">
        <v>621</v>
      </c>
      <c r="BA363" t="s">
        <v>1983</v>
      </c>
      <c r="BB363" t="s">
        <v>1984</v>
      </c>
      <c r="BC363" t="s">
        <v>2761</v>
      </c>
      <c r="BD363" t="s">
        <v>2762</v>
      </c>
      <c r="BE363" t="s">
        <v>2763</v>
      </c>
    </row>
    <row r="364" spans="1:57" ht="16.5" customHeight="1" x14ac:dyDescent="0.25">
      <c r="A364">
        <v>903</v>
      </c>
      <c r="B364">
        <v>1418</v>
      </c>
      <c r="C364">
        <v>29</v>
      </c>
      <c r="D364" t="s">
        <v>382</v>
      </c>
      <c r="E364" t="s">
        <v>21</v>
      </c>
      <c r="F364">
        <v>4</v>
      </c>
      <c r="G364">
        <v>4</v>
      </c>
      <c r="H364">
        <v>4</v>
      </c>
      <c r="I364">
        <v>4</v>
      </c>
      <c r="J364">
        <v>4</v>
      </c>
      <c r="K364">
        <v>3</v>
      </c>
      <c r="L364">
        <v>4</v>
      </c>
      <c r="M364">
        <v>4</v>
      </c>
      <c r="N364">
        <v>4</v>
      </c>
      <c r="O364">
        <v>4</v>
      </c>
      <c r="P364">
        <v>3</v>
      </c>
      <c r="Q364">
        <v>4</v>
      </c>
      <c r="R364">
        <v>4</v>
      </c>
      <c r="S364">
        <v>4</v>
      </c>
      <c r="T364">
        <v>4</v>
      </c>
      <c r="U364">
        <v>3</v>
      </c>
      <c r="V364">
        <v>2</v>
      </c>
      <c r="W364">
        <v>2</v>
      </c>
      <c r="X364">
        <v>2</v>
      </c>
      <c r="AA364">
        <v>2</v>
      </c>
      <c r="AB364">
        <v>2</v>
      </c>
      <c r="AC364">
        <v>2</v>
      </c>
      <c r="AE364">
        <v>2</v>
      </c>
      <c r="AF364">
        <v>1</v>
      </c>
      <c r="AG364">
        <v>2</v>
      </c>
      <c r="AM364">
        <f t="shared" si="30"/>
        <v>58</v>
      </c>
      <c r="AN364">
        <f t="shared" si="31"/>
        <v>20</v>
      </c>
      <c r="AO364">
        <v>26</v>
      </c>
      <c r="AP364" s="2">
        <f t="shared" si="32"/>
        <v>0.87878787878787878</v>
      </c>
      <c r="AQ364" s="2" t="str">
        <f t="shared" si="33"/>
        <v>K-2</v>
      </c>
      <c r="AR364" s="2">
        <f t="shared" si="34"/>
        <v>0.76923076923076927</v>
      </c>
      <c r="AS364" s="2" t="str">
        <f t="shared" si="35"/>
        <v>K-2</v>
      </c>
      <c r="AU364" t="s">
        <v>617</v>
      </c>
      <c r="AV364" t="s">
        <v>1980</v>
      </c>
      <c r="AW364" t="s">
        <v>1985</v>
      </c>
      <c r="AX364" s="1">
        <v>24287</v>
      </c>
      <c r="AY364" t="s">
        <v>1986</v>
      </c>
      <c r="AZ364" t="s">
        <v>621</v>
      </c>
      <c r="BA364" t="s">
        <v>1987</v>
      </c>
      <c r="BB364" t="s">
        <v>1529</v>
      </c>
      <c r="BC364" t="s">
        <v>2761</v>
      </c>
      <c r="BD364" t="s">
        <v>2804</v>
      </c>
      <c r="BE364" t="s">
        <v>2763</v>
      </c>
    </row>
    <row r="365" spans="1:57" ht="16.5" customHeight="1" x14ac:dyDescent="0.25">
      <c r="A365">
        <v>904</v>
      </c>
      <c r="B365">
        <v>1419</v>
      </c>
      <c r="C365">
        <v>11</v>
      </c>
      <c r="D365" t="s">
        <v>383</v>
      </c>
      <c r="E365" t="s">
        <v>21</v>
      </c>
      <c r="F365">
        <v>4</v>
      </c>
      <c r="G365">
        <v>5</v>
      </c>
      <c r="H365">
        <v>4</v>
      </c>
      <c r="I365">
        <v>4</v>
      </c>
      <c r="J365">
        <v>4</v>
      </c>
      <c r="K365">
        <v>4</v>
      </c>
      <c r="L365">
        <v>3</v>
      </c>
      <c r="M365">
        <v>4</v>
      </c>
      <c r="N365">
        <v>4</v>
      </c>
      <c r="O365">
        <v>4</v>
      </c>
      <c r="P365">
        <v>4</v>
      </c>
      <c r="Q365">
        <v>4</v>
      </c>
      <c r="R365">
        <v>4</v>
      </c>
      <c r="S365">
        <v>4</v>
      </c>
      <c r="T365">
        <v>4</v>
      </c>
      <c r="U365">
        <v>3</v>
      </c>
      <c r="V365">
        <v>2</v>
      </c>
      <c r="W365">
        <v>3</v>
      </c>
      <c r="X365">
        <v>3</v>
      </c>
      <c r="AA365">
        <v>3</v>
      </c>
      <c r="AB365">
        <v>2</v>
      </c>
      <c r="AC365">
        <v>3</v>
      </c>
      <c r="AE365">
        <v>2</v>
      </c>
      <c r="AG365">
        <v>2</v>
      </c>
      <c r="AI365">
        <v>2</v>
      </c>
      <c r="AM365">
        <f t="shared" si="30"/>
        <v>60</v>
      </c>
      <c r="AN365">
        <f t="shared" si="31"/>
        <v>25</v>
      </c>
      <c r="AO365">
        <v>25</v>
      </c>
      <c r="AP365" s="2">
        <f t="shared" si="32"/>
        <v>0.90909090909090906</v>
      </c>
      <c r="AQ365" s="2" t="str">
        <f t="shared" si="33"/>
        <v>K-2</v>
      </c>
      <c r="AR365" s="2">
        <f t="shared" si="34"/>
        <v>1</v>
      </c>
      <c r="AS365" s="2" t="str">
        <f t="shared" si="35"/>
        <v>K-1</v>
      </c>
      <c r="AU365" t="s">
        <v>617</v>
      </c>
      <c r="AV365" t="s">
        <v>1980</v>
      </c>
      <c r="AW365" t="s">
        <v>1988</v>
      </c>
      <c r="AX365" s="1">
        <v>27285</v>
      </c>
      <c r="AY365" t="s">
        <v>1989</v>
      </c>
      <c r="AZ365" t="s">
        <v>621</v>
      </c>
      <c r="BA365" t="s">
        <v>1990</v>
      </c>
      <c r="BB365" t="s">
        <v>1991</v>
      </c>
      <c r="BC365" t="s">
        <v>2772</v>
      </c>
      <c r="BD365" t="s">
        <v>2849</v>
      </c>
      <c r="BE365" t="s">
        <v>2774</v>
      </c>
    </row>
    <row r="366" spans="1:57" ht="16.5" customHeight="1" x14ac:dyDescent="0.25">
      <c r="A366">
        <v>905</v>
      </c>
      <c r="B366">
        <v>1420</v>
      </c>
      <c r="C366">
        <v>23</v>
      </c>
      <c r="D366" t="s">
        <v>384</v>
      </c>
      <c r="E366" t="s">
        <v>21</v>
      </c>
      <c r="F366">
        <v>4</v>
      </c>
      <c r="G366">
        <v>5</v>
      </c>
      <c r="H366">
        <v>4</v>
      </c>
      <c r="I366">
        <v>5</v>
      </c>
      <c r="J366">
        <v>4</v>
      </c>
      <c r="K366">
        <v>4</v>
      </c>
      <c r="L366">
        <v>4</v>
      </c>
      <c r="M366">
        <v>4</v>
      </c>
      <c r="N366">
        <v>3</v>
      </c>
      <c r="O366">
        <v>5</v>
      </c>
      <c r="P366">
        <v>3</v>
      </c>
      <c r="Q366">
        <v>3</v>
      </c>
      <c r="R366">
        <v>4</v>
      </c>
      <c r="S366">
        <v>4</v>
      </c>
      <c r="T366">
        <v>4</v>
      </c>
      <c r="U366">
        <v>3</v>
      </c>
      <c r="V366">
        <v>2</v>
      </c>
      <c r="W366">
        <v>3</v>
      </c>
      <c r="X366">
        <v>3</v>
      </c>
      <c r="AA366">
        <v>2</v>
      </c>
      <c r="AC366">
        <v>3</v>
      </c>
      <c r="AE366">
        <v>2</v>
      </c>
      <c r="AF366">
        <v>3</v>
      </c>
      <c r="AG366">
        <v>2</v>
      </c>
      <c r="AI366">
        <v>2</v>
      </c>
      <c r="AM366">
        <f t="shared" si="30"/>
        <v>60</v>
      </c>
      <c r="AN366">
        <f t="shared" si="31"/>
        <v>25</v>
      </c>
      <c r="AO366">
        <v>25</v>
      </c>
      <c r="AP366" s="2">
        <f t="shared" si="32"/>
        <v>0.90909090909090906</v>
      </c>
      <c r="AQ366" s="2" t="str">
        <f t="shared" si="33"/>
        <v>K-2</v>
      </c>
      <c r="AR366" s="2">
        <f t="shared" si="34"/>
        <v>1</v>
      </c>
      <c r="AS366" s="2" t="str">
        <f t="shared" si="35"/>
        <v>K-1</v>
      </c>
      <c r="AU366" t="s">
        <v>617</v>
      </c>
      <c r="AV366" t="s">
        <v>1980</v>
      </c>
      <c r="AW366" t="s">
        <v>1992</v>
      </c>
      <c r="AX366" s="1">
        <v>29463</v>
      </c>
      <c r="AY366" t="s">
        <v>1993</v>
      </c>
      <c r="AZ366" t="s">
        <v>621</v>
      </c>
      <c r="BA366" t="s">
        <v>1994</v>
      </c>
      <c r="BB366" t="s">
        <v>1995</v>
      </c>
      <c r="BC366" t="s">
        <v>2766</v>
      </c>
      <c r="BD366" t="s">
        <v>2775</v>
      </c>
      <c r="BE366" t="s">
        <v>2768</v>
      </c>
    </row>
    <row r="367" spans="1:57" ht="16.5" customHeight="1" x14ac:dyDescent="0.25">
      <c r="A367">
        <v>906</v>
      </c>
      <c r="B367">
        <v>1421</v>
      </c>
      <c r="C367">
        <v>23</v>
      </c>
      <c r="D367" t="s">
        <v>385</v>
      </c>
      <c r="E367" t="s">
        <v>21</v>
      </c>
      <c r="F367">
        <v>4</v>
      </c>
      <c r="G367">
        <v>4</v>
      </c>
      <c r="H367">
        <v>4</v>
      </c>
      <c r="I367">
        <v>4</v>
      </c>
      <c r="J367">
        <v>4</v>
      </c>
      <c r="K367">
        <v>4</v>
      </c>
      <c r="L367">
        <v>4</v>
      </c>
      <c r="M367">
        <v>4</v>
      </c>
      <c r="N367">
        <v>4</v>
      </c>
      <c r="O367">
        <v>4</v>
      </c>
      <c r="P367">
        <v>4</v>
      </c>
      <c r="Q367">
        <v>4</v>
      </c>
      <c r="R367">
        <v>4</v>
      </c>
      <c r="S367">
        <v>4</v>
      </c>
      <c r="T367">
        <v>3</v>
      </c>
      <c r="U367">
        <v>2</v>
      </c>
      <c r="V367">
        <v>2</v>
      </c>
      <c r="W367">
        <v>2</v>
      </c>
      <c r="X367">
        <v>3</v>
      </c>
      <c r="AA367">
        <v>2</v>
      </c>
      <c r="AC367">
        <v>2</v>
      </c>
      <c r="AE367">
        <v>2</v>
      </c>
      <c r="AF367">
        <v>2</v>
      </c>
      <c r="AG367">
        <v>2</v>
      </c>
      <c r="AI367">
        <v>2</v>
      </c>
      <c r="AM367">
        <f t="shared" si="30"/>
        <v>59</v>
      </c>
      <c r="AN367">
        <f t="shared" si="31"/>
        <v>21</v>
      </c>
      <c r="AO367">
        <v>25</v>
      </c>
      <c r="AP367" s="2">
        <f t="shared" si="32"/>
        <v>0.89393939393939392</v>
      </c>
      <c r="AQ367" s="2" t="str">
        <f t="shared" si="33"/>
        <v>K-2</v>
      </c>
      <c r="AR367" s="2">
        <f t="shared" si="34"/>
        <v>0.84</v>
      </c>
      <c r="AS367" s="2" t="str">
        <f t="shared" si="35"/>
        <v>K-2</v>
      </c>
      <c r="AU367" t="s">
        <v>617</v>
      </c>
      <c r="AV367" t="s">
        <v>1980</v>
      </c>
      <c r="AW367" t="s">
        <v>1996</v>
      </c>
      <c r="AX367" s="1">
        <v>25231</v>
      </c>
      <c r="AY367" t="s">
        <v>1997</v>
      </c>
      <c r="AZ367" t="s">
        <v>621</v>
      </c>
      <c r="BA367" t="s">
        <v>1998</v>
      </c>
      <c r="BB367" t="s">
        <v>1999</v>
      </c>
      <c r="BC367" t="s">
        <v>2766</v>
      </c>
      <c r="BD367" t="s">
        <v>2808</v>
      </c>
      <c r="BE367" t="s">
        <v>2768</v>
      </c>
    </row>
    <row r="368" spans="1:57" ht="16.5" customHeight="1" x14ac:dyDescent="0.25">
      <c r="A368">
        <v>907</v>
      </c>
      <c r="B368">
        <v>1422</v>
      </c>
      <c r="C368">
        <v>23</v>
      </c>
      <c r="D368" t="s">
        <v>386</v>
      </c>
      <c r="E368" t="s">
        <v>21</v>
      </c>
      <c r="F368">
        <v>3</v>
      </c>
      <c r="G368">
        <v>3</v>
      </c>
      <c r="H368">
        <v>4</v>
      </c>
      <c r="I368">
        <v>3</v>
      </c>
      <c r="J368">
        <v>4</v>
      </c>
      <c r="K368">
        <v>3</v>
      </c>
      <c r="L368">
        <v>3</v>
      </c>
      <c r="M368">
        <v>4</v>
      </c>
      <c r="N368">
        <v>3</v>
      </c>
      <c r="O368">
        <v>4</v>
      </c>
      <c r="P368">
        <v>4</v>
      </c>
      <c r="Q368">
        <v>4</v>
      </c>
      <c r="R368">
        <v>4</v>
      </c>
      <c r="S368">
        <v>4</v>
      </c>
      <c r="T368">
        <v>3</v>
      </c>
      <c r="U368">
        <v>2</v>
      </c>
      <c r="V368">
        <v>2</v>
      </c>
      <c r="W368">
        <v>2</v>
      </c>
      <c r="X368">
        <v>2</v>
      </c>
      <c r="AA368">
        <v>2</v>
      </c>
      <c r="AC368">
        <v>2</v>
      </c>
      <c r="AE368">
        <v>2</v>
      </c>
      <c r="AF368">
        <v>2</v>
      </c>
      <c r="AG368">
        <v>2</v>
      </c>
      <c r="AI368">
        <v>1</v>
      </c>
      <c r="AM368">
        <f t="shared" si="30"/>
        <v>53</v>
      </c>
      <c r="AN368">
        <f t="shared" si="31"/>
        <v>19</v>
      </c>
      <c r="AO368">
        <v>25</v>
      </c>
      <c r="AP368" s="2">
        <f t="shared" si="32"/>
        <v>0.80303030303030298</v>
      </c>
      <c r="AQ368" s="2" t="str">
        <f t="shared" si="33"/>
        <v>K-2</v>
      </c>
      <c r="AR368" s="2">
        <f t="shared" si="34"/>
        <v>0.76</v>
      </c>
      <c r="AS368" s="2" t="str">
        <f t="shared" si="35"/>
        <v>K-2</v>
      </c>
      <c r="AU368" t="s">
        <v>617</v>
      </c>
      <c r="AV368" t="s">
        <v>1980</v>
      </c>
      <c r="AW368" t="s">
        <v>2000</v>
      </c>
      <c r="AX368" s="1">
        <v>27086</v>
      </c>
      <c r="AY368" t="s">
        <v>2001</v>
      </c>
      <c r="AZ368" t="s">
        <v>621</v>
      </c>
      <c r="BA368" t="s">
        <v>2002</v>
      </c>
      <c r="BB368" t="s">
        <v>1151</v>
      </c>
      <c r="BC368" t="s">
        <v>2766</v>
      </c>
      <c r="BD368" t="s">
        <v>2777</v>
      </c>
      <c r="BE368" t="s">
        <v>2768</v>
      </c>
    </row>
    <row r="369" spans="1:57" ht="16.5" customHeight="1" x14ac:dyDescent="0.25">
      <c r="A369">
        <v>908</v>
      </c>
      <c r="B369">
        <v>1423</v>
      </c>
      <c r="C369">
        <v>14</v>
      </c>
      <c r="D369" t="s">
        <v>387</v>
      </c>
      <c r="E369" t="s">
        <v>21</v>
      </c>
      <c r="F369">
        <v>3</v>
      </c>
      <c r="G369">
        <v>3</v>
      </c>
      <c r="H369">
        <v>3</v>
      </c>
      <c r="I369">
        <v>2</v>
      </c>
      <c r="J369">
        <v>4</v>
      </c>
      <c r="K369">
        <v>3</v>
      </c>
      <c r="L369">
        <v>3</v>
      </c>
      <c r="M369">
        <v>4</v>
      </c>
      <c r="N369">
        <v>3</v>
      </c>
      <c r="O369">
        <v>4</v>
      </c>
      <c r="P369">
        <v>3</v>
      </c>
      <c r="Q369">
        <v>4</v>
      </c>
      <c r="R369">
        <v>3</v>
      </c>
      <c r="S369">
        <v>4</v>
      </c>
      <c r="T369">
        <v>3</v>
      </c>
      <c r="U369">
        <v>2</v>
      </c>
      <c r="V369">
        <v>2</v>
      </c>
      <c r="W369">
        <v>2</v>
      </c>
      <c r="X369">
        <v>2</v>
      </c>
      <c r="Z369">
        <v>2</v>
      </c>
      <c r="AA369">
        <v>1</v>
      </c>
      <c r="AB369">
        <v>2</v>
      </c>
      <c r="AC369">
        <v>2</v>
      </c>
      <c r="AG369">
        <v>2</v>
      </c>
      <c r="AI369">
        <v>2</v>
      </c>
      <c r="AM369">
        <f t="shared" si="30"/>
        <v>49</v>
      </c>
      <c r="AN369">
        <f t="shared" si="31"/>
        <v>19</v>
      </c>
      <c r="AO369">
        <v>25</v>
      </c>
      <c r="AP369" s="2">
        <f t="shared" si="32"/>
        <v>0.74242424242424243</v>
      </c>
      <c r="AQ369" s="2" t="str">
        <f t="shared" si="33"/>
        <v>K-3</v>
      </c>
      <c r="AR369" s="2">
        <f t="shared" si="34"/>
        <v>0.76</v>
      </c>
      <c r="AS369" s="2" t="str">
        <f t="shared" si="35"/>
        <v>K-2</v>
      </c>
      <c r="AU369" t="s">
        <v>617</v>
      </c>
      <c r="AV369" t="s">
        <v>1980</v>
      </c>
      <c r="AW369" t="s">
        <v>2003</v>
      </c>
      <c r="AX369" s="1">
        <v>22283</v>
      </c>
      <c r="AY369" t="s">
        <v>2004</v>
      </c>
      <c r="AZ369" t="s">
        <v>621</v>
      </c>
      <c r="BA369" t="s">
        <v>2005</v>
      </c>
      <c r="BB369" t="s">
        <v>2006</v>
      </c>
      <c r="BC369" t="s">
        <v>2778</v>
      </c>
      <c r="BD369" t="s">
        <v>2779</v>
      </c>
      <c r="BE369" t="s">
        <v>2780</v>
      </c>
    </row>
    <row r="370" spans="1:57" ht="16.5" customHeight="1" x14ac:dyDescent="0.25">
      <c r="A370">
        <v>909</v>
      </c>
      <c r="B370">
        <v>1424</v>
      </c>
      <c r="C370">
        <v>14</v>
      </c>
      <c r="D370" t="s">
        <v>388</v>
      </c>
      <c r="E370" t="s">
        <v>21</v>
      </c>
      <c r="F370">
        <v>4</v>
      </c>
      <c r="G370">
        <v>4</v>
      </c>
      <c r="H370">
        <v>4</v>
      </c>
      <c r="I370">
        <v>4</v>
      </c>
      <c r="J370">
        <v>4</v>
      </c>
      <c r="K370">
        <v>5</v>
      </c>
      <c r="L370">
        <v>4</v>
      </c>
      <c r="M370">
        <v>4</v>
      </c>
      <c r="N370">
        <v>4</v>
      </c>
      <c r="O370">
        <v>4</v>
      </c>
      <c r="P370">
        <v>4</v>
      </c>
      <c r="Q370">
        <v>4</v>
      </c>
      <c r="R370">
        <v>4</v>
      </c>
      <c r="S370">
        <v>4</v>
      </c>
      <c r="T370">
        <v>3</v>
      </c>
      <c r="U370">
        <v>3</v>
      </c>
      <c r="V370">
        <v>2</v>
      </c>
      <c r="W370">
        <v>3</v>
      </c>
      <c r="X370">
        <v>2</v>
      </c>
      <c r="Z370">
        <v>2</v>
      </c>
      <c r="AA370">
        <v>2</v>
      </c>
      <c r="AB370">
        <v>2</v>
      </c>
      <c r="AC370">
        <v>2</v>
      </c>
      <c r="AG370">
        <v>2</v>
      </c>
      <c r="AI370">
        <v>2</v>
      </c>
      <c r="AM370">
        <f t="shared" si="30"/>
        <v>60</v>
      </c>
      <c r="AN370">
        <f t="shared" si="31"/>
        <v>22</v>
      </c>
      <c r="AO370">
        <v>25</v>
      </c>
      <c r="AP370" s="2">
        <f t="shared" si="32"/>
        <v>0.90909090909090906</v>
      </c>
      <c r="AQ370" s="2" t="str">
        <f t="shared" si="33"/>
        <v>K-2</v>
      </c>
      <c r="AR370" s="2">
        <f t="shared" si="34"/>
        <v>0.88</v>
      </c>
      <c r="AS370" s="2" t="str">
        <f t="shared" si="35"/>
        <v>K-2</v>
      </c>
      <c r="AU370" t="s">
        <v>617</v>
      </c>
      <c r="AV370" t="s">
        <v>1980</v>
      </c>
      <c r="AW370" t="s">
        <v>2007</v>
      </c>
      <c r="AX370" s="1">
        <v>30027</v>
      </c>
      <c r="AY370" t="s">
        <v>2008</v>
      </c>
      <c r="AZ370" t="s">
        <v>621</v>
      </c>
      <c r="BA370" t="s">
        <v>2009</v>
      </c>
      <c r="BB370" t="s">
        <v>2010</v>
      </c>
      <c r="BC370" t="s">
        <v>2778</v>
      </c>
      <c r="BD370" t="s">
        <v>2809</v>
      </c>
      <c r="BE370" t="s">
        <v>2780</v>
      </c>
    </row>
    <row r="371" spans="1:57" ht="16.5" customHeight="1" x14ac:dyDescent="0.25">
      <c r="A371">
        <v>910</v>
      </c>
      <c r="B371">
        <v>1425</v>
      </c>
      <c r="C371">
        <v>14</v>
      </c>
      <c r="D371" t="s">
        <v>389</v>
      </c>
      <c r="E371" t="s">
        <v>21</v>
      </c>
      <c r="F371">
        <v>4</v>
      </c>
      <c r="G371">
        <v>4</v>
      </c>
      <c r="H371">
        <v>4</v>
      </c>
      <c r="I371">
        <v>4</v>
      </c>
      <c r="J371">
        <v>4</v>
      </c>
      <c r="K371">
        <v>3</v>
      </c>
      <c r="M371">
        <v>5</v>
      </c>
      <c r="N371">
        <v>3</v>
      </c>
      <c r="O371">
        <v>4</v>
      </c>
      <c r="P371">
        <v>4</v>
      </c>
      <c r="Q371">
        <v>4</v>
      </c>
      <c r="R371">
        <v>3</v>
      </c>
      <c r="S371">
        <v>3</v>
      </c>
      <c r="T371">
        <v>3</v>
      </c>
      <c r="U371">
        <v>3</v>
      </c>
      <c r="V371">
        <v>2</v>
      </c>
      <c r="W371">
        <v>2</v>
      </c>
      <c r="X371">
        <v>2</v>
      </c>
      <c r="Z371">
        <v>2</v>
      </c>
      <c r="AA371">
        <v>2</v>
      </c>
      <c r="AB371">
        <v>2</v>
      </c>
      <c r="AC371">
        <v>2</v>
      </c>
      <c r="AG371">
        <v>2</v>
      </c>
      <c r="AI371">
        <v>1</v>
      </c>
      <c r="AM371">
        <f t="shared" si="30"/>
        <v>52</v>
      </c>
      <c r="AN371">
        <f t="shared" si="31"/>
        <v>20</v>
      </c>
      <c r="AO371">
        <v>25</v>
      </c>
      <c r="AP371" s="2">
        <f t="shared" si="32"/>
        <v>0.78787878787878785</v>
      </c>
      <c r="AQ371" s="2" t="str">
        <f t="shared" si="33"/>
        <v>K-2</v>
      </c>
      <c r="AR371" s="2">
        <f t="shared" si="34"/>
        <v>0.8</v>
      </c>
      <c r="AS371" s="2" t="str">
        <f t="shared" si="35"/>
        <v>K-2</v>
      </c>
      <c r="AU371" t="s">
        <v>617</v>
      </c>
      <c r="AV371" t="s">
        <v>1980</v>
      </c>
      <c r="AW371" t="s">
        <v>2011</v>
      </c>
      <c r="AX371" s="1">
        <v>28618</v>
      </c>
      <c r="AY371" t="s">
        <v>2012</v>
      </c>
      <c r="AZ371" t="s">
        <v>621</v>
      </c>
      <c r="BA371" t="s">
        <v>2013</v>
      </c>
      <c r="BB371" t="s">
        <v>2014</v>
      </c>
      <c r="BC371" t="s">
        <v>2778</v>
      </c>
      <c r="BD371" t="s">
        <v>2781</v>
      </c>
      <c r="BE371" t="s">
        <v>2780</v>
      </c>
    </row>
    <row r="372" spans="1:57" ht="16.5" customHeight="1" x14ac:dyDescent="0.25">
      <c r="A372">
        <v>911</v>
      </c>
      <c r="B372">
        <v>1426</v>
      </c>
      <c r="C372">
        <v>14</v>
      </c>
      <c r="D372" t="s">
        <v>390</v>
      </c>
      <c r="E372" t="s">
        <v>21</v>
      </c>
      <c r="F372">
        <v>3</v>
      </c>
      <c r="G372">
        <v>3</v>
      </c>
      <c r="H372">
        <v>3</v>
      </c>
      <c r="I372">
        <v>3</v>
      </c>
      <c r="J372">
        <v>4</v>
      </c>
      <c r="K372">
        <v>4</v>
      </c>
      <c r="L372">
        <v>4</v>
      </c>
      <c r="M372">
        <v>4</v>
      </c>
      <c r="N372">
        <v>4</v>
      </c>
      <c r="O372">
        <v>3</v>
      </c>
      <c r="P372">
        <v>3</v>
      </c>
      <c r="Q372">
        <v>4</v>
      </c>
      <c r="R372">
        <v>3</v>
      </c>
      <c r="S372">
        <v>3</v>
      </c>
      <c r="T372">
        <v>3</v>
      </c>
      <c r="U372">
        <v>3</v>
      </c>
      <c r="V372">
        <v>2</v>
      </c>
      <c r="W372">
        <v>2</v>
      </c>
      <c r="X372">
        <v>2</v>
      </c>
      <c r="Z372">
        <v>2</v>
      </c>
      <c r="AA372">
        <v>1</v>
      </c>
      <c r="AB372">
        <v>2</v>
      </c>
      <c r="AC372">
        <v>1</v>
      </c>
      <c r="AG372">
        <v>2</v>
      </c>
      <c r="AI372">
        <v>1</v>
      </c>
      <c r="AM372">
        <f t="shared" si="30"/>
        <v>51</v>
      </c>
      <c r="AN372">
        <f t="shared" si="31"/>
        <v>18</v>
      </c>
      <c r="AO372">
        <v>25</v>
      </c>
      <c r="AP372" s="2">
        <f t="shared" si="32"/>
        <v>0.77272727272727271</v>
      </c>
      <c r="AQ372" s="2" t="str">
        <f t="shared" si="33"/>
        <v>K-2</v>
      </c>
      <c r="AR372" s="2">
        <f t="shared" si="34"/>
        <v>0.72</v>
      </c>
      <c r="AS372" s="2" t="str">
        <f t="shared" si="35"/>
        <v>K-3</v>
      </c>
      <c r="AU372" t="s">
        <v>617</v>
      </c>
      <c r="AV372" t="s">
        <v>1980</v>
      </c>
      <c r="AW372" t="s">
        <v>2015</v>
      </c>
      <c r="AX372" s="1">
        <v>23816</v>
      </c>
      <c r="AY372" t="s">
        <v>2016</v>
      </c>
      <c r="AZ372" t="s">
        <v>621</v>
      </c>
      <c r="BA372" t="s">
        <v>2017</v>
      </c>
      <c r="BB372" t="s">
        <v>2018</v>
      </c>
      <c r="BC372" t="s">
        <v>2778</v>
      </c>
      <c r="BD372" t="s">
        <v>2782</v>
      </c>
      <c r="BE372" t="s">
        <v>2780</v>
      </c>
    </row>
    <row r="373" spans="1:57" ht="16.5" customHeight="1" x14ac:dyDescent="0.25">
      <c r="A373">
        <v>912</v>
      </c>
      <c r="B373">
        <v>1427</v>
      </c>
      <c r="C373">
        <v>20</v>
      </c>
      <c r="D373" t="s">
        <v>391</v>
      </c>
      <c r="E373" t="s">
        <v>21</v>
      </c>
      <c r="F373">
        <v>4</v>
      </c>
      <c r="G373">
        <v>5</v>
      </c>
      <c r="H373">
        <v>4</v>
      </c>
      <c r="I373">
        <v>4</v>
      </c>
      <c r="J373">
        <v>3</v>
      </c>
      <c r="K373">
        <v>4</v>
      </c>
      <c r="L373">
        <v>4</v>
      </c>
      <c r="M373">
        <v>4</v>
      </c>
      <c r="N373">
        <v>4</v>
      </c>
      <c r="O373">
        <v>4</v>
      </c>
      <c r="P373">
        <v>3</v>
      </c>
      <c r="Q373">
        <v>4</v>
      </c>
      <c r="R373">
        <v>3</v>
      </c>
      <c r="S373">
        <v>3</v>
      </c>
      <c r="T373">
        <v>3</v>
      </c>
      <c r="U373">
        <v>3</v>
      </c>
      <c r="V373">
        <v>2</v>
      </c>
      <c r="W373">
        <v>3</v>
      </c>
      <c r="X373">
        <v>2</v>
      </c>
      <c r="Z373">
        <v>2</v>
      </c>
      <c r="AA373">
        <v>2</v>
      </c>
      <c r="AC373">
        <v>2</v>
      </c>
      <c r="AD373">
        <v>2</v>
      </c>
      <c r="AI373">
        <v>2</v>
      </c>
      <c r="AK373">
        <v>2</v>
      </c>
      <c r="AM373">
        <f t="shared" si="30"/>
        <v>56</v>
      </c>
      <c r="AN373">
        <f t="shared" si="31"/>
        <v>22</v>
      </c>
      <c r="AO373">
        <v>25</v>
      </c>
      <c r="AP373" s="2">
        <f t="shared" si="32"/>
        <v>0.84848484848484851</v>
      </c>
      <c r="AQ373" s="2" t="str">
        <f t="shared" si="33"/>
        <v>K-2</v>
      </c>
      <c r="AR373" s="2">
        <f t="shared" si="34"/>
        <v>0.88</v>
      </c>
      <c r="AS373" s="2" t="str">
        <f t="shared" si="35"/>
        <v>K-2</v>
      </c>
      <c r="AU373" t="s">
        <v>617</v>
      </c>
      <c r="AV373" t="s">
        <v>1980</v>
      </c>
      <c r="AW373" t="s">
        <v>2019</v>
      </c>
      <c r="AX373" s="1">
        <v>24780</v>
      </c>
      <c r="AY373" t="s">
        <v>2020</v>
      </c>
      <c r="AZ373" t="s">
        <v>621</v>
      </c>
      <c r="BA373" t="s">
        <v>2021</v>
      </c>
      <c r="BB373" t="s">
        <v>1812</v>
      </c>
      <c r="BC373" t="s">
        <v>2784</v>
      </c>
      <c r="BD373" t="s">
        <v>2811</v>
      </c>
      <c r="BE373" t="s">
        <v>2786</v>
      </c>
    </row>
    <row r="374" spans="1:57" ht="16.5" customHeight="1" x14ac:dyDescent="0.25">
      <c r="A374">
        <v>913</v>
      </c>
      <c r="B374">
        <v>1428</v>
      </c>
      <c r="C374">
        <v>20</v>
      </c>
      <c r="D374" t="s">
        <v>392</v>
      </c>
      <c r="E374" t="s">
        <v>21</v>
      </c>
      <c r="F374">
        <v>4</v>
      </c>
      <c r="G374">
        <v>5</v>
      </c>
      <c r="H374">
        <v>5</v>
      </c>
      <c r="I374">
        <v>4</v>
      </c>
      <c r="J374">
        <v>3</v>
      </c>
      <c r="K374">
        <v>4</v>
      </c>
      <c r="L374">
        <v>4</v>
      </c>
      <c r="M374">
        <v>4</v>
      </c>
      <c r="N374">
        <v>3</v>
      </c>
      <c r="O374">
        <v>4</v>
      </c>
      <c r="P374">
        <v>4</v>
      </c>
      <c r="Q374">
        <v>4</v>
      </c>
      <c r="R374">
        <v>3</v>
      </c>
      <c r="S374">
        <v>3</v>
      </c>
      <c r="T374">
        <v>3</v>
      </c>
      <c r="U374">
        <v>3</v>
      </c>
      <c r="V374">
        <v>2</v>
      </c>
      <c r="W374">
        <v>3</v>
      </c>
      <c r="X374">
        <v>2</v>
      </c>
      <c r="Z374">
        <v>2</v>
      </c>
      <c r="AA374">
        <v>2</v>
      </c>
      <c r="AC374">
        <v>2</v>
      </c>
      <c r="AD374">
        <v>2</v>
      </c>
      <c r="AI374">
        <v>2</v>
      </c>
      <c r="AK374">
        <v>2</v>
      </c>
      <c r="AM374">
        <f t="shared" si="30"/>
        <v>57</v>
      </c>
      <c r="AN374">
        <f t="shared" si="31"/>
        <v>22</v>
      </c>
      <c r="AO374">
        <v>25</v>
      </c>
      <c r="AP374" s="2">
        <f t="shared" si="32"/>
        <v>0.86363636363636365</v>
      </c>
      <c r="AQ374" s="2" t="str">
        <f t="shared" si="33"/>
        <v>K-2</v>
      </c>
      <c r="AR374" s="2">
        <f t="shared" si="34"/>
        <v>0.88</v>
      </c>
      <c r="AS374" s="2" t="str">
        <f t="shared" si="35"/>
        <v>K-2</v>
      </c>
      <c r="AU374" t="s">
        <v>617</v>
      </c>
      <c r="AV374" t="s">
        <v>1980</v>
      </c>
      <c r="AW374" t="s">
        <v>2022</v>
      </c>
      <c r="AX374" s="1">
        <v>27784</v>
      </c>
      <c r="AY374" t="s">
        <v>2023</v>
      </c>
      <c r="AZ374" t="s">
        <v>621</v>
      </c>
      <c r="BA374" t="s">
        <v>2024</v>
      </c>
      <c r="BB374" t="s">
        <v>2025</v>
      </c>
      <c r="BC374" t="s">
        <v>2784</v>
      </c>
      <c r="BD374" t="s">
        <v>2787</v>
      </c>
      <c r="BE374" t="s">
        <v>2786</v>
      </c>
    </row>
    <row r="375" spans="1:57" ht="16.5" customHeight="1" x14ac:dyDescent="0.25">
      <c r="A375">
        <v>914</v>
      </c>
      <c r="B375">
        <v>1429</v>
      </c>
      <c r="C375">
        <v>20</v>
      </c>
      <c r="D375" t="s">
        <v>393</v>
      </c>
      <c r="E375" t="s">
        <v>21</v>
      </c>
      <c r="F375">
        <v>3</v>
      </c>
      <c r="G375">
        <v>4</v>
      </c>
      <c r="H375">
        <v>4</v>
      </c>
      <c r="I375">
        <v>3</v>
      </c>
      <c r="J375">
        <v>4</v>
      </c>
      <c r="K375">
        <v>3</v>
      </c>
      <c r="L375">
        <v>3</v>
      </c>
      <c r="M375">
        <v>4</v>
      </c>
      <c r="N375">
        <v>4</v>
      </c>
      <c r="O375">
        <v>3</v>
      </c>
      <c r="P375">
        <v>3</v>
      </c>
      <c r="Q375">
        <v>4</v>
      </c>
      <c r="R375">
        <v>4</v>
      </c>
      <c r="S375">
        <v>4</v>
      </c>
      <c r="T375">
        <v>3</v>
      </c>
      <c r="U375">
        <v>3</v>
      </c>
      <c r="V375">
        <v>2</v>
      </c>
      <c r="W375">
        <v>2</v>
      </c>
      <c r="X375">
        <v>2</v>
      </c>
      <c r="Z375">
        <v>2</v>
      </c>
      <c r="AA375">
        <v>2</v>
      </c>
      <c r="AC375">
        <v>3</v>
      </c>
      <c r="AD375">
        <v>1</v>
      </c>
      <c r="AI375">
        <v>1</v>
      </c>
      <c r="AK375">
        <v>2</v>
      </c>
      <c r="AM375">
        <f t="shared" si="30"/>
        <v>53</v>
      </c>
      <c r="AN375">
        <f t="shared" si="31"/>
        <v>20</v>
      </c>
      <c r="AO375">
        <v>25</v>
      </c>
      <c r="AP375" s="2">
        <f t="shared" si="32"/>
        <v>0.80303030303030298</v>
      </c>
      <c r="AQ375" s="2" t="str">
        <f t="shared" si="33"/>
        <v>K-2</v>
      </c>
      <c r="AR375" s="2">
        <f t="shared" si="34"/>
        <v>0.8</v>
      </c>
      <c r="AS375" s="2" t="str">
        <f t="shared" si="35"/>
        <v>K-2</v>
      </c>
      <c r="AU375" t="s">
        <v>617</v>
      </c>
      <c r="AV375" t="s">
        <v>1980</v>
      </c>
      <c r="AW375" t="s">
        <v>2026</v>
      </c>
      <c r="AX375" s="1">
        <v>29280</v>
      </c>
      <c r="AY375" t="s">
        <v>2027</v>
      </c>
      <c r="AZ375" t="s">
        <v>621</v>
      </c>
      <c r="BA375" t="s">
        <v>2028</v>
      </c>
      <c r="BB375" t="s">
        <v>2029</v>
      </c>
      <c r="BC375" t="s">
        <v>2784</v>
      </c>
      <c r="BD375" t="s">
        <v>2788</v>
      </c>
      <c r="BE375" t="s">
        <v>2786</v>
      </c>
    </row>
    <row r="376" spans="1:57" ht="16.5" customHeight="1" x14ac:dyDescent="0.25">
      <c r="A376">
        <v>915</v>
      </c>
      <c r="B376">
        <v>1430</v>
      </c>
      <c r="C376">
        <v>20</v>
      </c>
      <c r="D376" t="s">
        <v>394</v>
      </c>
      <c r="E376" t="s">
        <v>21</v>
      </c>
      <c r="F376">
        <v>3</v>
      </c>
      <c r="G376">
        <v>3</v>
      </c>
      <c r="H376">
        <v>2</v>
      </c>
      <c r="I376">
        <v>3</v>
      </c>
      <c r="J376">
        <v>2</v>
      </c>
      <c r="K376">
        <v>2</v>
      </c>
      <c r="L376">
        <v>4</v>
      </c>
      <c r="M376">
        <v>5</v>
      </c>
      <c r="N376">
        <v>2</v>
      </c>
      <c r="O376">
        <v>3</v>
      </c>
      <c r="P376">
        <v>4</v>
      </c>
      <c r="Q376">
        <v>2</v>
      </c>
      <c r="R376">
        <v>3</v>
      </c>
      <c r="S376">
        <v>3</v>
      </c>
      <c r="T376">
        <v>2</v>
      </c>
      <c r="U376">
        <v>3</v>
      </c>
      <c r="V376">
        <v>1</v>
      </c>
      <c r="W376">
        <v>2</v>
      </c>
      <c r="X376">
        <v>2</v>
      </c>
      <c r="Z376">
        <v>1</v>
      </c>
      <c r="AA376">
        <v>1</v>
      </c>
      <c r="AC376">
        <v>1</v>
      </c>
      <c r="AD376">
        <v>1</v>
      </c>
      <c r="AI376">
        <v>2</v>
      </c>
      <c r="AK376">
        <v>2</v>
      </c>
      <c r="AM376">
        <f t="shared" si="30"/>
        <v>43</v>
      </c>
      <c r="AN376">
        <f t="shared" si="31"/>
        <v>16</v>
      </c>
      <c r="AO376">
        <v>25</v>
      </c>
      <c r="AP376" s="2">
        <f t="shared" si="32"/>
        <v>0.65151515151515149</v>
      </c>
      <c r="AQ376" s="2" t="str">
        <f t="shared" si="33"/>
        <v>K-3</v>
      </c>
      <c r="AR376" s="2">
        <f t="shared" si="34"/>
        <v>0.64</v>
      </c>
      <c r="AS376" s="2" t="str">
        <f t="shared" si="35"/>
        <v>K-3</v>
      </c>
      <c r="AU376" t="s">
        <v>617</v>
      </c>
      <c r="AV376" t="s">
        <v>1980</v>
      </c>
      <c r="AW376" t="s">
        <v>2030</v>
      </c>
      <c r="AX376" s="1">
        <v>23309</v>
      </c>
      <c r="AY376" t="s">
        <v>2031</v>
      </c>
      <c r="AZ376" t="s">
        <v>621</v>
      </c>
      <c r="BA376" t="s">
        <v>2032</v>
      </c>
      <c r="BB376" t="s">
        <v>1184</v>
      </c>
      <c r="BC376" t="s">
        <v>2784</v>
      </c>
      <c r="BD376" t="s">
        <v>2812</v>
      </c>
      <c r="BE376" t="s">
        <v>2786</v>
      </c>
    </row>
    <row r="377" spans="1:57" ht="16.5" customHeight="1" x14ac:dyDescent="0.25">
      <c r="A377">
        <v>916</v>
      </c>
      <c r="B377">
        <v>1431</v>
      </c>
      <c r="C377">
        <v>20</v>
      </c>
      <c r="D377" t="s">
        <v>395</v>
      </c>
      <c r="E377" t="s">
        <v>21</v>
      </c>
      <c r="F377">
        <v>4</v>
      </c>
      <c r="G377">
        <v>3</v>
      </c>
      <c r="H377">
        <v>3</v>
      </c>
      <c r="I377">
        <v>4</v>
      </c>
      <c r="J377">
        <v>4</v>
      </c>
      <c r="K377">
        <v>4</v>
      </c>
      <c r="L377">
        <v>4</v>
      </c>
      <c r="M377">
        <v>5</v>
      </c>
      <c r="N377">
        <v>4</v>
      </c>
      <c r="O377">
        <v>4</v>
      </c>
      <c r="P377">
        <v>3</v>
      </c>
      <c r="Q377">
        <v>3</v>
      </c>
      <c r="R377">
        <v>4</v>
      </c>
      <c r="S377">
        <v>3</v>
      </c>
      <c r="T377">
        <v>3</v>
      </c>
      <c r="U377">
        <v>3</v>
      </c>
      <c r="V377">
        <v>1</v>
      </c>
      <c r="W377">
        <v>2</v>
      </c>
      <c r="X377">
        <v>3</v>
      </c>
      <c r="Z377">
        <v>3</v>
      </c>
      <c r="AA377">
        <v>2</v>
      </c>
      <c r="AC377">
        <v>2</v>
      </c>
      <c r="AD377">
        <v>2</v>
      </c>
      <c r="AI377">
        <v>2</v>
      </c>
      <c r="AK377">
        <v>2</v>
      </c>
      <c r="AM377">
        <f t="shared" si="30"/>
        <v>55</v>
      </c>
      <c r="AN377">
        <f t="shared" si="31"/>
        <v>22</v>
      </c>
      <c r="AO377">
        <v>25</v>
      </c>
      <c r="AP377" s="2">
        <f t="shared" si="32"/>
        <v>0.83333333333333337</v>
      </c>
      <c r="AQ377" s="2" t="str">
        <f t="shared" si="33"/>
        <v>K-2</v>
      </c>
      <c r="AR377" s="2">
        <f t="shared" si="34"/>
        <v>0.88</v>
      </c>
      <c r="AS377" s="2" t="str">
        <f t="shared" si="35"/>
        <v>K-2</v>
      </c>
      <c r="AU377" t="s">
        <v>617</v>
      </c>
      <c r="AV377" t="s">
        <v>1980</v>
      </c>
      <c r="AW377" t="s">
        <v>2033</v>
      </c>
      <c r="AX377" s="1">
        <v>28776</v>
      </c>
      <c r="AY377" t="s">
        <v>2034</v>
      </c>
      <c r="AZ377" t="s">
        <v>621</v>
      </c>
      <c r="BA377" t="s">
        <v>2035</v>
      </c>
      <c r="BB377" t="s">
        <v>631</v>
      </c>
      <c r="BC377" t="s">
        <v>2784</v>
      </c>
      <c r="BD377" t="s">
        <v>2813</v>
      </c>
      <c r="BE377" t="s">
        <v>2786</v>
      </c>
    </row>
    <row r="378" spans="1:57" ht="16.5" customHeight="1" x14ac:dyDescent="0.25">
      <c r="A378">
        <v>917</v>
      </c>
      <c r="B378">
        <v>1432</v>
      </c>
      <c r="C378">
        <v>17</v>
      </c>
      <c r="D378" t="s">
        <v>396</v>
      </c>
      <c r="E378" t="s">
        <v>21</v>
      </c>
      <c r="F378">
        <v>4</v>
      </c>
      <c r="G378">
        <v>4</v>
      </c>
      <c r="H378">
        <v>4</v>
      </c>
      <c r="I378">
        <v>4</v>
      </c>
      <c r="J378">
        <v>2</v>
      </c>
      <c r="K378">
        <v>2</v>
      </c>
      <c r="L378">
        <v>2</v>
      </c>
      <c r="M378">
        <v>4</v>
      </c>
      <c r="N378">
        <v>3</v>
      </c>
      <c r="O378">
        <v>3</v>
      </c>
      <c r="P378">
        <v>2</v>
      </c>
      <c r="Q378">
        <v>3</v>
      </c>
      <c r="R378">
        <v>4</v>
      </c>
      <c r="S378">
        <v>4</v>
      </c>
      <c r="T378">
        <v>2</v>
      </c>
      <c r="U378">
        <v>2</v>
      </c>
      <c r="V378">
        <v>1</v>
      </c>
      <c r="W378">
        <v>2</v>
      </c>
      <c r="X378">
        <v>2</v>
      </c>
      <c r="AA378">
        <v>1</v>
      </c>
      <c r="AC378">
        <v>1</v>
      </c>
      <c r="AE378">
        <v>2</v>
      </c>
      <c r="AG378">
        <v>1</v>
      </c>
      <c r="AI378">
        <v>1</v>
      </c>
      <c r="AL378">
        <v>2</v>
      </c>
      <c r="AM378">
        <f t="shared" si="30"/>
        <v>47</v>
      </c>
      <c r="AN378">
        <f t="shared" si="31"/>
        <v>15</v>
      </c>
      <c r="AO378">
        <v>25</v>
      </c>
      <c r="AP378" s="2">
        <f t="shared" si="32"/>
        <v>0.71212121212121215</v>
      </c>
      <c r="AQ378" s="2" t="str">
        <f t="shared" si="33"/>
        <v>K-3</v>
      </c>
      <c r="AR378" s="2">
        <f t="shared" si="34"/>
        <v>0.6</v>
      </c>
      <c r="AS378" s="2" t="str">
        <f t="shared" si="35"/>
        <v>K-3</v>
      </c>
      <c r="AU378" t="s">
        <v>617</v>
      </c>
      <c r="AV378" t="s">
        <v>1980</v>
      </c>
      <c r="AW378" t="s">
        <v>2036</v>
      </c>
      <c r="AX378" s="1">
        <v>25520</v>
      </c>
      <c r="AY378" t="s">
        <v>2037</v>
      </c>
      <c r="AZ378" t="s">
        <v>621</v>
      </c>
      <c r="BA378" t="s">
        <v>2038</v>
      </c>
      <c r="BB378" t="s">
        <v>2039</v>
      </c>
      <c r="BC378" t="s">
        <v>2789</v>
      </c>
      <c r="BD378" t="s">
        <v>2792</v>
      </c>
      <c r="BE378" t="s">
        <v>2791</v>
      </c>
    </row>
    <row r="379" spans="1:57" ht="16.5" customHeight="1" x14ac:dyDescent="0.25">
      <c r="A379">
        <v>918</v>
      </c>
      <c r="B379">
        <v>1433</v>
      </c>
      <c r="C379">
        <v>17</v>
      </c>
      <c r="D379" t="s">
        <v>397</v>
      </c>
      <c r="E379" t="s">
        <v>21</v>
      </c>
      <c r="F379">
        <v>2</v>
      </c>
      <c r="G379">
        <v>3</v>
      </c>
      <c r="H379">
        <v>3</v>
      </c>
      <c r="I379">
        <v>3</v>
      </c>
      <c r="J379">
        <v>3</v>
      </c>
      <c r="K379">
        <v>4</v>
      </c>
      <c r="L379">
        <v>3</v>
      </c>
      <c r="M379">
        <v>5</v>
      </c>
      <c r="N379">
        <v>4</v>
      </c>
      <c r="O379">
        <v>4</v>
      </c>
      <c r="P379">
        <v>4</v>
      </c>
      <c r="Q379">
        <v>4</v>
      </c>
      <c r="R379">
        <v>4</v>
      </c>
      <c r="S379">
        <v>4</v>
      </c>
      <c r="T379">
        <v>4</v>
      </c>
      <c r="U379">
        <v>3</v>
      </c>
      <c r="V379">
        <v>2</v>
      </c>
      <c r="W379">
        <v>2</v>
      </c>
      <c r="X379">
        <v>3</v>
      </c>
      <c r="AA379">
        <v>1</v>
      </c>
      <c r="AC379">
        <v>2</v>
      </c>
      <c r="AE379">
        <v>1</v>
      </c>
      <c r="AG379">
        <v>1</v>
      </c>
      <c r="AI379">
        <v>2</v>
      </c>
      <c r="AL379">
        <v>3</v>
      </c>
      <c r="AM379">
        <f t="shared" si="30"/>
        <v>54</v>
      </c>
      <c r="AN379">
        <f t="shared" si="31"/>
        <v>20</v>
      </c>
      <c r="AO379">
        <v>25</v>
      </c>
      <c r="AP379" s="2">
        <f t="shared" si="32"/>
        <v>0.81818181818181823</v>
      </c>
      <c r="AQ379" s="2" t="str">
        <f t="shared" si="33"/>
        <v>K-2</v>
      </c>
      <c r="AR379" s="2">
        <f t="shared" si="34"/>
        <v>0.8</v>
      </c>
      <c r="AS379" s="2" t="str">
        <f t="shared" si="35"/>
        <v>K-2</v>
      </c>
      <c r="AU379" t="s">
        <v>617</v>
      </c>
      <c r="AV379" t="s">
        <v>1980</v>
      </c>
      <c r="AW379" t="s">
        <v>2040</v>
      </c>
      <c r="AX379" s="1">
        <v>23037</v>
      </c>
      <c r="AY379" t="s">
        <v>2041</v>
      </c>
      <c r="AZ379" t="s">
        <v>621</v>
      </c>
      <c r="BA379" t="s">
        <v>2042</v>
      </c>
      <c r="BB379" t="s">
        <v>631</v>
      </c>
      <c r="BC379" t="s">
        <v>2789</v>
      </c>
      <c r="BD379" t="s">
        <v>2794</v>
      </c>
      <c r="BE379" t="s">
        <v>2791</v>
      </c>
    </row>
    <row r="380" spans="1:57" ht="16.5" customHeight="1" x14ac:dyDescent="0.25">
      <c r="A380">
        <v>919</v>
      </c>
      <c r="B380">
        <v>1434</v>
      </c>
      <c r="C380">
        <v>26</v>
      </c>
      <c r="D380" t="s">
        <v>398</v>
      </c>
      <c r="E380" t="s">
        <v>21</v>
      </c>
      <c r="F380">
        <v>2</v>
      </c>
      <c r="G380">
        <v>3</v>
      </c>
      <c r="H380">
        <v>3</v>
      </c>
      <c r="I380">
        <v>3</v>
      </c>
      <c r="J380">
        <v>3</v>
      </c>
      <c r="K380">
        <v>4</v>
      </c>
      <c r="L380">
        <v>3</v>
      </c>
      <c r="M380">
        <v>5</v>
      </c>
      <c r="N380">
        <v>3</v>
      </c>
      <c r="O380">
        <v>3</v>
      </c>
      <c r="P380">
        <v>4</v>
      </c>
      <c r="Q380">
        <v>3</v>
      </c>
      <c r="R380">
        <v>3</v>
      </c>
      <c r="S380">
        <v>3</v>
      </c>
      <c r="T380">
        <v>3</v>
      </c>
      <c r="U380">
        <v>3</v>
      </c>
      <c r="V380">
        <v>2</v>
      </c>
      <c r="W380">
        <v>2</v>
      </c>
      <c r="X380">
        <v>2</v>
      </c>
      <c r="AC380">
        <v>2</v>
      </c>
      <c r="AD380">
        <v>3</v>
      </c>
      <c r="AF380">
        <v>1</v>
      </c>
      <c r="AG380">
        <v>2</v>
      </c>
      <c r="AH380">
        <v>2</v>
      </c>
      <c r="AI380">
        <v>1</v>
      </c>
      <c r="AM380">
        <f t="shared" si="30"/>
        <v>48</v>
      </c>
      <c r="AN380">
        <f t="shared" si="31"/>
        <v>20</v>
      </c>
      <c r="AO380">
        <v>24</v>
      </c>
      <c r="AP380" s="2">
        <f t="shared" si="32"/>
        <v>0.72727272727272729</v>
      </c>
      <c r="AQ380" s="2" t="str">
        <f t="shared" si="33"/>
        <v>K-3</v>
      </c>
      <c r="AR380" s="2">
        <f t="shared" si="34"/>
        <v>0.83333333333333337</v>
      </c>
      <c r="AS380" s="2" t="str">
        <f t="shared" si="35"/>
        <v>K-2</v>
      </c>
      <c r="AU380" t="s">
        <v>617</v>
      </c>
      <c r="AV380" t="s">
        <v>1980</v>
      </c>
      <c r="AW380" t="s">
        <v>2043</v>
      </c>
      <c r="AX380" s="1">
        <v>22283</v>
      </c>
      <c r="AY380" t="s">
        <v>1401</v>
      </c>
      <c r="AZ380" t="s">
        <v>621</v>
      </c>
      <c r="BA380" t="s">
        <v>2044</v>
      </c>
      <c r="BB380" t="s">
        <v>1184</v>
      </c>
      <c r="BC380" t="s">
        <v>2805</v>
      </c>
      <c r="BD380" t="s">
        <v>2857</v>
      </c>
      <c r="BE380" t="s">
        <v>2807</v>
      </c>
    </row>
    <row r="381" spans="1:57" ht="16.5" customHeight="1" x14ac:dyDescent="0.25">
      <c r="A381">
        <v>920</v>
      </c>
      <c r="B381">
        <v>1435</v>
      </c>
      <c r="C381">
        <v>26</v>
      </c>
      <c r="D381" t="s">
        <v>399</v>
      </c>
      <c r="E381" t="s">
        <v>21</v>
      </c>
      <c r="F381">
        <v>5</v>
      </c>
      <c r="G381">
        <v>4</v>
      </c>
      <c r="H381">
        <v>4</v>
      </c>
      <c r="I381">
        <v>4</v>
      </c>
      <c r="J381">
        <v>4</v>
      </c>
      <c r="K381">
        <v>4</v>
      </c>
      <c r="L381">
        <v>4</v>
      </c>
      <c r="M381">
        <v>6</v>
      </c>
      <c r="N381">
        <v>6</v>
      </c>
      <c r="O381">
        <v>4</v>
      </c>
      <c r="P381">
        <v>4</v>
      </c>
      <c r="Q381">
        <v>4</v>
      </c>
      <c r="R381">
        <v>4</v>
      </c>
      <c r="S381">
        <v>4</v>
      </c>
      <c r="T381">
        <v>4</v>
      </c>
      <c r="U381">
        <v>3</v>
      </c>
      <c r="V381">
        <v>2</v>
      </c>
      <c r="W381">
        <v>2</v>
      </c>
      <c r="X381">
        <v>3</v>
      </c>
      <c r="AC381">
        <v>2</v>
      </c>
      <c r="AD381">
        <v>2</v>
      </c>
      <c r="AF381">
        <v>2</v>
      </c>
      <c r="AG381">
        <v>2</v>
      </c>
      <c r="AH381">
        <v>2</v>
      </c>
      <c r="AI381">
        <v>1</v>
      </c>
      <c r="AM381">
        <f t="shared" si="30"/>
        <v>65</v>
      </c>
      <c r="AN381">
        <f t="shared" si="31"/>
        <v>21</v>
      </c>
      <c r="AO381">
        <v>24</v>
      </c>
      <c r="AP381" s="2">
        <f t="shared" si="32"/>
        <v>0.98484848484848486</v>
      </c>
      <c r="AQ381" s="2" t="str">
        <f t="shared" si="33"/>
        <v>K-2</v>
      </c>
      <c r="AR381" s="2">
        <f t="shared" si="34"/>
        <v>0.875</v>
      </c>
      <c r="AS381" s="2" t="str">
        <f t="shared" si="35"/>
        <v>K-2</v>
      </c>
      <c r="AU381" t="s">
        <v>617</v>
      </c>
      <c r="AV381" t="s">
        <v>1980</v>
      </c>
      <c r="AW381" t="s">
        <v>2045</v>
      </c>
      <c r="AX381" s="1">
        <v>26988</v>
      </c>
      <c r="AY381" t="s">
        <v>2046</v>
      </c>
      <c r="AZ381" t="s">
        <v>621</v>
      </c>
      <c r="BA381" t="s">
        <v>2047</v>
      </c>
      <c r="BB381" t="s">
        <v>1672</v>
      </c>
      <c r="BC381" t="s">
        <v>2805</v>
      </c>
      <c r="BD381" t="s">
        <v>2806</v>
      </c>
      <c r="BE381" t="s">
        <v>2807</v>
      </c>
    </row>
    <row r="382" spans="1:57" ht="16.5" customHeight="1" x14ac:dyDescent="0.25">
      <c r="A382">
        <v>921</v>
      </c>
      <c r="B382">
        <v>1436</v>
      </c>
      <c r="C382">
        <v>5</v>
      </c>
      <c r="D382" t="s">
        <v>400</v>
      </c>
      <c r="E382" t="s">
        <v>21</v>
      </c>
      <c r="F382">
        <v>5</v>
      </c>
      <c r="G382">
        <v>4</v>
      </c>
      <c r="H382">
        <v>5</v>
      </c>
      <c r="I382">
        <v>4</v>
      </c>
      <c r="J382">
        <v>3</v>
      </c>
      <c r="K382">
        <v>3</v>
      </c>
      <c r="L382">
        <v>3</v>
      </c>
      <c r="M382">
        <v>5</v>
      </c>
      <c r="N382">
        <v>3</v>
      </c>
      <c r="O382">
        <v>4</v>
      </c>
      <c r="P382">
        <v>4</v>
      </c>
      <c r="Q382">
        <v>3</v>
      </c>
      <c r="R382">
        <v>3</v>
      </c>
      <c r="S382">
        <v>3</v>
      </c>
      <c r="T382">
        <v>3</v>
      </c>
      <c r="U382">
        <v>3</v>
      </c>
      <c r="V382">
        <v>2</v>
      </c>
      <c r="W382">
        <v>2</v>
      </c>
      <c r="X382">
        <v>2</v>
      </c>
      <c r="Z382">
        <v>2</v>
      </c>
      <c r="AB382">
        <v>2</v>
      </c>
      <c r="AC382">
        <v>2</v>
      </c>
      <c r="AG382">
        <v>2</v>
      </c>
      <c r="AI382">
        <v>2</v>
      </c>
      <c r="AJ382">
        <v>2</v>
      </c>
      <c r="AM382">
        <f t="shared" si="30"/>
        <v>55</v>
      </c>
      <c r="AN382">
        <f t="shared" si="31"/>
        <v>21</v>
      </c>
      <c r="AO382">
        <v>26</v>
      </c>
      <c r="AP382" s="2">
        <f t="shared" si="32"/>
        <v>0.83333333333333337</v>
      </c>
      <c r="AQ382" s="2" t="str">
        <f t="shared" si="33"/>
        <v>K-2</v>
      </c>
      <c r="AR382" s="2">
        <f t="shared" si="34"/>
        <v>0.80769230769230771</v>
      </c>
      <c r="AS382" s="2" t="str">
        <f t="shared" si="35"/>
        <v>K-2</v>
      </c>
      <c r="AU382" t="s">
        <v>617</v>
      </c>
      <c r="AV382" t="s">
        <v>1980</v>
      </c>
      <c r="AW382" t="s">
        <v>2048</v>
      </c>
      <c r="AX382" s="1">
        <v>22536</v>
      </c>
      <c r="AY382" t="s">
        <v>2049</v>
      </c>
      <c r="AZ382" t="s">
        <v>621</v>
      </c>
      <c r="BA382" t="s">
        <v>2050</v>
      </c>
      <c r="BB382" t="s">
        <v>2051</v>
      </c>
      <c r="BC382" t="s">
        <v>2769</v>
      </c>
      <c r="BD382" t="s">
        <v>2797</v>
      </c>
      <c r="BE382" t="s">
        <v>2771</v>
      </c>
    </row>
    <row r="383" spans="1:57" ht="16.5" customHeight="1" x14ac:dyDescent="0.25">
      <c r="A383">
        <v>922</v>
      </c>
      <c r="B383">
        <v>1437</v>
      </c>
      <c r="C383">
        <v>5</v>
      </c>
      <c r="D383" t="s">
        <v>401</v>
      </c>
      <c r="E383" t="s">
        <v>21</v>
      </c>
      <c r="F383">
        <v>4</v>
      </c>
      <c r="G383">
        <v>4</v>
      </c>
      <c r="H383">
        <v>4</v>
      </c>
      <c r="I383">
        <v>4</v>
      </c>
      <c r="J383">
        <v>3</v>
      </c>
      <c r="K383">
        <v>3</v>
      </c>
      <c r="L383">
        <v>4</v>
      </c>
      <c r="M383">
        <v>4</v>
      </c>
      <c r="N383">
        <v>3</v>
      </c>
      <c r="O383">
        <v>4</v>
      </c>
      <c r="P383">
        <v>4</v>
      </c>
      <c r="Q383">
        <v>4</v>
      </c>
      <c r="R383">
        <v>3</v>
      </c>
      <c r="S383">
        <v>4</v>
      </c>
      <c r="T383">
        <v>3</v>
      </c>
      <c r="U383">
        <v>3</v>
      </c>
      <c r="V383">
        <v>2</v>
      </c>
      <c r="W383">
        <v>2</v>
      </c>
      <c r="X383">
        <v>3</v>
      </c>
      <c r="Z383">
        <v>2</v>
      </c>
      <c r="AB383">
        <v>2</v>
      </c>
      <c r="AC383">
        <v>3</v>
      </c>
      <c r="AG383">
        <v>2</v>
      </c>
      <c r="AI383">
        <v>2</v>
      </c>
      <c r="AJ383">
        <v>2</v>
      </c>
      <c r="AM383">
        <f t="shared" si="30"/>
        <v>55</v>
      </c>
      <c r="AN383">
        <f t="shared" si="31"/>
        <v>23</v>
      </c>
      <c r="AO383">
        <v>26</v>
      </c>
      <c r="AP383" s="2">
        <f t="shared" si="32"/>
        <v>0.83333333333333337</v>
      </c>
      <c r="AQ383" s="2" t="str">
        <f t="shared" si="33"/>
        <v>K-2</v>
      </c>
      <c r="AR383" s="2">
        <f t="shared" si="34"/>
        <v>0.88461538461538458</v>
      </c>
      <c r="AS383" s="2" t="str">
        <f t="shared" si="35"/>
        <v>K-2</v>
      </c>
      <c r="AU383" t="s">
        <v>617</v>
      </c>
      <c r="AV383" t="s">
        <v>1980</v>
      </c>
      <c r="AW383" t="s">
        <v>2052</v>
      </c>
      <c r="AX383" s="1">
        <v>28313</v>
      </c>
      <c r="AY383" t="s">
        <v>2053</v>
      </c>
      <c r="AZ383" t="s">
        <v>621</v>
      </c>
      <c r="BA383" t="s">
        <v>2054</v>
      </c>
      <c r="BB383" t="s">
        <v>2055</v>
      </c>
      <c r="BC383" t="s">
        <v>2769</v>
      </c>
      <c r="BD383" t="s">
        <v>2816</v>
      </c>
      <c r="BE383" t="s">
        <v>2771</v>
      </c>
    </row>
    <row r="384" spans="1:57" ht="16.5" customHeight="1" x14ac:dyDescent="0.25">
      <c r="A384">
        <v>923</v>
      </c>
      <c r="B384">
        <v>1438</v>
      </c>
      <c r="C384">
        <v>5</v>
      </c>
      <c r="D384" t="s">
        <v>402</v>
      </c>
      <c r="E384" t="s">
        <v>21</v>
      </c>
      <c r="F384">
        <v>5</v>
      </c>
      <c r="G384">
        <v>5</v>
      </c>
      <c r="H384">
        <v>5</v>
      </c>
      <c r="I384">
        <v>4</v>
      </c>
      <c r="J384">
        <v>4</v>
      </c>
      <c r="K384">
        <v>4</v>
      </c>
      <c r="L384">
        <v>3</v>
      </c>
      <c r="M384">
        <v>4</v>
      </c>
      <c r="N384">
        <v>4</v>
      </c>
      <c r="O384">
        <v>3</v>
      </c>
      <c r="P384">
        <v>4</v>
      </c>
      <c r="Q384">
        <v>3</v>
      </c>
      <c r="R384">
        <v>4</v>
      </c>
      <c r="S384">
        <v>4</v>
      </c>
      <c r="T384">
        <v>3</v>
      </c>
      <c r="U384">
        <v>2</v>
      </c>
      <c r="V384">
        <v>3</v>
      </c>
      <c r="W384">
        <v>3</v>
      </c>
      <c r="X384">
        <v>3</v>
      </c>
      <c r="Z384">
        <v>2</v>
      </c>
      <c r="AB384">
        <v>2</v>
      </c>
      <c r="AC384">
        <v>3</v>
      </c>
      <c r="AG384">
        <v>2</v>
      </c>
      <c r="AI384">
        <v>2</v>
      </c>
      <c r="AJ384">
        <v>2</v>
      </c>
      <c r="AM384">
        <f t="shared" si="30"/>
        <v>59</v>
      </c>
      <c r="AN384">
        <f t="shared" si="31"/>
        <v>24</v>
      </c>
      <c r="AO384">
        <v>26</v>
      </c>
      <c r="AP384" s="2">
        <f t="shared" si="32"/>
        <v>0.89393939393939392</v>
      </c>
      <c r="AQ384" s="2" t="str">
        <f t="shared" si="33"/>
        <v>K-2</v>
      </c>
      <c r="AR384" s="2">
        <f t="shared" si="34"/>
        <v>0.92307692307692313</v>
      </c>
      <c r="AS384" s="2" t="str">
        <f t="shared" si="35"/>
        <v>K-2</v>
      </c>
      <c r="AU384" t="s">
        <v>617</v>
      </c>
      <c r="AV384" t="s">
        <v>1980</v>
      </c>
      <c r="AW384" t="s">
        <v>2056</v>
      </c>
      <c r="AX384" s="1">
        <v>29745</v>
      </c>
      <c r="AY384" t="s">
        <v>1127</v>
      </c>
      <c r="AZ384" t="s">
        <v>621</v>
      </c>
      <c r="BA384" t="s">
        <v>2057</v>
      </c>
      <c r="BB384" t="s">
        <v>2058</v>
      </c>
      <c r="BC384" t="s">
        <v>2769</v>
      </c>
      <c r="BD384" t="s">
        <v>2817</v>
      </c>
      <c r="BE384" t="s">
        <v>2771</v>
      </c>
    </row>
    <row r="385" spans="1:57" ht="16.5" customHeight="1" x14ac:dyDescent="0.25">
      <c r="A385">
        <v>924</v>
      </c>
      <c r="B385">
        <v>1439</v>
      </c>
      <c r="C385">
        <v>8</v>
      </c>
      <c r="D385" t="s">
        <v>403</v>
      </c>
      <c r="E385" t="s">
        <v>21</v>
      </c>
      <c r="F385">
        <v>4</v>
      </c>
      <c r="G385">
        <v>5</v>
      </c>
      <c r="H385">
        <v>5</v>
      </c>
      <c r="I385">
        <v>4</v>
      </c>
      <c r="J385">
        <v>4</v>
      </c>
      <c r="K385">
        <v>4</v>
      </c>
      <c r="L385">
        <v>4</v>
      </c>
      <c r="M385">
        <v>4</v>
      </c>
      <c r="N385">
        <v>5</v>
      </c>
      <c r="O385">
        <v>4</v>
      </c>
      <c r="P385">
        <v>4</v>
      </c>
      <c r="Q385">
        <v>4</v>
      </c>
      <c r="R385">
        <v>4</v>
      </c>
      <c r="S385">
        <v>4</v>
      </c>
      <c r="T385">
        <v>3</v>
      </c>
      <c r="U385">
        <v>2</v>
      </c>
      <c r="V385">
        <v>2</v>
      </c>
      <c r="W385">
        <v>3</v>
      </c>
      <c r="X385">
        <v>3</v>
      </c>
      <c r="Z385">
        <v>2</v>
      </c>
      <c r="AB385">
        <v>2</v>
      </c>
      <c r="AC385">
        <v>3</v>
      </c>
      <c r="AD385">
        <v>2</v>
      </c>
      <c r="AF385">
        <v>2</v>
      </c>
      <c r="AG385">
        <v>3</v>
      </c>
      <c r="AM385">
        <f t="shared" si="30"/>
        <v>62</v>
      </c>
      <c r="AN385">
        <f t="shared" si="31"/>
        <v>24</v>
      </c>
      <c r="AO385">
        <v>26</v>
      </c>
      <c r="AP385" s="2">
        <f t="shared" si="32"/>
        <v>0.93939393939393945</v>
      </c>
      <c r="AQ385" s="2" t="str">
        <f t="shared" si="33"/>
        <v>K-2</v>
      </c>
      <c r="AR385" s="2">
        <f t="shared" si="34"/>
        <v>0.92307692307692313</v>
      </c>
      <c r="AS385" s="2" t="str">
        <f t="shared" si="35"/>
        <v>K-2</v>
      </c>
      <c r="AU385" t="s">
        <v>617</v>
      </c>
      <c r="AV385" t="s">
        <v>1980</v>
      </c>
      <c r="AW385" t="s">
        <v>2059</v>
      </c>
      <c r="AX385" s="1">
        <v>24877</v>
      </c>
      <c r="AY385" t="s">
        <v>1194</v>
      </c>
      <c r="AZ385" t="s">
        <v>621</v>
      </c>
      <c r="BA385" t="s">
        <v>2060</v>
      </c>
      <c r="BB385" t="s">
        <v>2061</v>
      </c>
      <c r="BC385" t="s">
        <v>2769</v>
      </c>
      <c r="BD385" t="s">
        <v>2798</v>
      </c>
      <c r="BE385" t="s">
        <v>2799</v>
      </c>
    </row>
    <row r="386" spans="1:57" ht="16.5" customHeight="1" x14ac:dyDescent="0.25">
      <c r="A386">
        <v>925</v>
      </c>
      <c r="B386">
        <v>1440</v>
      </c>
      <c r="C386">
        <v>5</v>
      </c>
      <c r="D386" t="s">
        <v>404</v>
      </c>
      <c r="E386" t="s">
        <v>21</v>
      </c>
      <c r="F386">
        <v>5</v>
      </c>
      <c r="G386">
        <v>5</v>
      </c>
      <c r="H386">
        <v>5</v>
      </c>
      <c r="I386">
        <v>5</v>
      </c>
      <c r="J386">
        <v>3</v>
      </c>
      <c r="K386">
        <v>4</v>
      </c>
      <c r="L386">
        <v>5</v>
      </c>
      <c r="M386">
        <v>5</v>
      </c>
      <c r="N386">
        <v>4</v>
      </c>
      <c r="O386">
        <v>4</v>
      </c>
      <c r="P386">
        <v>4</v>
      </c>
      <c r="Q386">
        <v>3</v>
      </c>
      <c r="R386">
        <v>4</v>
      </c>
      <c r="S386">
        <v>4</v>
      </c>
      <c r="T386">
        <v>4</v>
      </c>
      <c r="U386">
        <v>3</v>
      </c>
      <c r="V386">
        <v>2</v>
      </c>
      <c r="W386">
        <v>2</v>
      </c>
      <c r="X386">
        <v>3</v>
      </c>
      <c r="Z386">
        <v>2</v>
      </c>
      <c r="AB386">
        <v>2</v>
      </c>
      <c r="AC386">
        <v>3</v>
      </c>
      <c r="AG386">
        <v>2</v>
      </c>
      <c r="AI386">
        <v>1</v>
      </c>
      <c r="AJ386">
        <v>2</v>
      </c>
      <c r="AM386">
        <f t="shared" si="30"/>
        <v>64</v>
      </c>
      <c r="AN386">
        <f t="shared" si="31"/>
        <v>22</v>
      </c>
      <c r="AO386">
        <v>26</v>
      </c>
      <c r="AP386" s="2">
        <f t="shared" si="32"/>
        <v>0.96969696969696972</v>
      </c>
      <c r="AQ386" s="2" t="str">
        <f t="shared" si="33"/>
        <v>K-2</v>
      </c>
      <c r="AR386" s="2">
        <f t="shared" si="34"/>
        <v>0.84615384615384615</v>
      </c>
      <c r="AS386" s="2" t="str">
        <f t="shared" si="35"/>
        <v>K-2</v>
      </c>
      <c r="AU386" t="s">
        <v>617</v>
      </c>
      <c r="AV386" t="s">
        <v>1980</v>
      </c>
      <c r="AW386" t="s">
        <v>2062</v>
      </c>
      <c r="AX386" s="1">
        <v>24776</v>
      </c>
      <c r="AY386" t="s">
        <v>2063</v>
      </c>
      <c r="AZ386" t="s">
        <v>621</v>
      </c>
      <c r="BA386" t="s">
        <v>2064</v>
      </c>
      <c r="BB386" t="s">
        <v>2065</v>
      </c>
      <c r="BC386" t="s">
        <v>2769</v>
      </c>
      <c r="BD386" t="s">
        <v>2800</v>
      </c>
      <c r="BE386" t="s">
        <v>2771</v>
      </c>
    </row>
    <row r="387" spans="1:57" ht="16.5" customHeight="1" x14ac:dyDescent="0.25">
      <c r="A387">
        <v>926</v>
      </c>
      <c r="B387">
        <v>1441</v>
      </c>
      <c r="C387">
        <v>23</v>
      </c>
      <c r="D387" t="s">
        <v>405</v>
      </c>
      <c r="E387" t="s">
        <v>21</v>
      </c>
      <c r="F387">
        <v>4</v>
      </c>
      <c r="G387">
        <v>4</v>
      </c>
      <c r="H387">
        <v>4</v>
      </c>
      <c r="I387">
        <v>4</v>
      </c>
      <c r="J387">
        <v>3</v>
      </c>
      <c r="K387">
        <v>4</v>
      </c>
      <c r="L387">
        <v>3</v>
      </c>
      <c r="M387">
        <v>5</v>
      </c>
      <c r="N387">
        <v>3</v>
      </c>
      <c r="O387">
        <v>4</v>
      </c>
      <c r="P387">
        <v>3</v>
      </c>
      <c r="Q387">
        <v>3</v>
      </c>
      <c r="R387">
        <v>3</v>
      </c>
      <c r="S387">
        <v>3</v>
      </c>
      <c r="T387">
        <v>3</v>
      </c>
      <c r="U387">
        <v>2</v>
      </c>
      <c r="V387">
        <v>2</v>
      </c>
      <c r="W387">
        <v>2</v>
      </c>
      <c r="X387">
        <v>2</v>
      </c>
      <c r="AA387">
        <v>2</v>
      </c>
      <c r="AC387">
        <v>2</v>
      </c>
      <c r="AE387">
        <v>2</v>
      </c>
      <c r="AF387">
        <v>2</v>
      </c>
      <c r="AG387">
        <v>2</v>
      </c>
      <c r="AI387">
        <v>1</v>
      </c>
      <c r="AM387">
        <f t="shared" ref="AM387:AM450" si="36">SUM(F387:T387)</f>
        <v>53</v>
      </c>
      <c r="AN387">
        <f t="shared" ref="AN387:AN450" si="37">SUM(U387:AL387)</f>
        <v>19</v>
      </c>
      <c r="AO387">
        <v>25</v>
      </c>
      <c r="AP387" s="2">
        <f t="shared" ref="AP387:AP450" si="38">AM387/66</f>
        <v>0.80303030303030298</v>
      </c>
      <c r="AQ387" s="2" t="str">
        <f t="shared" ref="AQ387:AQ450" si="39">IF(AP387&gt;=100%,"K-1",IF(AP387&gt;=75%,"K-2","K-3"))</f>
        <v>K-2</v>
      </c>
      <c r="AR387" s="2">
        <f t="shared" ref="AR387:AR450" si="40">AN387/AO387</f>
        <v>0.76</v>
      </c>
      <c r="AS387" s="2" t="str">
        <f t="shared" ref="AS387:AS450" si="41">IF(AR387&gt;=100%,"K-1",IF(AR387&gt;=75%,"K-2","K-3"))</f>
        <v>K-2</v>
      </c>
      <c r="AU387" t="s">
        <v>617</v>
      </c>
      <c r="AV387" t="s">
        <v>1980</v>
      </c>
      <c r="AW387" t="s">
        <v>2066</v>
      </c>
      <c r="AX387" s="1">
        <v>0</v>
      </c>
      <c r="AY387" t="s">
        <v>2067</v>
      </c>
      <c r="AZ387" t="s">
        <v>621</v>
      </c>
      <c r="BA387" t="s">
        <v>2068</v>
      </c>
      <c r="BB387" t="s">
        <v>2069</v>
      </c>
      <c r="BC387" t="s">
        <v>2766</v>
      </c>
      <c r="BD387" t="s">
        <v>2776</v>
      </c>
      <c r="BE387" t="s">
        <v>2768</v>
      </c>
    </row>
    <row r="388" spans="1:57" ht="16.5" customHeight="1" x14ac:dyDescent="0.25">
      <c r="A388">
        <v>927</v>
      </c>
      <c r="B388">
        <v>1442</v>
      </c>
      <c r="C388">
        <v>14</v>
      </c>
      <c r="D388" t="s">
        <v>406</v>
      </c>
      <c r="E388" t="s">
        <v>21</v>
      </c>
      <c r="F388">
        <v>4</v>
      </c>
      <c r="G388">
        <v>4</v>
      </c>
      <c r="H388">
        <v>4</v>
      </c>
      <c r="I388">
        <v>4</v>
      </c>
      <c r="J388">
        <v>3</v>
      </c>
      <c r="K388">
        <v>3</v>
      </c>
      <c r="L388">
        <v>4</v>
      </c>
      <c r="M388">
        <v>5</v>
      </c>
      <c r="N388">
        <v>4</v>
      </c>
      <c r="O388">
        <v>4</v>
      </c>
      <c r="P388">
        <v>4</v>
      </c>
      <c r="Q388">
        <v>4</v>
      </c>
      <c r="R388">
        <v>3</v>
      </c>
      <c r="S388">
        <v>3</v>
      </c>
      <c r="T388">
        <v>4</v>
      </c>
      <c r="U388">
        <v>3</v>
      </c>
      <c r="V388">
        <v>2</v>
      </c>
      <c r="W388">
        <v>2</v>
      </c>
      <c r="X388">
        <v>3</v>
      </c>
      <c r="Z388">
        <v>2</v>
      </c>
      <c r="AA388">
        <v>2</v>
      </c>
      <c r="AB388">
        <v>2</v>
      </c>
      <c r="AC388">
        <v>2</v>
      </c>
      <c r="AG388">
        <v>2</v>
      </c>
      <c r="AI388">
        <v>2</v>
      </c>
      <c r="AM388">
        <f t="shared" si="36"/>
        <v>57</v>
      </c>
      <c r="AN388">
        <f t="shared" si="37"/>
        <v>22</v>
      </c>
      <c r="AO388">
        <v>25</v>
      </c>
      <c r="AP388" s="2">
        <f t="shared" si="38"/>
        <v>0.86363636363636365</v>
      </c>
      <c r="AQ388" s="2" t="str">
        <f t="shared" si="39"/>
        <v>K-2</v>
      </c>
      <c r="AR388" s="2">
        <f t="shared" si="40"/>
        <v>0.88</v>
      </c>
      <c r="AS388" s="2" t="str">
        <f t="shared" si="41"/>
        <v>K-2</v>
      </c>
      <c r="AU388" t="s">
        <v>617</v>
      </c>
      <c r="AV388" t="s">
        <v>1980</v>
      </c>
      <c r="AW388" t="s">
        <v>2070</v>
      </c>
      <c r="AX388" s="1">
        <v>25306</v>
      </c>
      <c r="AY388" t="s">
        <v>2071</v>
      </c>
      <c r="AZ388" t="s">
        <v>621</v>
      </c>
      <c r="BA388" t="s">
        <v>2072</v>
      </c>
      <c r="BB388" t="s">
        <v>2073</v>
      </c>
      <c r="BC388" t="s">
        <v>2778</v>
      </c>
      <c r="BD388" t="s">
        <v>2782</v>
      </c>
      <c r="BE388" t="s">
        <v>2780</v>
      </c>
    </row>
    <row r="389" spans="1:57" ht="16.5" customHeight="1" x14ac:dyDescent="0.25">
      <c r="A389">
        <v>928</v>
      </c>
      <c r="B389">
        <v>1443</v>
      </c>
      <c r="C389">
        <v>5</v>
      </c>
      <c r="D389" t="s">
        <v>407</v>
      </c>
      <c r="E389" t="s">
        <v>21</v>
      </c>
      <c r="F389">
        <v>4</v>
      </c>
      <c r="G389">
        <v>4</v>
      </c>
      <c r="H389">
        <v>4</v>
      </c>
      <c r="I389">
        <v>4</v>
      </c>
      <c r="J389">
        <v>4</v>
      </c>
      <c r="K389">
        <v>3</v>
      </c>
      <c r="L389">
        <v>5</v>
      </c>
      <c r="M389">
        <v>5</v>
      </c>
      <c r="N389">
        <v>4</v>
      </c>
      <c r="O389">
        <v>4</v>
      </c>
      <c r="P389">
        <v>4</v>
      </c>
      <c r="Q389">
        <v>4</v>
      </c>
      <c r="R389">
        <v>4</v>
      </c>
      <c r="S389">
        <v>4</v>
      </c>
      <c r="T389">
        <v>4</v>
      </c>
      <c r="U389">
        <v>3</v>
      </c>
      <c r="V389">
        <v>2</v>
      </c>
      <c r="W389">
        <v>3</v>
      </c>
      <c r="X389">
        <v>2</v>
      </c>
      <c r="Z389">
        <v>2</v>
      </c>
      <c r="AB389">
        <v>2</v>
      </c>
      <c r="AC389">
        <v>2</v>
      </c>
      <c r="AG389">
        <v>2</v>
      </c>
      <c r="AI389">
        <v>2</v>
      </c>
      <c r="AJ389">
        <v>3</v>
      </c>
      <c r="AM389">
        <f t="shared" si="36"/>
        <v>61</v>
      </c>
      <c r="AN389">
        <f t="shared" si="37"/>
        <v>23</v>
      </c>
      <c r="AO389">
        <v>26</v>
      </c>
      <c r="AP389" s="2">
        <f t="shared" si="38"/>
        <v>0.9242424242424242</v>
      </c>
      <c r="AQ389" s="2" t="str">
        <f t="shared" si="39"/>
        <v>K-2</v>
      </c>
      <c r="AR389" s="2">
        <f t="shared" si="40"/>
        <v>0.88461538461538458</v>
      </c>
      <c r="AS389" s="2" t="str">
        <f t="shared" si="41"/>
        <v>K-2</v>
      </c>
      <c r="AU389" t="s">
        <v>617</v>
      </c>
      <c r="AV389" t="s">
        <v>1980</v>
      </c>
      <c r="AW389" t="s">
        <v>2074</v>
      </c>
      <c r="AX389" s="1">
        <v>26186</v>
      </c>
      <c r="AY389" t="s">
        <v>1715</v>
      </c>
      <c r="AZ389" t="s">
        <v>621</v>
      </c>
      <c r="BA389" t="s">
        <v>2075</v>
      </c>
      <c r="BB389" t="s">
        <v>2076</v>
      </c>
      <c r="BC389" t="s">
        <v>2769</v>
      </c>
      <c r="BD389" t="s">
        <v>2770</v>
      </c>
      <c r="BE389" t="s">
        <v>2771</v>
      </c>
    </row>
    <row r="390" spans="1:57" ht="16.5" customHeight="1" x14ac:dyDescent="0.25">
      <c r="A390">
        <v>929</v>
      </c>
      <c r="B390">
        <v>1444</v>
      </c>
      <c r="C390">
        <v>17</v>
      </c>
      <c r="D390" t="s">
        <v>408</v>
      </c>
      <c r="E390" t="s">
        <v>21</v>
      </c>
      <c r="F390">
        <v>5</v>
      </c>
      <c r="G390">
        <v>4</v>
      </c>
      <c r="H390">
        <v>5</v>
      </c>
      <c r="I390">
        <v>5</v>
      </c>
      <c r="J390">
        <v>3</v>
      </c>
      <c r="K390">
        <v>3</v>
      </c>
      <c r="L390">
        <v>4</v>
      </c>
      <c r="M390">
        <v>5</v>
      </c>
      <c r="N390">
        <v>3</v>
      </c>
      <c r="O390">
        <v>3</v>
      </c>
      <c r="P390">
        <v>4</v>
      </c>
      <c r="R390">
        <v>3</v>
      </c>
      <c r="S390">
        <v>3</v>
      </c>
      <c r="T390">
        <v>3</v>
      </c>
      <c r="U390">
        <v>3</v>
      </c>
      <c r="V390">
        <v>2</v>
      </c>
      <c r="W390">
        <v>3</v>
      </c>
      <c r="X390">
        <v>3</v>
      </c>
      <c r="AA390">
        <v>2</v>
      </c>
      <c r="AC390">
        <v>3</v>
      </c>
      <c r="AE390">
        <v>2</v>
      </c>
      <c r="AG390">
        <v>2</v>
      </c>
      <c r="AI390">
        <v>2</v>
      </c>
      <c r="AL390">
        <v>3</v>
      </c>
      <c r="AM390">
        <f t="shared" si="36"/>
        <v>53</v>
      </c>
      <c r="AN390">
        <f t="shared" si="37"/>
        <v>25</v>
      </c>
      <c r="AO390">
        <v>25</v>
      </c>
      <c r="AP390" s="2">
        <f t="shared" si="38"/>
        <v>0.80303030303030298</v>
      </c>
      <c r="AQ390" s="2" t="str">
        <f t="shared" si="39"/>
        <v>K-2</v>
      </c>
      <c r="AR390" s="2">
        <f t="shared" si="40"/>
        <v>1</v>
      </c>
      <c r="AS390" s="2" t="str">
        <f t="shared" si="41"/>
        <v>K-1</v>
      </c>
      <c r="AU390" t="s">
        <v>617</v>
      </c>
      <c r="AV390" t="s">
        <v>1980</v>
      </c>
      <c r="AW390" t="s">
        <v>2077</v>
      </c>
      <c r="AX390" s="1">
        <v>24040</v>
      </c>
      <c r="AY390" t="s">
        <v>2078</v>
      </c>
      <c r="AZ390" t="s">
        <v>621</v>
      </c>
      <c r="BA390" t="s">
        <v>2079</v>
      </c>
      <c r="BB390" t="s">
        <v>1271</v>
      </c>
      <c r="BC390" t="s">
        <v>2789</v>
      </c>
      <c r="BD390" t="s">
        <v>2794</v>
      </c>
      <c r="BE390" t="s">
        <v>2791</v>
      </c>
    </row>
    <row r="391" spans="1:57" ht="16.5" customHeight="1" x14ac:dyDescent="0.25">
      <c r="A391">
        <v>930</v>
      </c>
      <c r="B391">
        <v>1445</v>
      </c>
      <c r="C391">
        <v>11</v>
      </c>
      <c r="D391" t="s">
        <v>409</v>
      </c>
      <c r="E391" t="s">
        <v>21</v>
      </c>
      <c r="F391">
        <v>5</v>
      </c>
      <c r="G391">
        <v>4</v>
      </c>
      <c r="H391">
        <v>4</v>
      </c>
      <c r="I391">
        <v>4</v>
      </c>
      <c r="J391">
        <v>4</v>
      </c>
      <c r="K391">
        <v>3</v>
      </c>
      <c r="L391">
        <v>4</v>
      </c>
      <c r="M391">
        <v>3</v>
      </c>
      <c r="N391">
        <v>4</v>
      </c>
      <c r="O391">
        <v>4</v>
      </c>
      <c r="P391">
        <v>4</v>
      </c>
      <c r="Q391">
        <v>4</v>
      </c>
      <c r="R391">
        <v>4</v>
      </c>
      <c r="S391">
        <v>4</v>
      </c>
      <c r="T391">
        <v>4</v>
      </c>
      <c r="U391">
        <v>2</v>
      </c>
      <c r="V391">
        <v>2</v>
      </c>
      <c r="W391">
        <v>2</v>
      </c>
      <c r="X391">
        <v>3</v>
      </c>
      <c r="AA391">
        <v>3</v>
      </c>
      <c r="AB391">
        <v>2</v>
      </c>
      <c r="AC391">
        <v>3</v>
      </c>
      <c r="AE391">
        <v>2</v>
      </c>
      <c r="AG391">
        <v>2</v>
      </c>
      <c r="AI391">
        <v>2</v>
      </c>
      <c r="AM391">
        <f t="shared" si="36"/>
        <v>59</v>
      </c>
      <c r="AN391">
        <f t="shared" si="37"/>
        <v>23</v>
      </c>
      <c r="AO391">
        <v>25</v>
      </c>
      <c r="AP391" s="2">
        <f t="shared" si="38"/>
        <v>0.89393939393939392</v>
      </c>
      <c r="AQ391" s="2" t="str">
        <f t="shared" si="39"/>
        <v>K-2</v>
      </c>
      <c r="AR391" s="2">
        <f t="shared" si="40"/>
        <v>0.92</v>
      </c>
      <c r="AS391" s="2" t="str">
        <f t="shared" si="41"/>
        <v>K-2</v>
      </c>
      <c r="AU391" t="s">
        <v>617</v>
      </c>
      <c r="AV391" t="s">
        <v>1980</v>
      </c>
      <c r="AW391" t="s">
        <v>2080</v>
      </c>
      <c r="AX391" s="1">
        <v>30122</v>
      </c>
      <c r="AY391" t="s">
        <v>2081</v>
      </c>
      <c r="AZ391" t="s">
        <v>621</v>
      </c>
      <c r="BA391" t="s">
        <v>2082</v>
      </c>
      <c r="BB391" t="s">
        <v>2083</v>
      </c>
      <c r="BC391" t="s">
        <v>2772</v>
      </c>
      <c r="BD391" t="s">
        <v>2848</v>
      </c>
      <c r="BE391" t="s">
        <v>2774</v>
      </c>
    </row>
    <row r="392" spans="1:57" ht="16.5" customHeight="1" x14ac:dyDescent="0.25">
      <c r="A392">
        <v>931</v>
      </c>
      <c r="B392">
        <v>1446</v>
      </c>
      <c r="C392">
        <v>29</v>
      </c>
      <c r="D392" t="s">
        <v>410</v>
      </c>
      <c r="E392" t="s">
        <v>21</v>
      </c>
      <c r="F392">
        <v>4</v>
      </c>
      <c r="G392">
        <v>4</v>
      </c>
      <c r="H392">
        <v>5</v>
      </c>
      <c r="I392">
        <v>4</v>
      </c>
      <c r="J392">
        <v>4</v>
      </c>
      <c r="K392">
        <v>3</v>
      </c>
      <c r="L392">
        <v>4</v>
      </c>
      <c r="M392">
        <v>4</v>
      </c>
      <c r="N392">
        <v>3</v>
      </c>
      <c r="O392">
        <v>4</v>
      </c>
      <c r="P392">
        <v>4</v>
      </c>
      <c r="Q392">
        <v>4</v>
      </c>
      <c r="R392">
        <v>4</v>
      </c>
      <c r="S392">
        <v>4</v>
      </c>
      <c r="T392">
        <v>3</v>
      </c>
      <c r="U392">
        <v>3</v>
      </c>
      <c r="V392">
        <v>2</v>
      </c>
      <c r="W392">
        <v>3</v>
      </c>
      <c r="X392">
        <v>3</v>
      </c>
      <c r="AA392">
        <v>3</v>
      </c>
      <c r="AB392">
        <v>3</v>
      </c>
      <c r="AC392">
        <v>3</v>
      </c>
      <c r="AE392">
        <v>2</v>
      </c>
      <c r="AF392">
        <v>2</v>
      </c>
      <c r="AG392">
        <v>2</v>
      </c>
      <c r="AM392">
        <f t="shared" si="36"/>
        <v>58</v>
      </c>
      <c r="AN392">
        <f t="shared" si="37"/>
        <v>26</v>
      </c>
      <c r="AO392">
        <v>26</v>
      </c>
      <c r="AP392" s="2">
        <f t="shared" si="38"/>
        <v>0.87878787878787878</v>
      </c>
      <c r="AQ392" s="2" t="str">
        <f t="shared" si="39"/>
        <v>K-2</v>
      </c>
      <c r="AR392" s="2">
        <f t="shared" si="40"/>
        <v>1</v>
      </c>
      <c r="AS392" s="2" t="str">
        <f t="shared" si="41"/>
        <v>K-1</v>
      </c>
      <c r="AU392" t="s">
        <v>617</v>
      </c>
      <c r="AV392" t="s">
        <v>1980</v>
      </c>
      <c r="AW392" t="s">
        <v>2084</v>
      </c>
      <c r="AX392" s="1">
        <v>29212</v>
      </c>
      <c r="AY392" t="s">
        <v>2085</v>
      </c>
      <c r="AZ392" t="s">
        <v>621</v>
      </c>
      <c r="BA392" t="s">
        <v>2086</v>
      </c>
      <c r="BB392" t="s">
        <v>2087</v>
      </c>
      <c r="BC392" t="s">
        <v>2761</v>
      </c>
      <c r="BD392" t="s">
        <v>2803</v>
      </c>
      <c r="BE392" t="s">
        <v>2763</v>
      </c>
    </row>
    <row r="393" spans="1:57" ht="16.5" customHeight="1" x14ac:dyDescent="0.25">
      <c r="A393">
        <v>932</v>
      </c>
      <c r="B393">
        <v>1447</v>
      </c>
      <c r="C393">
        <v>17</v>
      </c>
      <c r="D393" t="s">
        <v>411</v>
      </c>
      <c r="E393" t="s">
        <v>21</v>
      </c>
      <c r="F393">
        <v>5</v>
      </c>
      <c r="G393">
        <v>4</v>
      </c>
      <c r="H393">
        <v>5</v>
      </c>
      <c r="I393">
        <v>4</v>
      </c>
      <c r="J393">
        <v>4</v>
      </c>
      <c r="K393">
        <v>3</v>
      </c>
      <c r="L393">
        <v>4</v>
      </c>
      <c r="M393">
        <v>4</v>
      </c>
      <c r="N393">
        <v>4</v>
      </c>
      <c r="O393">
        <v>5</v>
      </c>
      <c r="P393">
        <v>4</v>
      </c>
      <c r="Q393">
        <v>4</v>
      </c>
      <c r="R393">
        <v>4</v>
      </c>
      <c r="S393">
        <v>4</v>
      </c>
      <c r="T393">
        <v>4</v>
      </c>
      <c r="U393">
        <v>3</v>
      </c>
      <c r="V393">
        <v>2</v>
      </c>
      <c r="W393">
        <v>2</v>
      </c>
      <c r="X393">
        <v>3</v>
      </c>
      <c r="AA393">
        <v>2</v>
      </c>
      <c r="AC393">
        <v>3</v>
      </c>
      <c r="AE393">
        <v>2</v>
      </c>
      <c r="AG393">
        <v>2</v>
      </c>
      <c r="AI393">
        <v>1</v>
      </c>
      <c r="AL393">
        <v>2</v>
      </c>
      <c r="AM393">
        <f t="shared" si="36"/>
        <v>62</v>
      </c>
      <c r="AN393">
        <f t="shared" si="37"/>
        <v>22</v>
      </c>
      <c r="AO393">
        <v>25</v>
      </c>
      <c r="AP393" s="2">
        <f t="shared" si="38"/>
        <v>0.93939393939393945</v>
      </c>
      <c r="AQ393" s="2" t="str">
        <f t="shared" si="39"/>
        <v>K-2</v>
      </c>
      <c r="AR393" s="2">
        <f t="shared" si="40"/>
        <v>0.88</v>
      </c>
      <c r="AS393" s="2" t="str">
        <f t="shared" si="41"/>
        <v>K-2</v>
      </c>
      <c r="AU393" t="s">
        <v>617</v>
      </c>
      <c r="AV393" t="s">
        <v>1980</v>
      </c>
      <c r="AW393" t="s">
        <v>2088</v>
      </c>
      <c r="AX393" s="1">
        <v>24794</v>
      </c>
      <c r="AY393" t="s">
        <v>2089</v>
      </c>
      <c r="AZ393" t="s">
        <v>621</v>
      </c>
      <c r="BA393" t="s">
        <v>2090</v>
      </c>
      <c r="BB393" t="s">
        <v>2091</v>
      </c>
      <c r="BC393" t="s">
        <v>2789</v>
      </c>
      <c r="BD393" t="s">
        <v>2814</v>
      </c>
      <c r="BE393" t="s">
        <v>2791</v>
      </c>
    </row>
    <row r="394" spans="1:57" ht="16.5" customHeight="1" x14ac:dyDescent="0.25">
      <c r="A394">
        <v>933</v>
      </c>
      <c r="B394">
        <v>1448</v>
      </c>
      <c r="C394">
        <v>8</v>
      </c>
      <c r="D394" t="s">
        <v>412</v>
      </c>
      <c r="E394" t="s">
        <v>21</v>
      </c>
      <c r="F394">
        <v>5</v>
      </c>
      <c r="G394">
        <v>4</v>
      </c>
      <c r="H394">
        <v>5</v>
      </c>
      <c r="I394">
        <v>4</v>
      </c>
      <c r="J394">
        <v>5</v>
      </c>
      <c r="K394">
        <v>3</v>
      </c>
      <c r="L394">
        <v>3</v>
      </c>
      <c r="M394">
        <v>4</v>
      </c>
      <c r="N394">
        <v>4</v>
      </c>
      <c r="O394">
        <v>4</v>
      </c>
      <c r="P394">
        <v>3</v>
      </c>
      <c r="Q394">
        <v>4</v>
      </c>
      <c r="R394">
        <v>4</v>
      </c>
      <c r="S394">
        <v>4</v>
      </c>
      <c r="T394">
        <v>3</v>
      </c>
      <c r="U394">
        <v>2</v>
      </c>
      <c r="V394">
        <v>2</v>
      </c>
      <c r="W394">
        <v>3</v>
      </c>
      <c r="X394">
        <v>3</v>
      </c>
      <c r="Z394">
        <v>3</v>
      </c>
      <c r="AB394">
        <v>2</v>
      </c>
      <c r="AC394">
        <v>3</v>
      </c>
      <c r="AD394">
        <v>3</v>
      </c>
      <c r="AF394">
        <v>2</v>
      </c>
      <c r="AG394">
        <v>2</v>
      </c>
      <c r="AM394">
        <f t="shared" si="36"/>
        <v>59</v>
      </c>
      <c r="AN394">
        <f t="shared" si="37"/>
        <v>25</v>
      </c>
      <c r="AO394">
        <v>26</v>
      </c>
      <c r="AP394" s="2">
        <f t="shared" si="38"/>
        <v>0.89393939393939392</v>
      </c>
      <c r="AQ394" s="2" t="str">
        <f t="shared" si="39"/>
        <v>K-2</v>
      </c>
      <c r="AR394" s="2">
        <f t="shared" si="40"/>
        <v>0.96153846153846156</v>
      </c>
      <c r="AS394" s="2" t="str">
        <f t="shared" si="41"/>
        <v>K-2</v>
      </c>
      <c r="AU394" t="s">
        <v>617</v>
      </c>
      <c r="AV394" t="s">
        <v>1980</v>
      </c>
      <c r="AW394" t="s">
        <v>2092</v>
      </c>
      <c r="AX394" s="1">
        <v>22649</v>
      </c>
      <c r="AY394" t="s">
        <v>2093</v>
      </c>
      <c r="AZ394" t="s">
        <v>621</v>
      </c>
      <c r="BA394" t="s">
        <v>2094</v>
      </c>
      <c r="BB394" t="s">
        <v>2095</v>
      </c>
      <c r="BC394" t="s">
        <v>2769</v>
      </c>
      <c r="BD394" t="s">
        <v>2819</v>
      </c>
      <c r="BE394" t="s">
        <v>2799</v>
      </c>
    </row>
    <row r="395" spans="1:57" ht="16.5" customHeight="1" x14ac:dyDescent="0.25">
      <c r="A395">
        <v>934</v>
      </c>
      <c r="B395">
        <v>1449</v>
      </c>
      <c r="C395">
        <v>26</v>
      </c>
      <c r="D395" t="s">
        <v>413</v>
      </c>
      <c r="E395" t="s">
        <v>21</v>
      </c>
      <c r="F395">
        <v>3</v>
      </c>
      <c r="G395">
        <v>3</v>
      </c>
      <c r="H395">
        <v>4</v>
      </c>
      <c r="I395">
        <v>4</v>
      </c>
      <c r="J395">
        <v>4</v>
      </c>
      <c r="K395">
        <v>3</v>
      </c>
      <c r="L395">
        <v>3</v>
      </c>
      <c r="M395">
        <v>3</v>
      </c>
      <c r="N395">
        <v>3</v>
      </c>
      <c r="O395">
        <v>4</v>
      </c>
      <c r="P395">
        <v>4</v>
      </c>
      <c r="Q395">
        <v>4</v>
      </c>
      <c r="R395">
        <v>4</v>
      </c>
      <c r="S395">
        <v>4</v>
      </c>
      <c r="T395">
        <v>3</v>
      </c>
      <c r="U395">
        <v>2</v>
      </c>
      <c r="V395">
        <v>2</v>
      </c>
      <c r="W395">
        <v>3</v>
      </c>
      <c r="X395">
        <v>3</v>
      </c>
      <c r="AC395">
        <v>2</v>
      </c>
      <c r="AD395">
        <v>3</v>
      </c>
      <c r="AF395">
        <v>1</v>
      </c>
      <c r="AG395">
        <v>2</v>
      </c>
      <c r="AH395">
        <v>2</v>
      </c>
      <c r="AI395">
        <v>1</v>
      </c>
      <c r="AM395">
        <f t="shared" si="36"/>
        <v>53</v>
      </c>
      <c r="AN395">
        <f t="shared" si="37"/>
        <v>21</v>
      </c>
      <c r="AO395">
        <v>24</v>
      </c>
      <c r="AP395" s="2">
        <f t="shared" si="38"/>
        <v>0.80303030303030298</v>
      </c>
      <c r="AQ395" s="2" t="str">
        <f t="shared" si="39"/>
        <v>K-2</v>
      </c>
      <c r="AR395" s="2">
        <f t="shared" si="40"/>
        <v>0.875</v>
      </c>
      <c r="AS395" s="2" t="str">
        <f t="shared" si="41"/>
        <v>K-2</v>
      </c>
      <c r="AU395" t="s">
        <v>617</v>
      </c>
      <c r="AV395" t="s">
        <v>1980</v>
      </c>
      <c r="AW395" t="s">
        <v>2096</v>
      </c>
      <c r="AX395" s="1">
        <v>25083</v>
      </c>
      <c r="AY395" t="s">
        <v>2097</v>
      </c>
      <c r="AZ395" t="s">
        <v>621</v>
      </c>
      <c r="BA395" t="s">
        <v>2098</v>
      </c>
      <c r="BB395" t="s">
        <v>2099</v>
      </c>
      <c r="BC395" t="s">
        <v>2805</v>
      </c>
      <c r="BD395" t="s">
        <v>2806</v>
      </c>
      <c r="BE395" t="s">
        <v>2807</v>
      </c>
    </row>
    <row r="396" spans="1:57" ht="16.5" customHeight="1" x14ac:dyDescent="0.25">
      <c r="A396">
        <v>935</v>
      </c>
      <c r="B396">
        <v>1450</v>
      </c>
      <c r="C396">
        <v>11</v>
      </c>
      <c r="D396" t="s">
        <v>414</v>
      </c>
      <c r="E396" t="s">
        <v>21</v>
      </c>
      <c r="F396">
        <v>4</v>
      </c>
      <c r="G396">
        <v>4</v>
      </c>
      <c r="H396">
        <v>4</v>
      </c>
      <c r="I396">
        <v>4</v>
      </c>
      <c r="J396">
        <v>4</v>
      </c>
      <c r="K396">
        <v>4</v>
      </c>
      <c r="L396">
        <v>3</v>
      </c>
      <c r="M396">
        <v>5</v>
      </c>
      <c r="N396">
        <v>4</v>
      </c>
      <c r="O396">
        <v>4</v>
      </c>
      <c r="P396">
        <v>4</v>
      </c>
      <c r="Q396">
        <v>4</v>
      </c>
      <c r="R396">
        <v>3</v>
      </c>
      <c r="S396">
        <v>4</v>
      </c>
      <c r="T396">
        <v>4</v>
      </c>
      <c r="U396">
        <v>3</v>
      </c>
      <c r="V396">
        <v>2</v>
      </c>
      <c r="W396">
        <v>2</v>
      </c>
      <c r="X396">
        <v>3</v>
      </c>
      <c r="AA396">
        <v>2</v>
      </c>
      <c r="AB396">
        <v>2</v>
      </c>
      <c r="AC396">
        <v>2</v>
      </c>
      <c r="AE396">
        <v>2</v>
      </c>
      <c r="AG396">
        <v>2</v>
      </c>
      <c r="AI396">
        <v>2</v>
      </c>
      <c r="AM396">
        <f t="shared" si="36"/>
        <v>59</v>
      </c>
      <c r="AN396">
        <f t="shared" si="37"/>
        <v>22</v>
      </c>
      <c r="AO396">
        <v>25</v>
      </c>
      <c r="AP396" s="2">
        <f t="shared" si="38"/>
        <v>0.89393939393939392</v>
      </c>
      <c r="AQ396" s="2" t="str">
        <f t="shared" si="39"/>
        <v>K-2</v>
      </c>
      <c r="AR396" s="2">
        <f t="shared" si="40"/>
        <v>0.88</v>
      </c>
      <c r="AS396" s="2" t="str">
        <f t="shared" si="41"/>
        <v>K-2</v>
      </c>
      <c r="AU396" t="s">
        <v>617</v>
      </c>
      <c r="AV396" t="s">
        <v>2100</v>
      </c>
      <c r="AW396" t="s">
        <v>2101</v>
      </c>
      <c r="AX396" s="1">
        <v>24210</v>
      </c>
      <c r="AY396" t="s">
        <v>2102</v>
      </c>
      <c r="AZ396" t="s">
        <v>621</v>
      </c>
      <c r="BA396" t="s">
        <v>2103</v>
      </c>
      <c r="BB396" t="s">
        <v>2104</v>
      </c>
      <c r="BC396" t="s">
        <v>2772</v>
      </c>
      <c r="BD396" t="s">
        <v>2773</v>
      </c>
      <c r="BE396" t="s">
        <v>2774</v>
      </c>
    </row>
    <row r="397" spans="1:57" ht="16.5" customHeight="1" x14ac:dyDescent="0.25">
      <c r="A397">
        <v>936</v>
      </c>
      <c r="B397">
        <v>1451</v>
      </c>
      <c r="C397">
        <v>11</v>
      </c>
      <c r="D397" t="s">
        <v>415</v>
      </c>
      <c r="E397" t="s">
        <v>21</v>
      </c>
      <c r="F397">
        <v>4</v>
      </c>
      <c r="G397">
        <v>4</v>
      </c>
      <c r="H397">
        <v>4</v>
      </c>
      <c r="I397">
        <v>4</v>
      </c>
      <c r="J397">
        <v>4</v>
      </c>
      <c r="K397">
        <v>3</v>
      </c>
      <c r="L397">
        <v>3</v>
      </c>
      <c r="M397">
        <v>4</v>
      </c>
      <c r="N397">
        <v>4</v>
      </c>
      <c r="O397">
        <v>5</v>
      </c>
      <c r="P397">
        <v>4</v>
      </c>
      <c r="Q397">
        <v>4</v>
      </c>
      <c r="R397">
        <v>4</v>
      </c>
      <c r="S397">
        <v>4</v>
      </c>
      <c r="T397">
        <v>4</v>
      </c>
      <c r="U397">
        <v>2</v>
      </c>
      <c r="V397">
        <v>2</v>
      </c>
      <c r="W397">
        <v>3</v>
      </c>
      <c r="X397">
        <v>3</v>
      </c>
      <c r="AA397">
        <v>2</v>
      </c>
      <c r="AB397">
        <v>2</v>
      </c>
      <c r="AC397">
        <v>2</v>
      </c>
      <c r="AE397">
        <v>1</v>
      </c>
      <c r="AG397">
        <v>2</v>
      </c>
      <c r="AI397">
        <v>2</v>
      </c>
      <c r="AM397">
        <f t="shared" si="36"/>
        <v>59</v>
      </c>
      <c r="AN397">
        <f t="shared" si="37"/>
        <v>21</v>
      </c>
      <c r="AO397">
        <v>25</v>
      </c>
      <c r="AP397" s="2">
        <f t="shared" si="38"/>
        <v>0.89393939393939392</v>
      </c>
      <c r="AQ397" s="2" t="str">
        <f t="shared" si="39"/>
        <v>K-2</v>
      </c>
      <c r="AR397" s="2">
        <f t="shared" si="40"/>
        <v>0.84</v>
      </c>
      <c r="AS397" s="2" t="str">
        <f t="shared" si="41"/>
        <v>K-2</v>
      </c>
      <c r="AU397" t="s">
        <v>617</v>
      </c>
      <c r="AV397" t="s">
        <v>2100</v>
      </c>
      <c r="AW397" t="s">
        <v>2105</v>
      </c>
      <c r="AX397" s="1">
        <v>26003</v>
      </c>
      <c r="AY397" t="s">
        <v>2106</v>
      </c>
      <c r="AZ397" t="s">
        <v>621</v>
      </c>
      <c r="BA397" t="s">
        <v>2107</v>
      </c>
      <c r="BB397" t="s">
        <v>2108</v>
      </c>
      <c r="BC397" t="s">
        <v>2772</v>
      </c>
      <c r="BD397" t="s">
        <v>2852</v>
      </c>
      <c r="BE397" t="s">
        <v>2774</v>
      </c>
    </row>
    <row r="398" spans="1:57" ht="16.5" customHeight="1" x14ac:dyDescent="0.25">
      <c r="A398">
        <v>937</v>
      </c>
      <c r="B398">
        <v>1452</v>
      </c>
      <c r="C398">
        <v>11</v>
      </c>
      <c r="D398" t="s">
        <v>416</v>
      </c>
      <c r="E398" t="s">
        <v>21</v>
      </c>
      <c r="F398">
        <v>4</v>
      </c>
      <c r="G398">
        <v>4</v>
      </c>
      <c r="H398">
        <v>4</v>
      </c>
      <c r="I398">
        <v>4</v>
      </c>
      <c r="J398">
        <v>3</v>
      </c>
      <c r="K398">
        <v>3</v>
      </c>
      <c r="L398">
        <v>5</v>
      </c>
      <c r="M398">
        <v>3</v>
      </c>
      <c r="N398">
        <v>4</v>
      </c>
      <c r="O398">
        <v>3</v>
      </c>
      <c r="P398">
        <v>3</v>
      </c>
      <c r="Q398">
        <v>4</v>
      </c>
      <c r="R398">
        <v>5</v>
      </c>
      <c r="S398">
        <v>4</v>
      </c>
      <c r="T398">
        <v>3</v>
      </c>
      <c r="U398">
        <v>2</v>
      </c>
      <c r="V398">
        <v>2</v>
      </c>
      <c r="W398">
        <v>2</v>
      </c>
      <c r="X398">
        <v>1</v>
      </c>
      <c r="AA398">
        <v>1</v>
      </c>
      <c r="AB398">
        <v>2</v>
      </c>
      <c r="AC398">
        <v>1</v>
      </c>
      <c r="AE398">
        <v>1</v>
      </c>
      <c r="AG398">
        <v>2</v>
      </c>
      <c r="AI398">
        <v>1</v>
      </c>
      <c r="AM398">
        <f t="shared" si="36"/>
        <v>56</v>
      </c>
      <c r="AN398">
        <f t="shared" si="37"/>
        <v>15</v>
      </c>
      <c r="AO398">
        <v>25</v>
      </c>
      <c r="AP398" s="2">
        <f t="shared" si="38"/>
        <v>0.84848484848484851</v>
      </c>
      <c r="AQ398" s="2" t="str">
        <f t="shared" si="39"/>
        <v>K-2</v>
      </c>
      <c r="AR398" s="2">
        <f t="shared" si="40"/>
        <v>0.6</v>
      </c>
      <c r="AS398" s="2" t="str">
        <f t="shared" si="41"/>
        <v>K-3</v>
      </c>
      <c r="AU398" t="s">
        <v>617</v>
      </c>
      <c r="AV398" t="s">
        <v>2100</v>
      </c>
      <c r="AW398" t="s">
        <v>2109</v>
      </c>
      <c r="AX398" s="1">
        <v>24771</v>
      </c>
      <c r="AY398" t="s">
        <v>2110</v>
      </c>
      <c r="AZ398" t="s">
        <v>621</v>
      </c>
      <c r="BA398" t="s">
        <v>2111</v>
      </c>
      <c r="BB398" t="s">
        <v>754</v>
      </c>
      <c r="BC398" t="s">
        <v>2772</v>
      </c>
      <c r="BD398" t="s">
        <v>2851</v>
      </c>
      <c r="BE398" t="s">
        <v>2774</v>
      </c>
    </row>
    <row r="399" spans="1:57" ht="16.5" customHeight="1" x14ac:dyDescent="0.25">
      <c r="A399">
        <v>938</v>
      </c>
      <c r="B399">
        <v>1453</v>
      </c>
      <c r="C399">
        <v>23</v>
      </c>
      <c r="D399" t="s">
        <v>417</v>
      </c>
      <c r="E399" t="s">
        <v>21</v>
      </c>
      <c r="F399">
        <v>5</v>
      </c>
      <c r="G399">
        <v>4</v>
      </c>
      <c r="H399">
        <v>4</v>
      </c>
      <c r="I399">
        <v>4</v>
      </c>
      <c r="J399">
        <v>3</v>
      </c>
      <c r="K399">
        <v>3</v>
      </c>
      <c r="L399">
        <v>4</v>
      </c>
      <c r="M399">
        <v>4</v>
      </c>
      <c r="N399">
        <v>3</v>
      </c>
      <c r="O399">
        <v>5</v>
      </c>
      <c r="P399">
        <v>3</v>
      </c>
      <c r="Q399">
        <v>4</v>
      </c>
      <c r="R399">
        <v>4</v>
      </c>
      <c r="S399">
        <v>4</v>
      </c>
      <c r="T399">
        <v>3</v>
      </c>
      <c r="U399">
        <v>3</v>
      </c>
      <c r="V399">
        <v>2</v>
      </c>
      <c r="W399">
        <v>3</v>
      </c>
      <c r="X399">
        <v>3</v>
      </c>
      <c r="AA399">
        <v>2</v>
      </c>
      <c r="AC399">
        <v>2</v>
      </c>
      <c r="AE399">
        <v>2</v>
      </c>
      <c r="AF399">
        <v>2</v>
      </c>
      <c r="AG399">
        <v>2</v>
      </c>
      <c r="AI399">
        <v>2</v>
      </c>
      <c r="AM399">
        <f t="shared" si="36"/>
        <v>57</v>
      </c>
      <c r="AN399">
        <f t="shared" si="37"/>
        <v>23</v>
      </c>
      <c r="AO399">
        <v>25</v>
      </c>
      <c r="AP399" s="2">
        <f t="shared" si="38"/>
        <v>0.86363636363636365</v>
      </c>
      <c r="AQ399" s="2" t="str">
        <f t="shared" si="39"/>
        <v>K-2</v>
      </c>
      <c r="AR399" s="2">
        <f t="shared" si="40"/>
        <v>0.92</v>
      </c>
      <c r="AS399" s="2" t="str">
        <f t="shared" si="41"/>
        <v>K-2</v>
      </c>
      <c r="AU399" t="s">
        <v>617</v>
      </c>
      <c r="AV399" t="s">
        <v>2100</v>
      </c>
      <c r="AW399" t="s">
        <v>2112</v>
      </c>
      <c r="AX399" s="1">
        <v>27633</v>
      </c>
      <c r="AY399" t="s">
        <v>2113</v>
      </c>
      <c r="AZ399" t="s">
        <v>621</v>
      </c>
      <c r="BA399" t="s">
        <v>2114</v>
      </c>
      <c r="BB399" t="s">
        <v>2115</v>
      </c>
      <c r="BC399" t="s">
        <v>2766</v>
      </c>
      <c r="BD399" t="s">
        <v>2767</v>
      </c>
      <c r="BE399" t="s">
        <v>2768</v>
      </c>
    </row>
    <row r="400" spans="1:57" ht="16.5" customHeight="1" x14ac:dyDescent="0.25">
      <c r="A400">
        <v>939</v>
      </c>
      <c r="B400">
        <v>1454</v>
      </c>
      <c r="C400">
        <v>23</v>
      </c>
      <c r="D400" t="s">
        <v>418</v>
      </c>
      <c r="E400" t="s">
        <v>21</v>
      </c>
      <c r="F400">
        <v>4</v>
      </c>
      <c r="G400">
        <v>3</v>
      </c>
      <c r="H400">
        <v>3</v>
      </c>
      <c r="I400">
        <v>4</v>
      </c>
      <c r="J400">
        <v>3</v>
      </c>
      <c r="K400">
        <v>4</v>
      </c>
      <c r="L400">
        <v>4</v>
      </c>
      <c r="M400">
        <v>5</v>
      </c>
      <c r="N400">
        <v>4</v>
      </c>
      <c r="O400">
        <v>4</v>
      </c>
      <c r="P400">
        <v>3</v>
      </c>
      <c r="Q400">
        <v>3</v>
      </c>
      <c r="R400">
        <v>3</v>
      </c>
      <c r="S400">
        <v>3</v>
      </c>
      <c r="T400">
        <v>3</v>
      </c>
      <c r="U400">
        <v>3</v>
      </c>
      <c r="V400">
        <v>2</v>
      </c>
      <c r="W400">
        <v>2</v>
      </c>
      <c r="X400">
        <v>2</v>
      </c>
      <c r="AA400">
        <v>2</v>
      </c>
      <c r="AC400">
        <v>2</v>
      </c>
      <c r="AE400">
        <v>1</v>
      </c>
      <c r="AF400">
        <v>2</v>
      </c>
      <c r="AG400">
        <v>2</v>
      </c>
      <c r="AI400">
        <v>2</v>
      </c>
      <c r="AM400">
        <f t="shared" si="36"/>
        <v>53</v>
      </c>
      <c r="AN400">
        <f t="shared" si="37"/>
        <v>20</v>
      </c>
      <c r="AO400">
        <v>25</v>
      </c>
      <c r="AP400" s="2">
        <f t="shared" si="38"/>
        <v>0.80303030303030298</v>
      </c>
      <c r="AQ400" s="2" t="str">
        <f t="shared" si="39"/>
        <v>K-2</v>
      </c>
      <c r="AR400" s="2">
        <f t="shared" si="40"/>
        <v>0.8</v>
      </c>
      <c r="AS400" s="2" t="str">
        <f t="shared" si="41"/>
        <v>K-2</v>
      </c>
      <c r="AU400" t="s">
        <v>617</v>
      </c>
      <c r="AV400" t="s">
        <v>2100</v>
      </c>
      <c r="AW400" t="s">
        <v>2116</v>
      </c>
      <c r="AX400" s="1">
        <v>28696</v>
      </c>
      <c r="AY400" t="s">
        <v>2117</v>
      </c>
      <c r="AZ400" t="s">
        <v>621</v>
      </c>
      <c r="BA400" t="s">
        <v>2118</v>
      </c>
      <c r="BB400" t="s">
        <v>2119</v>
      </c>
      <c r="BC400" t="s">
        <v>2766</v>
      </c>
      <c r="BD400" t="s">
        <v>2808</v>
      </c>
      <c r="BE400" t="s">
        <v>2768</v>
      </c>
    </row>
    <row r="401" spans="1:57" ht="16.5" customHeight="1" x14ac:dyDescent="0.25">
      <c r="A401">
        <v>940</v>
      </c>
      <c r="B401">
        <v>1455</v>
      </c>
      <c r="C401">
        <v>23</v>
      </c>
      <c r="D401" t="s">
        <v>419</v>
      </c>
      <c r="E401" t="s">
        <v>21</v>
      </c>
      <c r="F401">
        <v>4</v>
      </c>
      <c r="G401">
        <v>4</v>
      </c>
      <c r="H401">
        <v>4</v>
      </c>
      <c r="I401">
        <v>4</v>
      </c>
      <c r="J401">
        <v>3</v>
      </c>
      <c r="K401">
        <v>4</v>
      </c>
      <c r="L401">
        <v>4</v>
      </c>
      <c r="M401">
        <v>5</v>
      </c>
      <c r="N401">
        <v>4</v>
      </c>
      <c r="O401">
        <v>4</v>
      </c>
      <c r="P401">
        <v>3</v>
      </c>
      <c r="Q401">
        <v>3</v>
      </c>
      <c r="R401">
        <v>4</v>
      </c>
      <c r="S401">
        <v>4</v>
      </c>
      <c r="T401">
        <v>3</v>
      </c>
      <c r="U401">
        <v>3</v>
      </c>
      <c r="V401">
        <v>2</v>
      </c>
      <c r="W401">
        <v>2</v>
      </c>
      <c r="X401">
        <v>2</v>
      </c>
      <c r="AA401">
        <v>2</v>
      </c>
      <c r="AC401">
        <v>2</v>
      </c>
      <c r="AE401">
        <v>2</v>
      </c>
      <c r="AF401">
        <v>1</v>
      </c>
      <c r="AG401">
        <v>2</v>
      </c>
      <c r="AI401">
        <v>1</v>
      </c>
      <c r="AM401">
        <f t="shared" si="36"/>
        <v>57</v>
      </c>
      <c r="AN401">
        <f t="shared" si="37"/>
        <v>19</v>
      </c>
      <c r="AO401">
        <v>25</v>
      </c>
      <c r="AP401" s="2">
        <f t="shared" si="38"/>
        <v>0.86363636363636365</v>
      </c>
      <c r="AQ401" s="2" t="str">
        <f t="shared" si="39"/>
        <v>K-2</v>
      </c>
      <c r="AR401" s="2">
        <f t="shared" si="40"/>
        <v>0.76</v>
      </c>
      <c r="AS401" s="2" t="str">
        <f t="shared" si="41"/>
        <v>K-2</v>
      </c>
      <c r="AU401" t="s">
        <v>617</v>
      </c>
      <c r="AV401" t="s">
        <v>2100</v>
      </c>
      <c r="AW401" t="s">
        <v>2120</v>
      </c>
      <c r="AX401" s="1">
        <v>29310</v>
      </c>
      <c r="AY401" t="s">
        <v>2121</v>
      </c>
      <c r="AZ401" t="s">
        <v>621</v>
      </c>
      <c r="BA401" t="s">
        <v>2122</v>
      </c>
      <c r="BB401" t="s">
        <v>2123</v>
      </c>
      <c r="BC401" t="s">
        <v>2766</v>
      </c>
      <c r="BD401" t="s">
        <v>2776</v>
      </c>
      <c r="BE401" t="s">
        <v>2768</v>
      </c>
    </row>
    <row r="402" spans="1:57" ht="16.5" customHeight="1" x14ac:dyDescent="0.25">
      <c r="A402">
        <v>941</v>
      </c>
      <c r="B402">
        <v>1456</v>
      </c>
      <c r="C402">
        <v>23</v>
      </c>
      <c r="D402" t="s">
        <v>420</v>
      </c>
      <c r="E402" t="s">
        <v>21</v>
      </c>
      <c r="F402">
        <v>6</v>
      </c>
      <c r="G402">
        <v>5</v>
      </c>
      <c r="H402">
        <v>5</v>
      </c>
      <c r="I402">
        <v>5</v>
      </c>
      <c r="J402">
        <v>3</v>
      </c>
      <c r="K402">
        <v>4</v>
      </c>
      <c r="L402">
        <v>3</v>
      </c>
      <c r="M402">
        <v>4</v>
      </c>
      <c r="N402">
        <v>4</v>
      </c>
      <c r="O402">
        <v>4</v>
      </c>
      <c r="P402">
        <v>4</v>
      </c>
      <c r="Q402">
        <v>4</v>
      </c>
      <c r="R402">
        <v>3</v>
      </c>
      <c r="S402">
        <v>3</v>
      </c>
      <c r="T402">
        <v>3</v>
      </c>
      <c r="U402">
        <v>2</v>
      </c>
      <c r="V402">
        <v>2</v>
      </c>
      <c r="W402">
        <v>2</v>
      </c>
      <c r="X402">
        <v>3</v>
      </c>
      <c r="AA402">
        <v>2</v>
      </c>
      <c r="AC402">
        <v>3</v>
      </c>
      <c r="AE402">
        <v>1</v>
      </c>
      <c r="AF402">
        <v>2</v>
      </c>
      <c r="AG402">
        <v>2</v>
      </c>
      <c r="AI402">
        <v>1</v>
      </c>
      <c r="AM402">
        <f t="shared" si="36"/>
        <v>60</v>
      </c>
      <c r="AN402">
        <f t="shared" si="37"/>
        <v>20</v>
      </c>
      <c r="AO402">
        <v>25</v>
      </c>
      <c r="AP402" s="2">
        <f t="shared" si="38"/>
        <v>0.90909090909090906</v>
      </c>
      <c r="AQ402" s="2" t="str">
        <f t="shared" si="39"/>
        <v>K-2</v>
      </c>
      <c r="AR402" s="2">
        <f t="shared" si="40"/>
        <v>0.8</v>
      </c>
      <c r="AS402" s="2" t="str">
        <f t="shared" si="41"/>
        <v>K-2</v>
      </c>
      <c r="AU402" t="s">
        <v>617</v>
      </c>
      <c r="AV402" t="s">
        <v>2100</v>
      </c>
      <c r="AW402" t="s">
        <v>2124</v>
      </c>
      <c r="AX402" s="1">
        <v>27309</v>
      </c>
      <c r="AY402" t="s">
        <v>2125</v>
      </c>
      <c r="AZ402" t="s">
        <v>621</v>
      </c>
      <c r="BA402" t="s">
        <v>2126</v>
      </c>
      <c r="BB402" t="s">
        <v>2127</v>
      </c>
      <c r="BC402" t="s">
        <v>2766</v>
      </c>
      <c r="BD402" t="s">
        <v>2777</v>
      </c>
      <c r="BE402" t="s">
        <v>2768</v>
      </c>
    </row>
    <row r="403" spans="1:57" ht="16.5" customHeight="1" x14ac:dyDescent="0.25">
      <c r="A403">
        <v>942</v>
      </c>
      <c r="B403">
        <v>1457</v>
      </c>
      <c r="C403">
        <v>14</v>
      </c>
      <c r="D403" t="s">
        <v>421</v>
      </c>
      <c r="E403" t="s">
        <v>21</v>
      </c>
      <c r="F403">
        <v>4</v>
      </c>
      <c r="G403">
        <v>3</v>
      </c>
      <c r="H403">
        <v>4</v>
      </c>
      <c r="I403">
        <v>4</v>
      </c>
      <c r="J403">
        <v>3</v>
      </c>
      <c r="K403">
        <v>4</v>
      </c>
      <c r="L403">
        <v>3</v>
      </c>
      <c r="M403">
        <v>3</v>
      </c>
      <c r="N403">
        <v>4</v>
      </c>
      <c r="O403">
        <v>3</v>
      </c>
      <c r="P403">
        <v>4</v>
      </c>
      <c r="Q403">
        <v>3</v>
      </c>
      <c r="R403">
        <v>3</v>
      </c>
      <c r="S403">
        <v>3</v>
      </c>
      <c r="T403">
        <v>3</v>
      </c>
      <c r="U403">
        <v>2</v>
      </c>
      <c r="V403">
        <v>2</v>
      </c>
      <c r="W403">
        <v>1</v>
      </c>
      <c r="X403">
        <v>2</v>
      </c>
      <c r="Z403">
        <v>2</v>
      </c>
      <c r="AA403">
        <v>1</v>
      </c>
      <c r="AB403">
        <v>2</v>
      </c>
      <c r="AC403">
        <v>2</v>
      </c>
      <c r="AG403">
        <v>2</v>
      </c>
      <c r="AI403">
        <v>1</v>
      </c>
      <c r="AM403">
        <f t="shared" si="36"/>
        <v>51</v>
      </c>
      <c r="AN403">
        <f t="shared" si="37"/>
        <v>17</v>
      </c>
      <c r="AO403">
        <v>25</v>
      </c>
      <c r="AP403" s="2">
        <f t="shared" si="38"/>
        <v>0.77272727272727271</v>
      </c>
      <c r="AQ403" s="2" t="str">
        <f t="shared" si="39"/>
        <v>K-2</v>
      </c>
      <c r="AR403" s="2">
        <f t="shared" si="40"/>
        <v>0.68</v>
      </c>
      <c r="AS403" s="2" t="str">
        <f t="shared" si="41"/>
        <v>K-3</v>
      </c>
      <c r="AU403" t="s">
        <v>617</v>
      </c>
      <c r="AV403" t="s">
        <v>2100</v>
      </c>
      <c r="AW403" t="s">
        <v>2128</v>
      </c>
      <c r="AX403" s="1">
        <v>25568</v>
      </c>
      <c r="AY403" t="s">
        <v>2129</v>
      </c>
      <c r="AZ403" t="s">
        <v>621</v>
      </c>
      <c r="BA403" t="s">
        <v>2130</v>
      </c>
      <c r="BB403" t="s">
        <v>2131</v>
      </c>
      <c r="BC403" t="s">
        <v>2778</v>
      </c>
      <c r="BD403" t="s">
        <v>2779</v>
      </c>
      <c r="BE403" t="s">
        <v>2780</v>
      </c>
    </row>
    <row r="404" spans="1:57" ht="16.5" customHeight="1" x14ac:dyDescent="0.25">
      <c r="A404">
        <v>943</v>
      </c>
      <c r="B404">
        <v>1458</v>
      </c>
      <c r="C404">
        <v>14</v>
      </c>
      <c r="D404" t="s">
        <v>422</v>
      </c>
      <c r="E404" t="s">
        <v>21</v>
      </c>
      <c r="AM404">
        <f t="shared" si="36"/>
        <v>0</v>
      </c>
      <c r="AN404">
        <f t="shared" si="37"/>
        <v>0</v>
      </c>
      <c r="AO404">
        <v>25</v>
      </c>
      <c r="AP404" s="2">
        <f t="shared" si="38"/>
        <v>0</v>
      </c>
      <c r="AQ404" s="2" t="str">
        <f t="shared" si="39"/>
        <v>K-3</v>
      </c>
      <c r="AR404" s="2">
        <f t="shared" si="40"/>
        <v>0</v>
      </c>
      <c r="AS404" s="2" t="str">
        <f t="shared" si="41"/>
        <v>K-3</v>
      </c>
      <c r="AU404" t="s">
        <v>617</v>
      </c>
      <c r="AV404" t="s">
        <v>2100</v>
      </c>
      <c r="AW404" t="s">
        <v>2132</v>
      </c>
      <c r="AX404" s="1">
        <v>27394</v>
      </c>
      <c r="AY404" t="s">
        <v>893</v>
      </c>
      <c r="AZ404" t="s">
        <v>621</v>
      </c>
      <c r="BA404" t="s">
        <v>2133</v>
      </c>
      <c r="BB404" t="s">
        <v>2134</v>
      </c>
      <c r="BC404" t="s">
        <v>2778</v>
      </c>
      <c r="BD404" t="s">
        <v>2809</v>
      </c>
      <c r="BE404" t="s">
        <v>2780</v>
      </c>
    </row>
    <row r="405" spans="1:57" ht="16.5" customHeight="1" x14ac:dyDescent="0.25">
      <c r="A405">
        <v>944</v>
      </c>
      <c r="B405">
        <v>1459</v>
      </c>
      <c r="C405">
        <v>14</v>
      </c>
      <c r="D405" t="s">
        <v>423</v>
      </c>
      <c r="E405" t="s">
        <v>21</v>
      </c>
      <c r="F405">
        <v>4</v>
      </c>
      <c r="G405">
        <v>3</v>
      </c>
      <c r="H405">
        <v>4</v>
      </c>
      <c r="I405">
        <v>4</v>
      </c>
      <c r="J405">
        <v>3</v>
      </c>
      <c r="K405">
        <v>4</v>
      </c>
      <c r="L405">
        <v>5</v>
      </c>
      <c r="M405">
        <v>3</v>
      </c>
      <c r="N405">
        <v>4</v>
      </c>
      <c r="O405">
        <v>4</v>
      </c>
      <c r="P405">
        <v>4</v>
      </c>
      <c r="Q405">
        <v>4</v>
      </c>
      <c r="R405">
        <v>4</v>
      </c>
      <c r="S405">
        <v>3</v>
      </c>
      <c r="T405">
        <v>3</v>
      </c>
      <c r="U405">
        <v>3</v>
      </c>
      <c r="V405">
        <v>2</v>
      </c>
      <c r="W405">
        <v>3</v>
      </c>
      <c r="X405">
        <v>3</v>
      </c>
      <c r="Z405">
        <v>2</v>
      </c>
      <c r="AA405">
        <v>2</v>
      </c>
      <c r="AB405">
        <v>2</v>
      </c>
      <c r="AC405">
        <v>2</v>
      </c>
      <c r="AG405">
        <v>2</v>
      </c>
      <c r="AI405">
        <v>2</v>
      </c>
      <c r="AM405">
        <f t="shared" si="36"/>
        <v>56</v>
      </c>
      <c r="AN405">
        <f t="shared" si="37"/>
        <v>23</v>
      </c>
      <c r="AO405">
        <v>25</v>
      </c>
      <c r="AP405" s="2">
        <f t="shared" si="38"/>
        <v>0.84848484848484851</v>
      </c>
      <c r="AQ405" s="2" t="str">
        <f t="shared" si="39"/>
        <v>K-2</v>
      </c>
      <c r="AR405" s="2">
        <f t="shared" si="40"/>
        <v>0.92</v>
      </c>
      <c r="AS405" s="2" t="str">
        <f t="shared" si="41"/>
        <v>K-2</v>
      </c>
      <c r="AU405" t="s">
        <v>617</v>
      </c>
      <c r="AV405" t="s">
        <v>2100</v>
      </c>
      <c r="AW405" t="s">
        <v>2135</v>
      </c>
      <c r="AX405" s="1">
        <v>23351</v>
      </c>
      <c r="AY405" t="s">
        <v>2136</v>
      </c>
      <c r="AZ405" t="s">
        <v>621</v>
      </c>
      <c r="BA405" t="s">
        <v>2137</v>
      </c>
      <c r="BB405" t="s">
        <v>2138</v>
      </c>
      <c r="BC405" t="s">
        <v>2778</v>
      </c>
      <c r="BD405" t="s">
        <v>2810</v>
      </c>
      <c r="BE405" t="s">
        <v>2780</v>
      </c>
    </row>
    <row r="406" spans="1:57" ht="16.5" customHeight="1" x14ac:dyDescent="0.25">
      <c r="A406">
        <v>945</v>
      </c>
      <c r="B406">
        <v>1460</v>
      </c>
      <c r="C406">
        <v>20</v>
      </c>
      <c r="D406" t="s">
        <v>424</v>
      </c>
      <c r="E406" t="s">
        <v>21</v>
      </c>
      <c r="F406">
        <v>5</v>
      </c>
      <c r="G406">
        <v>5</v>
      </c>
      <c r="H406">
        <v>4</v>
      </c>
      <c r="I406">
        <v>4</v>
      </c>
      <c r="J406">
        <v>4</v>
      </c>
      <c r="K406">
        <v>4</v>
      </c>
      <c r="L406">
        <v>3</v>
      </c>
      <c r="M406">
        <v>4</v>
      </c>
      <c r="N406">
        <v>5</v>
      </c>
      <c r="O406">
        <v>4</v>
      </c>
      <c r="P406">
        <v>4</v>
      </c>
      <c r="Q406">
        <v>3</v>
      </c>
      <c r="R406">
        <v>5</v>
      </c>
      <c r="S406">
        <v>4</v>
      </c>
      <c r="T406">
        <v>4</v>
      </c>
      <c r="U406">
        <v>2</v>
      </c>
      <c r="V406">
        <v>2</v>
      </c>
      <c r="W406">
        <v>3</v>
      </c>
      <c r="X406">
        <v>3</v>
      </c>
      <c r="Z406">
        <v>2</v>
      </c>
      <c r="AA406">
        <v>2</v>
      </c>
      <c r="AC406">
        <v>3</v>
      </c>
      <c r="AD406">
        <v>2</v>
      </c>
      <c r="AI406">
        <v>2</v>
      </c>
      <c r="AK406">
        <v>2</v>
      </c>
      <c r="AM406">
        <f t="shared" si="36"/>
        <v>62</v>
      </c>
      <c r="AN406">
        <f t="shared" si="37"/>
        <v>23</v>
      </c>
      <c r="AO406">
        <v>25</v>
      </c>
      <c r="AP406" s="2">
        <f t="shared" si="38"/>
        <v>0.93939393939393945</v>
      </c>
      <c r="AQ406" s="2" t="str">
        <f t="shared" si="39"/>
        <v>K-2</v>
      </c>
      <c r="AR406" s="2">
        <f t="shared" si="40"/>
        <v>0.92</v>
      </c>
      <c r="AS406" s="2" t="str">
        <f t="shared" si="41"/>
        <v>K-2</v>
      </c>
      <c r="AU406" t="s">
        <v>617</v>
      </c>
      <c r="AV406" t="s">
        <v>2100</v>
      </c>
      <c r="AW406" t="s">
        <v>2139</v>
      </c>
      <c r="AX406" s="1">
        <v>26788</v>
      </c>
      <c r="AY406" t="s">
        <v>2140</v>
      </c>
      <c r="AZ406" t="s">
        <v>621</v>
      </c>
      <c r="BA406" t="s">
        <v>2141</v>
      </c>
      <c r="BB406" t="s">
        <v>2142</v>
      </c>
      <c r="BC406" t="s">
        <v>2784</v>
      </c>
      <c r="BD406" t="s">
        <v>2811</v>
      </c>
      <c r="BE406" t="s">
        <v>2786</v>
      </c>
    </row>
    <row r="407" spans="1:57" ht="16.5" customHeight="1" x14ac:dyDescent="0.25">
      <c r="A407">
        <v>946</v>
      </c>
      <c r="B407">
        <v>1461</v>
      </c>
      <c r="C407">
        <v>20</v>
      </c>
      <c r="D407" t="s">
        <v>425</v>
      </c>
      <c r="E407" t="s">
        <v>21</v>
      </c>
      <c r="F407">
        <v>3</v>
      </c>
      <c r="G407">
        <v>3</v>
      </c>
      <c r="H407">
        <v>3</v>
      </c>
      <c r="I407">
        <v>4</v>
      </c>
      <c r="J407">
        <v>4</v>
      </c>
      <c r="K407">
        <v>4</v>
      </c>
      <c r="L407">
        <v>4</v>
      </c>
      <c r="M407">
        <v>4</v>
      </c>
      <c r="N407">
        <v>4</v>
      </c>
      <c r="O407">
        <v>3</v>
      </c>
      <c r="P407">
        <v>4</v>
      </c>
      <c r="Q407">
        <v>4</v>
      </c>
      <c r="R407">
        <v>4</v>
      </c>
      <c r="S407">
        <v>4</v>
      </c>
      <c r="T407">
        <v>4</v>
      </c>
      <c r="U407">
        <v>2</v>
      </c>
      <c r="V407">
        <v>2</v>
      </c>
      <c r="W407">
        <v>2</v>
      </c>
      <c r="X407">
        <v>3</v>
      </c>
      <c r="Z407">
        <v>2</v>
      </c>
      <c r="AA407">
        <v>2</v>
      </c>
      <c r="AC407">
        <v>2</v>
      </c>
      <c r="AD407">
        <v>2</v>
      </c>
      <c r="AI407">
        <v>1</v>
      </c>
      <c r="AK407">
        <v>2</v>
      </c>
      <c r="AM407">
        <f t="shared" si="36"/>
        <v>56</v>
      </c>
      <c r="AN407">
        <f t="shared" si="37"/>
        <v>20</v>
      </c>
      <c r="AO407">
        <v>25</v>
      </c>
      <c r="AP407" s="2">
        <f t="shared" si="38"/>
        <v>0.84848484848484851</v>
      </c>
      <c r="AQ407" s="2" t="str">
        <f t="shared" si="39"/>
        <v>K-2</v>
      </c>
      <c r="AR407" s="2">
        <f t="shared" si="40"/>
        <v>0.8</v>
      </c>
      <c r="AS407" s="2" t="str">
        <f t="shared" si="41"/>
        <v>K-2</v>
      </c>
      <c r="AU407" t="s">
        <v>617</v>
      </c>
      <c r="AV407" t="s">
        <v>2100</v>
      </c>
      <c r="AW407" t="s">
        <v>2143</v>
      </c>
      <c r="AX407" s="1">
        <v>28397</v>
      </c>
      <c r="AY407" t="s">
        <v>2144</v>
      </c>
      <c r="AZ407" t="s">
        <v>621</v>
      </c>
      <c r="BA407" t="s">
        <v>2145</v>
      </c>
      <c r="BB407" t="s">
        <v>2146</v>
      </c>
      <c r="BC407" t="s">
        <v>2784</v>
      </c>
      <c r="BD407" t="s">
        <v>2788</v>
      </c>
      <c r="BE407" t="s">
        <v>2786</v>
      </c>
    </row>
    <row r="408" spans="1:57" ht="16.5" customHeight="1" x14ac:dyDescent="0.25">
      <c r="A408">
        <v>947</v>
      </c>
      <c r="B408">
        <v>1462</v>
      </c>
      <c r="C408">
        <v>17</v>
      </c>
      <c r="D408" t="s">
        <v>426</v>
      </c>
      <c r="E408" t="s">
        <v>21</v>
      </c>
      <c r="F408">
        <v>5</v>
      </c>
      <c r="G408">
        <v>4</v>
      </c>
      <c r="H408">
        <v>5</v>
      </c>
      <c r="I408">
        <v>4</v>
      </c>
      <c r="J408">
        <v>4</v>
      </c>
      <c r="K408">
        <v>3</v>
      </c>
      <c r="L408">
        <v>5</v>
      </c>
      <c r="M408">
        <v>4</v>
      </c>
      <c r="N408">
        <v>4</v>
      </c>
      <c r="O408">
        <v>4</v>
      </c>
      <c r="P408">
        <v>4</v>
      </c>
      <c r="Q408">
        <v>4</v>
      </c>
      <c r="R408">
        <v>4</v>
      </c>
      <c r="S408">
        <v>4</v>
      </c>
      <c r="T408">
        <v>4</v>
      </c>
      <c r="U408">
        <v>3</v>
      </c>
      <c r="V408">
        <v>3</v>
      </c>
      <c r="W408">
        <v>3</v>
      </c>
      <c r="X408">
        <v>2</v>
      </c>
      <c r="AA408">
        <v>2</v>
      </c>
      <c r="AC408">
        <v>2</v>
      </c>
      <c r="AE408">
        <v>2</v>
      </c>
      <c r="AG408">
        <v>2</v>
      </c>
      <c r="AI408">
        <v>2</v>
      </c>
      <c r="AL408">
        <v>2</v>
      </c>
      <c r="AM408">
        <f t="shared" si="36"/>
        <v>62</v>
      </c>
      <c r="AN408">
        <f t="shared" si="37"/>
        <v>23</v>
      </c>
      <c r="AO408">
        <v>25</v>
      </c>
      <c r="AP408" s="2">
        <f t="shared" si="38"/>
        <v>0.93939393939393945</v>
      </c>
      <c r="AQ408" s="2" t="str">
        <f t="shared" si="39"/>
        <v>K-2</v>
      </c>
      <c r="AR408" s="2">
        <f t="shared" si="40"/>
        <v>0.92</v>
      </c>
      <c r="AS408" s="2" t="str">
        <f t="shared" si="41"/>
        <v>K-2</v>
      </c>
      <c r="AU408" t="s">
        <v>617</v>
      </c>
      <c r="AV408" t="s">
        <v>2100</v>
      </c>
      <c r="AW408" t="s">
        <v>2147</v>
      </c>
      <c r="AX408" s="1">
        <v>28565</v>
      </c>
      <c r="AY408" t="s">
        <v>2148</v>
      </c>
      <c r="AZ408" t="s">
        <v>621</v>
      </c>
      <c r="BA408" t="s">
        <v>2149</v>
      </c>
      <c r="BB408" t="s">
        <v>2150</v>
      </c>
      <c r="BC408" t="s">
        <v>2789</v>
      </c>
      <c r="BD408" t="s">
        <v>2790</v>
      </c>
      <c r="BE408" t="s">
        <v>2791</v>
      </c>
    </row>
    <row r="409" spans="1:57" ht="16.5" customHeight="1" x14ac:dyDescent="0.25">
      <c r="A409">
        <v>948</v>
      </c>
      <c r="B409">
        <v>1463</v>
      </c>
      <c r="C409">
        <v>17</v>
      </c>
      <c r="D409" t="s">
        <v>427</v>
      </c>
      <c r="E409" t="s">
        <v>21</v>
      </c>
      <c r="F409">
        <v>4</v>
      </c>
      <c r="G409">
        <v>4</v>
      </c>
      <c r="H409">
        <v>5</v>
      </c>
      <c r="I409">
        <v>4</v>
      </c>
      <c r="J409">
        <v>4</v>
      </c>
      <c r="K409">
        <v>4</v>
      </c>
      <c r="L409">
        <v>4</v>
      </c>
      <c r="M409">
        <v>5</v>
      </c>
      <c r="N409">
        <v>3</v>
      </c>
      <c r="O409">
        <v>4</v>
      </c>
      <c r="P409">
        <v>4</v>
      </c>
      <c r="Q409">
        <v>4</v>
      </c>
      <c r="R409">
        <v>5</v>
      </c>
      <c r="S409">
        <v>5</v>
      </c>
      <c r="T409">
        <v>4</v>
      </c>
      <c r="U409">
        <v>3</v>
      </c>
      <c r="V409">
        <v>2</v>
      </c>
      <c r="W409">
        <v>3</v>
      </c>
      <c r="X409">
        <v>3</v>
      </c>
      <c r="AA409">
        <v>2</v>
      </c>
      <c r="AC409">
        <v>3</v>
      </c>
      <c r="AE409">
        <v>2</v>
      </c>
      <c r="AG409">
        <v>2</v>
      </c>
      <c r="AI409">
        <v>1</v>
      </c>
      <c r="AL409">
        <v>2</v>
      </c>
      <c r="AM409">
        <f t="shared" si="36"/>
        <v>63</v>
      </c>
      <c r="AN409">
        <f t="shared" si="37"/>
        <v>23</v>
      </c>
      <c r="AO409">
        <v>25</v>
      </c>
      <c r="AP409" s="2">
        <f t="shared" si="38"/>
        <v>0.95454545454545459</v>
      </c>
      <c r="AQ409" s="2" t="str">
        <f t="shared" si="39"/>
        <v>K-2</v>
      </c>
      <c r="AR409" s="2">
        <f t="shared" si="40"/>
        <v>0.92</v>
      </c>
      <c r="AS409" s="2" t="str">
        <f t="shared" si="41"/>
        <v>K-2</v>
      </c>
      <c r="AU409" t="s">
        <v>617</v>
      </c>
      <c r="AV409" t="s">
        <v>2100</v>
      </c>
      <c r="AW409" t="s">
        <v>2151</v>
      </c>
      <c r="AX409" s="1">
        <v>24211</v>
      </c>
      <c r="AY409" t="s">
        <v>2152</v>
      </c>
      <c r="AZ409" t="s">
        <v>621</v>
      </c>
      <c r="BA409" t="s">
        <v>2153</v>
      </c>
      <c r="BB409" t="s">
        <v>2154</v>
      </c>
      <c r="BC409" t="s">
        <v>2789</v>
      </c>
      <c r="BD409" t="s">
        <v>2792</v>
      </c>
      <c r="BE409" t="s">
        <v>2791</v>
      </c>
    </row>
    <row r="410" spans="1:57" ht="16.5" customHeight="1" x14ac:dyDescent="0.25">
      <c r="A410">
        <v>949</v>
      </c>
      <c r="B410">
        <v>1464</v>
      </c>
      <c r="C410">
        <v>17</v>
      </c>
      <c r="D410" t="s">
        <v>428</v>
      </c>
      <c r="E410" t="s">
        <v>21</v>
      </c>
      <c r="F410">
        <v>5</v>
      </c>
      <c r="G410">
        <v>5</v>
      </c>
      <c r="H410">
        <v>4</v>
      </c>
      <c r="I410">
        <v>4</v>
      </c>
      <c r="J410">
        <v>3</v>
      </c>
      <c r="K410">
        <v>4</v>
      </c>
      <c r="L410">
        <v>4</v>
      </c>
      <c r="M410">
        <v>4</v>
      </c>
      <c r="N410">
        <v>4</v>
      </c>
      <c r="O410">
        <v>4</v>
      </c>
      <c r="P410">
        <v>3</v>
      </c>
      <c r="Q410">
        <v>4</v>
      </c>
      <c r="R410">
        <v>4</v>
      </c>
      <c r="S410">
        <v>4</v>
      </c>
      <c r="T410">
        <v>4</v>
      </c>
      <c r="U410">
        <v>3</v>
      </c>
      <c r="V410">
        <v>1</v>
      </c>
      <c r="W410">
        <v>2</v>
      </c>
      <c r="X410">
        <v>2</v>
      </c>
      <c r="AA410">
        <v>2</v>
      </c>
      <c r="AC410">
        <v>2</v>
      </c>
      <c r="AE410">
        <v>2</v>
      </c>
      <c r="AG410">
        <v>2</v>
      </c>
      <c r="AI410">
        <v>1</v>
      </c>
      <c r="AL410">
        <v>2</v>
      </c>
      <c r="AM410">
        <f t="shared" si="36"/>
        <v>60</v>
      </c>
      <c r="AN410">
        <f t="shared" si="37"/>
        <v>19</v>
      </c>
      <c r="AO410">
        <v>25</v>
      </c>
      <c r="AP410" s="2">
        <f t="shared" si="38"/>
        <v>0.90909090909090906</v>
      </c>
      <c r="AQ410" s="2" t="str">
        <f t="shared" si="39"/>
        <v>K-2</v>
      </c>
      <c r="AR410" s="2">
        <f t="shared" si="40"/>
        <v>0.76</v>
      </c>
      <c r="AS410" s="2" t="str">
        <f t="shared" si="41"/>
        <v>K-2</v>
      </c>
      <c r="AU410" t="s">
        <v>617</v>
      </c>
      <c r="AV410" t="s">
        <v>2100</v>
      </c>
      <c r="AW410" t="s">
        <v>2155</v>
      </c>
      <c r="AX410" s="1">
        <v>25535</v>
      </c>
      <c r="AY410" t="s">
        <v>676</v>
      </c>
      <c r="AZ410" t="s">
        <v>621</v>
      </c>
      <c r="BA410" t="s">
        <v>2156</v>
      </c>
      <c r="BB410" t="s">
        <v>2157</v>
      </c>
      <c r="BC410" t="s">
        <v>2789</v>
      </c>
      <c r="BD410" t="s">
        <v>2793</v>
      </c>
      <c r="BE410" t="s">
        <v>2791</v>
      </c>
    </row>
    <row r="411" spans="1:57" ht="16.5" customHeight="1" x14ac:dyDescent="0.25">
      <c r="A411">
        <v>950</v>
      </c>
      <c r="B411">
        <v>1465</v>
      </c>
      <c r="C411">
        <v>17</v>
      </c>
      <c r="D411" t="s">
        <v>429</v>
      </c>
      <c r="E411" t="s">
        <v>21</v>
      </c>
      <c r="F411">
        <v>4</v>
      </c>
      <c r="G411">
        <v>3</v>
      </c>
      <c r="H411">
        <v>4</v>
      </c>
      <c r="I411">
        <v>4</v>
      </c>
      <c r="J411">
        <v>3</v>
      </c>
      <c r="K411">
        <v>4</v>
      </c>
      <c r="L411">
        <v>4</v>
      </c>
      <c r="M411">
        <v>5</v>
      </c>
      <c r="N411">
        <v>4</v>
      </c>
      <c r="O411">
        <v>4</v>
      </c>
      <c r="P411">
        <v>3</v>
      </c>
      <c r="Q411">
        <v>3</v>
      </c>
      <c r="R411">
        <v>4</v>
      </c>
      <c r="S411">
        <v>4</v>
      </c>
      <c r="T411">
        <v>3</v>
      </c>
      <c r="U411">
        <v>2</v>
      </c>
      <c r="V411">
        <v>1</v>
      </c>
      <c r="W411">
        <v>2</v>
      </c>
      <c r="X411">
        <v>2</v>
      </c>
      <c r="AA411">
        <v>1</v>
      </c>
      <c r="AC411">
        <v>2</v>
      </c>
      <c r="AE411">
        <v>1</v>
      </c>
      <c r="AG411">
        <v>1</v>
      </c>
      <c r="AI411">
        <v>1</v>
      </c>
      <c r="AL411">
        <v>2</v>
      </c>
      <c r="AM411">
        <f t="shared" si="36"/>
        <v>56</v>
      </c>
      <c r="AN411">
        <f t="shared" si="37"/>
        <v>15</v>
      </c>
      <c r="AO411">
        <v>25</v>
      </c>
      <c r="AP411" s="2">
        <f t="shared" si="38"/>
        <v>0.84848484848484851</v>
      </c>
      <c r="AQ411" s="2" t="str">
        <f t="shared" si="39"/>
        <v>K-2</v>
      </c>
      <c r="AR411" s="2">
        <f t="shared" si="40"/>
        <v>0.6</v>
      </c>
      <c r="AS411" s="2" t="str">
        <f t="shared" si="41"/>
        <v>K-3</v>
      </c>
      <c r="AU411" t="s">
        <v>617</v>
      </c>
      <c r="AV411" t="s">
        <v>2100</v>
      </c>
      <c r="AW411" t="s">
        <v>2158</v>
      </c>
      <c r="AX411" s="1">
        <v>25635</v>
      </c>
      <c r="AY411" t="s">
        <v>2159</v>
      </c>
      <c r="AZ411" t="s">
        <v>621</v>
      </c>
      <c r="BA411" t="s">
        <v>2160</v>
      </c>
      <c r="BB411" t="s">
        <v>1184</v>
      </c>
      <c r="BC411" t="s">
        <v>2789</v>
      </c>
      <c r="BD411" t="s">
        <v>2815</v>
      </c>
      <c r="BE411" t="s">
        <v>2791</v>
      </c>
    </row>
    <row r="412" spans="1:57" ht="16.5" customHeight="1" x14ac:dyDescent="0.25">
      <c r="A412">
        <v>951</v>
      </c>
      <c r="B412">
        <v>1466</v>
      </c>
      <c r="C412">
        <v>5</v>
      </c>
      <c r="D412" t="s">
        <v>430</v>
      </c>
      <c r="E412" t="s">
        <v>21</v>
      </c>
      <c r="F412">
        <v>5</v>
      </c>
      <c r="G412">
        <v>5</v>
      </c>
      <c r="H412">
        <v>5</v>
      </c>
      <c r="I412">
        <v>4</v>
      </c>
      <c r="J412">
        <v>4</v>
      </c>
      <c r="K412">
        <v>4</v>
      </c>
      <c r="L412">
        <v>4</v>
      </c>
      <c r="M412">
        <v>4</v>
      </c>
      <c r="N412">
        <v>4</v>
      </c>
      <c r="O412">
        <v>5</v>
      </c>
      <c r="P412">
        <v>4</v>
      </c>
      <c r="Q412">
        <v>4</v>
      </c>
      <c r="R412">
        <v>4</v>
      </c>
      <c r="S412">
        <v>5</v>
      </c>
      <c r="T412">
        <v>4</v>
      </c>
      <c r="U412">
        <v>3</v>
      </c>
      <c r="V412">
        <v>3</v>
      </c>
      <c r="W412">
        <v>3</v>
      </c>
      <c r="X412">
        <v>3</v>
      </c>
      <c r="Z412">
        <v>3</v>
      </c>
      <c r="AB412">
        <v>3</v>
      </c>
      <c r="AC412">
        <v>2</v>
      </c>
      <c r="AG412">
        <v>2</v>
      </c>
      <c r="AI412">
        <v>3</v>
      </c>
      <c r="AJ412">
        <v>2</v>
      </c>
      <c r="AM412">
        <f t="shared" si="36"/>
        <v>65</v>
      </c>
      <c r="AN412">
        <f t="shared" si="37"/>
        <v>27</v>
      </c>
      <c r="AO412">
        <v>26</v>
      </c>
      <c r="AP412" s="2">
        <f t="shared" si="38"/>
        <v>0.98484848484848486</v>
      </c>
      <c r="AQ412" s="2" t="str">
        <f t="shared" si="39"/>
        <v>K-2</v>
      </c>
      <c r="AR412" s="2">
        <f t="shared" si="40"/>
        <v>1.0384615384615385</v>
      </c>
      <c r="AS412" s="2" t="str">
        <f t="shared" si="41"/>
        <v>K-1</v>
      </c>
      <c r="AU412" t="s">
        <v>617</v>
      </c>
      <c r="AV412" t="s">
        <v>2100</v>
      </c>
      <c r="AW412" t="s">
        <v>2161</v>
      </c>
      <c r="AX412" s="1">
        <v>27130</v>
      </c>
      <c r="AY412" t="s">
        <v>2162</v>
      </c>
      <c r="AZ412" t="s">
        <v>621</v>
      </c>
      <c r="BA412" t="s">
        <v>2163</v>
      </c>
      <c r="BB412" t="s">
        <v>2164</v>
      </c>
      <c r="BC412" t="s">
        <v>2769</v>
      </c>
      <c r="BD412" t="s">
        <v>2816</v>
      </c>
      <c r="BE412" t="s">
        <v>2771</v>
      </c>
    </row>
    <row r="413" spans="1:57" ht="16.5" customHeight="1" x14ac:dyDescent="0.25">
      <c r="A413">
        <v>952</v>
      </c>
      <c r="B413">
        <v>1467</v>
      </c>
      <c r="C413">
        <v>5</v>
      </c>
      <c r="D413" t="s">
        <v>431</v>
      </c>
      <c r="E413" t="s">
        <v>21</v>
      </c>
      <c r="F413">
        <v>4</v>
      </c>
      <c r="G413">
        <v>4</v>
      </c>
      <c r="H413">
        <v>4</v>
      </c>
      <c r="I413">
        <v>4</v>
      </c>
      <c r="J413">
        <v>3</v>
      </c>
      <c r="K413">
        <v>4</v>
      </c>
      <c r="L413">
        <v>4</v>
      </c>
      <c r="M413">
        <v>4</v>
      </c>
      <c r="N413">
        <v>4</v>
      </c>
      <c r="O413">
        <v>4</v>
      </c>
      <c r="P413">
        <v>3</v>
      </c>
      <c r="Q413">
        <v>4</v>
      </c>
      <c r="R413">
        <v>4</v>
      </c>
      <c r="S413">
        <v>4</v>
      </c>
      <c r="T413">
        <v>4</v>
      </c>
      <c r="U413">
        <v>3</v>
      </c>
      <c r="V413">
        <v>2</v>
      </c>
      <c r="W413">
        <v>3</v>
      </c>
      <c r="X413">
        <v>2</v>
      </c>
      <c r="Z413">
        <v>3</v>
      </c>
      <c r="AB413">
        <v>2</v>
      </c>
      <c r="AC413">
        <v>2</v>
      </c>
      <c r="AG413">
        <v>3</v>
      </c>
      <c r="AI413">
        <v>2</v>
      </c>
      <c r="AJ413">
        <v>2</v>
      </c>
      <c r="AM413">
        <f t="shared" si="36"/>
        <v>58</v>
      </c>
      <c r="AN413">
        <f t="shared" si="37"/>
        <v>24</v>
      </c>
      <c r="AO413">
        <v>26</v>
      </c>
      <c r="AP413" s="2">
        <f t="shared" si="38"/>
        <v>0.87878787878787878</v>
      </c>
      <c r="AQ413" s="2" t="str">
        <f t="shared" si="39"/>
        <v>K-2</v>
      </c>
      <c r="AR413" s="2">
        <f t="shared" si="40"/>
        <v>0.92307692307692313</v>
      </c>
      <c r="AS413" s="2" t="str">
        <f t="shared" si="41"/>
        <v>K-2</v>
      </c>
      <c r="AU413" t="s">
        <v>617</v>
      </c>
      <c r="AV413" t="s">
        <v>2100</v>
      </c>
      <c r="AW413" t="s">
        <v>2165</v>
      </c>
      <c r="AX413" s="1">
        <v>27166</v>
      </c>
      <c r="AY413" t="s">
        <v>2166</v>
      </c>
      <c r="AZ413" t="s">
        <v>621</v>
      </c>
      <c r="BA413" t="s">
        <v>2167</v>
      </c>
      <c r="BB413" t="s">
        <v>2168</v>
      </c>
      <c r="BC413" t="s">
        <v>2769</v>
      </c>
      <c r="BD413" t="s">
        <v>2817</v>
      </c>
      <c r="BE413" t="s">
        <v>2771</v>
      </c>
    </row>
    <row r="414" spans="1:57" ht="16.5" customHeight="1" x14ac:dyDescent="0.25">
      <c r="A414">
        <v>953</v>
      </c>
      <c r="B414">
        <v>1468</v>
      </c>
      <c r="C414">
        <v>8</v>
      </c>
      <c r="D414" t="s">
        <v>432</v>
      </c>
      <c r="E414" t="s">
        <v>21</v>
      </c>
      <c r="F414">
        <v>3</v>
      </c>
      <c r="G414">
        <v>3</v>
      </c>
      <c r="H414">
        <v>3</v>
      </c>
      <c r="I414">
        <v>3</v>
      </c>
      <c r="J414">
        <v>3</v>
      </c>
      <c r="K414">
        <v>2</v>
      </c>
      <c r="L414">
        <v>2</v>
      </c>
      <c r="M414">
        <v>3</v>
      </c>
      <c r="N414">
        <v>3</v>
      </c>
      <c r="O414">
        <v>3</v>
      </c>
      <c r="P414">
        <v>3</v>
      </c>
      <c r="Q414">
        <v>3</v>
      </c>
      <c r="R414">
        <v>3</v>
      </c>
      <c r="S414">
        <v>3</v>
      </c>
      <c r="T414">
        <v>3</v>
      </c>
      <c r="U414">
        <v>2</v>
      </c>
      <c r="V414">
        <v>1</v>
      </c>
      <c r="W414">
        <v>2</v>
      </c>
      <c r="X414">
        <v>2</v>
      </c>
      <c r="Z414">
        <v>2</v>
      </c>
      <c r="AB414">
        <v>1</v>
      </c>
      <c r="AC414">
        <v>2</v>
      </c>
      <c r="AD414">
        <v>2</v>
      </c>
      <c r="AF414">
        <v>1</v>
      </c>
      <c r="AG414">
        <v>2</v>
      </c>
      <c r="AM414">
        <f t="shared" si="36"/>
        <v>43</v>
      </c>
      <c r="AN414">
        <f t="shared" si="37"/>
        <v>17</v>
      </c>
      <c r="AO414">
        <v>26</v>
      </c>
      <c r="AP414" s="2">
        <f t="shared" si="38"/>
        <v>0.65151515151515149</v>
      </c>
      <c r="AQ414" s="2" t="str">
        <f t="shared" si="39"/>
        <v>K-3</v>
      </c>
      <c r="AR414" s="2">
        <f t="shared" si="40"/>
        <v>0.65384615384615385</v>
      </c>
      <c r="AS414" s="2" t="str">
        <f t="shared" si="41"/>
        <v>K-3</v>
      </c>
      <c r="AU414" t="s">
        <v>617</v>
      </c>
      <c r="AV414" t="s">
        <v>2100</v>
      </c>
      <c r="AW414" t="s">
        <v>2169</v>
      </c>
      <c r="AX414" s="1">
        <v>24701</v>
      </c>
      <c r="AY414" t="s">
        <v>2170</v>
      </c>
      <c r="AZ414" t="s">
        <v>621</v>
      </c>
      <c r="BA414" t="s">
        <v>2171</v>
      </c>
      <c r="BB414" t="s">
        <v>2172</v>
      </c>
      <c r="BC414" t="s">
        <v>2769</v>
      </c>
      <c r="BD414" t="s">
        <v>2798</v>
      </c>
      <c r="BE414" t="s">
        <v>2799</v>
      </c>
    </row>
    <row r="415" spans="1:57" ht="16.5" customHeight="1" x14ac:dyDescent="0.25">
      <c r="A415">
        <v>954</v>
      </c>
      <c r="B415">
        <v>1469</v>
      </c>
      <c r="C415">
        <v>5</v>
      </c>
      <c r="D415" t="s">
        <v>433</v>
      </c>
      <c r="E415" t="s">
        <v>21</v>
      </c>
      <c r="F415">
        <v>4</v>
      </c>
      <c r="G415">
        <v>4</v>
      </c>
      <c r="H415">
        <v>4</v>
      </c>
      <c r="I415">
        <v>4</v>
      </c>
      <c r="J415">
        <v>3</v>
      </c>
      <c r="K415">
        <v>3</v>
      </c>
      <c r="L415">
        <v>3</v>
      </c>
      <c r="M415">
        <v>3</v>
      </c>
      <c r="N415">
        <v>3</v>
      </c>
      <c r="O415">
        <v>4</v>
      </c>
      <c r="P415">
        <v>4</v>
      </c>
      <c r="Q415">
        <v>4</v>
      </c>
      <c r="R415">
        <v>3</v>
      </c>
      <c r="S415">
        <v>3</v>
      </c>
      <c r="T415">
        <v>3</v>
      </c>
      <c r="U415">
        <v>3</v>
      </c>
      <c r="V415">
        <v>2</v>
      </c>
      <c r="W415">
        <v>2</v>
      </c>
      <c r="X415">
        <v>3</v>
      </c>
      <c r="Z415">
        <v>3</v>
      </c>
      <c r="AB415">
        <v>2</v>
      </c>
      <c r="AC415">
        <v>2</v>
      </c>
      <c r="AG415">
        <v>2</v>
      </c>
      <c r="AI415">
        <v>1</v>
      </c>
      <c r="AJ415">
        <v>2</v>
      </c>
      <c r="AM415">
        <f t="shared" si="36"/>
        <v>52</v>
      </c>
      <c r="AN415">
        <f t="shared" si="37"/>
        <v>22</v>
      </c>
      <c r="AO415">
        <v>26</v>
      </c>
      <c r="AP415" s="2">
        <f t="shared" si="38"/>
        <v>0.78787878787878785</v>
      </c>
      <c r="AQ415" s="2" t="str">
        <f t="shared" si="39"/>
        <v>K-2</v>
      </c>
      <c r="AR415" s="2">
        <f t="shared" si="40"/>
        <v>0.84615384615384615</v>
      </c>
      <c r="AS415" s="2" t="str">
        <f t="shared" si="41"/>
        <v>K-2</v>
      </c>
      <c r="AU415" t="s">
        <v>617</v>
      </c>
      <c r="AV415" t="s">
        <v>2100</v>
      </c>
      <c r="AW415" t="s">
        <v>2173</v>
      </c>
      <c r="AX415" s="1">
        <v>28921</v>
      </c>
      <c r="AY415" t="s">
        <v>2174</v>
      </c>
      <c r="AZ415" t="s">
        <v>621</v>
      </c>
      <c r="BA415" t="s">
        <v>2175</v>
      </c>
      <c r="BB415" t="s">
        <v>2176</v>
      </c>
      <c r="BC415" t="s">
        <v>2769</v>
      </c>
      <c r="BD415" t="s">
        <v>2800</v>
      </c>
      <c r="BE415" t="s">
        <v>2771</v>
      </c>
    </row>
    <row r="416" spans="1:57" ht="16.5" customHeight="1" x14ac:dyDescent="0.25">
      <c r="A416">
        <v>955</v>
      </c>
      <c r="B416">
        <v>1470</v>
      </c>
      <c r="C416">
        <v>5</v>
      </c>
      <c r="D416" t="s">
        <v>434</v>
      </c>
      <c r="E416" t="s">
        <v>21</v>
      </c>
      <c r="F416">
        <v>4</v>
      </c>
      <c r="G416">
        <v>4</v>
      </c>
      <c r="H416">
        <v>3</v>
      </c>
      <c r="I416">
        <v>4</v>
      </c>
      <c r="J416">
        <v>3</v>
      </c>
      <c r="K416">
        <v>3</v>
      </c>
      <c r="L416">
        <v>3</v>
      </c>
      <c r="M416">
        <v>3</v>
      </c>
      <c r="N416">
        <v>4</v>
      </c>
      <c r="O416">
        <v>3</v>
      </c>
      <c r="P416">
        <v>4</v>
      </c>
      <c r="Q416">
        <v>4</v>
      </c>
      <c r="R416">
        <v>3</v>
      </c>
      <c r="S416">
        <v>3</v>
      </c>
      <c r="T416">
        <v>2</v>
      </c>
      <c r="U416">
        <v>3</v>
      </c>
      <c r="V416">
        <v>1</v>
      </c>
      <c r="W416">
        <v>1</v>
      </c>
      <c r="X416">
        <v>3</v>
      </c>
      <c r="Z416">
        <v>2</v>
      </c>
      <c r="AB416">
        <v>2</v>
      </c>
      <c r="AC416">
        <v>2</v>
      </c>
      <c r="AG416">
        <v>2</v>
      </c>
      <c r="AI416">
        <v>2</v>
      </c>
      <c r="AJ416">
        <v>2</v>
      </c>
      <c r="AM416">
        <f t="shared" si="36"/>
        <v>50</v>
      </c>
      <c r="AN416">
        <f t="shared" si="37"/>
        <v>20</v>
      </c>
      <c r="AO416">
        <v>26</v>
      </c>
      <c r="AP416" s="2">
        <f t="shared" si="38"/>
        <v>0.75757575757575757</v>
      </c>
      <c r="AQ416" s="2" t="str">
        <f t="shared" si="39"/>
        <v>K-2</v>
      </c>
      <c r="AR416" s="2">
        <f t="shared" si="40"/>
        <v>0.76923076923076927</v>
      </c>
      <c r="AS416" s="2" t="str">
        <f t="shared" si="41"/>
        <v>K-2</v>
      </c>
      <c r="AU416" t="s">
        <v>617</v>
      </c>
      <c r="AV416" t="s">
        <v>2100</v>
      </c>
      <c r="AW416" t="s">
        <v>2177</v>
      </c>
      <c r="AX416" s="1">
        <v>27207</v>
      </c>
      <c r="AY416" t="s">
        <v>2178</v>
      </c>
      <c r="AZ416" t="s">
        <v>621</v>
      </c>
      <c r="BA416" t="s">
        <v>2179</v>
      </c>
      <c r="BB416" t="s">
        <v>2180</v>
      </c>
      <c r="BC416" t="s">
        <v>2769</v>
      </c>
      <c r="BD416" t="s">
        <v>2817</v>
      </c>
      <c r="BE416" t="s">
        <v>2771</v>
      </c>
    </row>
    <row r="417" spans="1:57" ht="16.5" customHeight="1" x14ac:dyDescent="0.25">
      <c r="A417">
        <v>956</v>
      </c>
      <c r="B417">
        <v>1471</v>
      </c>
      <c r="C417">
        <v>5</v>
      </c>
      <c r="D417" t="s">
        <v>435</v>
      </c>
      <c r="E417" t="s">
        <v>21</v>
      </c>
      <c r="F417">
        <v>4</v>
      </c>
      <c r="G417">
        <v>3</v>
      </c>
      <c r="H417">
        <v>4</v>
      </c>
      <c r="I417">
        <v>4</v>
      </c>
      <c r="J417">
        <v>3</v>
      </c>
      <c r="K417">
        <v>3</v>
      </c>
      <c r="L417">
        <v>2</v>
      </c>
      <c r="M417">
        <v>3</v>
      </c>
      <c r="N417">
        <v>3</v>
      </c>
      <c r="O417">
        <v>3</v>
      </c>
      <c r="P417">
        <v>3</v>
      </c>
      <c r="Q417">
        <v>3</v>
      </c>
      <c r="R417">
        <v>2</v>
      </c>
      <c r="S417">
        <v>2</v>
      </c>
      <c r="T417">
        <v>3</v>
      </c>
      <c r="U417">
        <v>3</v>
      </c>
      <c r="V417">
        <v>2</v>
      </c>
      <c r="W417">
        <v>2</v>
      </c>
      <c r="X417">
        <v>3</v>
      </c>
      <c r="Z417">
        <v>2</v>
      </c>
      <c r="AB417">
        <v>2</v>
      </c>
      <c r="AC417">
        <v>2</v>
      </c>
      <c r="AG417">
        <v>2</v>
      </c>
      <c r="AI417">
        <v>2</v>
      </c>
      <c r="AJ417">
        <v>2</v>
      </c>
      <c r="AM417">
        <f t="shared" si="36"/>
        <v>45</v>
      </c>
      <c r="AN417">
        <f t="shared" si="37"/>
        <v>22</v>
      </c>
      <c r="AO417">
        <v>26</v>
      </c>
      <c r="AP417" s="2">
        <f t="shared" si="38"/>
        <v>0.68181818181818177</v>
      </c>
      <c r="AQ417" s="2" t="str">
        <f t="shared" si="39"/>
        <v>K-3</v>
      </c>
      <c r="AR417" s="2">
        <f t="shared" si="40"/>
        <v>0.84615384615384615</v>
      </c>
      <c r="AS417" s="2" t="str">
        <f t="shared" si="41"/>
        <v>K-2</v>
      </c>
      <c r="AU417" t="s">
        <v>617</v>
      </c>
      <c r="AV417" t="s">
        <v>2100</v>
      </c>
      <c r="AW417" t="s">
        <v>2181</v>
      </c>
      <c r="AX417" s="1">
        <v>26245</v>
      </c>
      <c r="AY417" t="s">
        <v>2182</v>
      </c>
      <c r="AZ417" t="s">
        <v>621</v>
      </c>
      <c r="BA417" t="s">
        <v>2183</v>
      </c>
      <c r="BB417" t="s">
        <v>2184</v>
      </c>
      <c r="BC417" t="s">
        <v>2769</v>
      </c>
      <c r="BD417" t="s">
        <v>2816</v>
      </c>
      <c r="BE417" t="s">
        <v>2771</v>
      </c>
    </row>
    <row r="418" spans="1:57" ht="16.5" customHeight="1" x14ac:dyDescent="0.25">
      <c r="A418">
        <v>957</v>
      </c>
      <c r="B418">
        <v>1472</v>
      </c>
      <c r="C418">
        <v>5</v>
      </c>
      <c r="D418" t="s">
        <v>436</v>
      </c>
      <c r="E418" t="s">
        <v>21</v>
      </c>
      <c r="F418">
        <v>5</v>
      </c>
      <c r="G418">
        <v>4</v>
      </c>
      <c r="H418">
        <v>5</v>
      </c>
      <c r="I418">
        <v>4</v>
      </c>
      <c r="J418">
        <v>3</v>
      </c>
      <c r="K418">
        <v>3</v>
      </c>
      <c r="L418">
        <v>3</v>
      </c>
      <c r="M418">
        <v>3</v>
      </c>
      <c r="N418">
        <v>2</v>
      </c>
      <c r="O418">
        <v>4</v>
      </c>
      <c r="P418">
        <v>4</v>
      </c>
      <c r="Q418">
        <v>3</v>
      </c>
      <c r="R418">
        <v>2</v>
      </c>
      <c r="S418">
        <v>3</v>
      </c>
      <c r="T418">
        <v>3</v>
      </c>
      <c r="U418">
        <v>3</v>
      </c>
      <c r="V418">
        <v>2</v>
      </c>
      <c r="W418">
        <v>2</v>
      </c>
      <c r="X418">
        <v>2</v>
      </c>
      <c r="Z418">
        <v>2</v>
      </c>
      <c r="AB418">
        <v>2</v>
      </c>
      <c r="AC418">
        <v>2</v>
      </c>
      <c r="AG418">
        <v>2</v>
      </c>
      <c r="AI418">
        <v>2</v>
      </c>
      <c r="AJ418">
        <v>2</v>
      </c>
      <c r="AM418">
        <f t="shared" si="36"/>
        <v>51</v>
      </c>
      <c r="AN418">
        <f t="shared" si="37"/>
        <v>21</v>
      </c>
      <c r="AO418">
        <v>26</v>
      </c>
      <c r="AP418" s="2">
        <f t="shared" si="38"/>
        <v>0.77272727272727271</v>
      </c>
      <c r="AQ418" s="2" t="str">
        <f t="shared" si="39"/>
        <v>K-2</v>
      </c>
      <c r="AR418" s="2">
        <f t="shared" si="40"/>
        <v>0.80769230769230771</v>
      </c>
      <c r="AS418" s="2" t="str">
        <f t="shared" si="41"/>
        <v>K-2</v>
      </c>
      <c r="AU418" t="s">
        <v>617</v>
      </c>
      <c r="AV418" t="s">
        <v>2100</v>
      </c>
      <c r="AW418" t="s">
        <v>2185</v>
      </c>
      <c r="AX418" s="1">
        <v>25239</v>
      </c>
      <c r="AY418" t="s">
        <v>2186</v>
      </c>
      <c r="AZ418" t="s">
        <v>621</v>
      </c>
      <c r="BA418" t="s">
        <v>2187</v>
      </c>
      <c r="BB418" t="s">
        <v>2188</v>
      </c>
      <c r="BC418" t="s">
        <v>2769</v>
      </c>
      <c r="BD418" t="s">
        <v>2817</v>
      </c>
      <c r="BE418" t="s">
        <v>2771</v>
      </c>
    </row>
    <row r="419" spans="1:57" ht="16.5" customHeight="1" x14ac:dyDescent="0.25">
      <c r="A419">
        <v>958</v>
      </c>
      <c r="B419">
        <v>1473</v>
      </c>
      <c r="C419">
        <v>8</v>
      </c>
      <c r="D419" t="s">
        <v>437</v>
      </c>
      <c r="E419" t="s">
        <v>21</v>
      </c>
      <c r="F419">
        <v>5</v>
      </c>
      <c r="G419">
        <v>5</v>
      </c>
      <c r="H419">
        <v>5</v>
      </c>
      <c r="I419">
        <v>4</v>
      </c>
      <c r="J419">
        <v>4</v>
      </c>
      <c r="K419">
        <v>4</v>
      </c>
      <c r="L419">
        <v>3</v>
      </c>
      <c r="M419">
        <v>4</v>
      </c>
      <c r="N419">
        <v>4</v>
      </c>
      <c r="O419">
        <v>3</v>
      </c>
      <c r="P419">
        <v>4</v>
      </c>
      <c r="Q419">
        <v>4</v>
      </c>
      <c r="R419">
        <v>3</v>
      </c>
      <c r="S419">
        <v>3</v>
      </c>
      <c r="T419">
        <v>4</v>
      </c>
      <c r="U419">
        <v>3</v>
      </c>
      <c r="V419">
        <v>2</v>
      </c>
      <c r="W419">
        <v>2</v>
      </c>
      <c r="X419">
        <v>3</v>
      </c>
      <c r="Z419">
        <v>2</v>
      </c>
      <c r="AB419">
        <v>2</v>
      </c>
      <c r="AC419">
        <v>3</v>
      </c>
      <c r="AD419">
        <v>2</v>
      </c>
      <c r="AF419">
        <v>2</v>
      </c>
      <c r="AG419">
        <v>2</v>
      </c>
      <c r="AM419">
        <f t="shared" si="36"/>
        <v>59</v>
      </c>
      <c r="AN419">
        <f t="shared" si="37"/>
        <v>23</v>
      </c>
      <c r="AO419">
        <v>26</v>
      </c>
      <c r="AP419" s="2">
        <f t="shared" si="38"/>
        <v>0.89393939393939392</v>
      </c>
      <c r="AQ419" s="2" t="str">
        <f t="shared" si="39"/>
        <v>K-2</v>
      </c>
      <c r="AR419" s="2">
        <f t="shared" si="40"/>
        <v>0.88461538461538458</v>
      </c>
      <c r="AS419" s="2" t="str">
        <f t="shared" si="41"/>
        <v>K-2</v>
      </c>
      <c r="AU419" t="s">
        <v>617</v>
      </c>
      <c r="AV419" t="s">
        <v>2100</v>
      </c>
      <c r="AW419" t="s">
        <v>2189</v>
      </c>
      <c r="AX419" s="1">
        <v>29539</v>
      </c>
      <c r="AY419" t="s">
        <v>2190</v>
      </c>
      <c r="AZ419" t="s">
        <v>621</v>
      </c>
      <c r="BA419" t="s">
        <v>2191</v>
      </c>
      <c r="BB419" t="s">
        <v>2192</v>
      </c>
      <c r="BC419" t="s">
        <v>2769</v>
      </c>
      <c r="BD419" t="s">
        <v>2798</v>
      </c>
      <c r="BE419" t="s">
        <v>2799</v>
      </c>
    </row>
    <row r="420" spans="1:57" ht="16.5" customHeight="1" x14ac:dyDescent="0.25">
      <c r="A420">
        <v>959</v>
      </c>
      <c r="B420">
        <v>1474</v>
      </c>
      <c r="C420">
        <v>14</v>
      </c>
      <c r="D420" t="s">
        <v>438</v>
      </c>
      <c r="E420" t="s">
        <v>21</v>
      </c>
      <c r="F420">
        <v>2</v>
      </c>
      <c r="G420">
        <v>2</v>
      </c>
      <c r="H420">
        <v>3</v>
      </c>
      <c r="I420">
        <v>4</v>
      </c>
      <c r="J420">
        <v>4</v>
      </c>
      <c r="K420">
        <v>4</v>
      </c>
      <c r="L420">
        <v>3</v>
      </c>
      <c r="M420">
        <v>4</v>
      </c>
      <c r="N420">
        <v>3</v>
      </c>
      <c r="O420">
        <v>4</v>
      </c>
      <c r="P420">
        <v>4</v>
      </c>
      <c r="Q420">
        <v>4</v>
      </c>
      <c r="R420">
        <v>5</v>
      </c>
      <c r="S420">
        <v>5</v>
      </c>
      <c r="T420">
        <v>3</v>
      </c>
      <c r="U420">
        <v>3</v>
      </c>
      <c r="V420">
        <v>1</v>
      </c>
      <c r="W420">
        <v>2</v>
      </c>
      <c r="X420">
        <v>3</v>
      </c>
      <c r="Z420">
        <v>2</v>
      </c>
      <c r="AA420">
        <v>1</v>
      </c>
      <c r="AB420">
        <v>2</v>
      </c>
      <c r="AC420">
        <v>1</v>
      </c>
      <c r="AG420">
        <v>2</v>
      </c>
      <c r="AI420">
        <v>1</v>
      </c>
      <c r="AM420">
        <f t="shared" si="36"/>
        <v>54</v>
      </c>
      <c r="AN420">
        <f t="shared" si="37"/>
        <v>18</v>
      </c>
      <c r="AO420">
        <v>25</v>
      </c>
      <c r="AP420" s="2">
        <f t="shared" si="38"/>
        <v>0.81818181818181823</v>
      </c>
      <c r="AQ420" s="2" t="str">
        <f t="shared" si="39"/>
        <v>K-2</v>
      </c>
      <c r="AR420" s="2">
        <f t="shared" si="40"/>
        <v>0.72</v>
      </c>
      <c r="AS420" s="2" t="str">
        <f t="shared" si="41"/>
        <v>K-3</v>
      </c>
      <c r="AU420" t="s">
        <v>617</v>
      </c>
      <c r="AV420" t="s">
        <v>2100</v>
      </c>
      <c r="AW420" t="s">
        <v>2193</v>
      </c>
      <c r="AX420" s="1">
        <v>28540</v>
      </c>
      <c r="AY420" t="s">
        <v>2194</v>
      </c>
      <c r="AZ420" t="s">
        <v>621</v>
      </c>
      <c r="BA420" t="s">
        <v>2195</v>
      </c>
      <c r="BB420" t="s">
        <v>663</v>
      </c>
      <c r="BC420" t="s">
        <v>2778</v>
      </c>
      <c r="BD420" t="s">
        <v>2783</v>
      </c>
      <c r="BE420" t="s">
        <v>2780</v>
      </c>
    </row>
    <row r="421" spans="1:57" ht="16.5" customHeight="1" x14ac:dyDescent="0.25">
      <c r="A421">
        <v>960</v>
      </c>
      <c r="B421">
        <v>1475</v>
      </c>
      <c r="C421">
        <v>8</v>
      </c>
      <c r="D421" t="s">
        <v>439</v>
      </c>
      <c r="E421" t="s">
        <v>21</v>
      </c>
      <c r="F421">
        <v>5</v>
      </c>
      <c r="G421">
        <v>4</v>
      </c>
      <c r="H421">
        <v>4</v>
      </c>
      <c r="I421">
        <v>4</v>
      </c>
      <c r="J421">
        <v>3</v>
      </c>
      <c r="K421">
        <v>3</v>
      </c>
      <c r="L421">
        <v>3</v>
      </c>
      <c r="M421">
        <v>4</v>
      </c>
      <c r="N421">
        <v>3</v>
      </c>
      <c r="O421">
        <v>5</v>
      </c>
      <c r="P421">
        <v>3</v>
      </c>
      <c r="Q421">
        <v>4</v>
      </c>
      <c r="R421">
        <v>5</v>
      </c>
      <c r="S421">
        <v>5</v>
      </c>
      <c r="T421">
        <v>4</v>
      </c>
      <c r="U421">
        <v>2</v>
      </c>
      <c r="V421">
        <v>2</v>
      </c>
      <c r="W421">
        <v>3</v>
      </c>
      <c r="X421">
        <v>3</v>
      </c>
      <c r="Z421">
        <v>2</v>
      </c>
      <c r="AB421">
        <v>2</v>
      </c>
      <c r="AC421">
        <v>3</v>
      </c>
      <c r="AD421">
        <v>2</v>
      </c>
      <c r="AF421">
        <v>2</v>
      </c>
      <c r="AG421">
        <v>2</v>
      </c>
      <c r="AM421">
        <f t="shared" si="36"/>
        <v>59</v>
      </c>
      <c r="AN421">
        <f t="shared" si="37"/>
        <v>23</v>
      </c>
      <c r="AO421">
        <v>26</v>
      </c>
      <c r="AP421" s="2">
        <f t="shared" si="38"/>
        <v>0.89393939393939392</v>
      </c>
      <c r="AQ421" s="2" t="str">
        <f t="shared" si="39"/>
        <v>K-2</v>
      </c>
      <c r="AR421" s="2">
        <f t="shared" si="40"/>
        <v>0.88461538461538458</v>
      </c>
      <c r="AS421" s="2" t="str">
        <f t="shared" si="41"/>
        <v>K-2</v>
      </c>
      <c r="AU421" t="s">
        <v>617</v>
      </c>
      <c r="AV421" t="s">
        <v>2100</v>
      </c>
      <c r="AW421" t="s">
        <v>2196</v>
      </c>
      <c r="AX421" s="1">
        <v>28756</v>
      </c>
      <c r="AY421" t="s">
        <v>2197</v>
      </c>
      <c r="AZ421" t="s">
        <v>621</v>
      </c>
      <c r="BA421" t="s">
        <v>2198</v>
      </c>
      <c r="BB421" t="s">
        <v>2199</v>
      </c>
      <c r="BC421" t="s">
        <v>2769</v>
      </c>
      <c r="BD421" t="s">
        <v>2820</v>
      </c>
      <c r="BE421" t="s">
        <v>2799</v>
      </c>
    </row>
    <row r="422" spans="1:57" ht="16.5" customHeight="1" x14ac:dyDescent="0.25">
      <c r="A422">
        <v>961</v>
      </c>
      <c r="B422">
        <v>1476</v>
      </c>
      <c r="C422">
        <v>23</v>
      </c>
      <c r="D422" t="s">
        <v>440</v>
      </c>
      <c r="E422" t="s">
        <v>21</v>
      </c>
      <c r="F422">
        <v>5</v>
      </c>
      <c r="G422">
        <v>4</v>
      </c>
      <c r="H422">
        <v>5</v>
      </c>
      <c r="I422">
        <v>4</v>
      </c>
      <c r="J422">
        <v>4</v>
      </c>
      <c r="K422">
        <v>3</v>
      </c>
      <c r="L422">
        <v>4</v>
      </c>
      <c r="M422">
        <v>3</v>
      </c>
      <c r="N422">
        <v>4</v>
      </c>
      <c r="O422">
        <v>5</v>
      </c>
      <c r="P422">
        <v>4</v>
      </c>
      <c r="Q422">
        <v>4</v>
      </c>
      <c r="R422">
        <v>4</v>
      </c>
      <c r="S422">
        <v>5</v>
      </c>
      <c r="T422">
        <v>4</v>
      </c>
      <c r="U422">
        <v>3</v>
      </c>
      <c r="V422">
        <v>2</v>
      </c>
      <c r="W422">
        <v>3</v>
      </c>
      <c r="X422">
        <v>3</v>
      </c>
      <c r="AA422">
        <v>1</v>
      </c>
      <c r="AC422">
        <v>3</v>
      </c>
      <c r="AE422">
        <v>2</v>
      </c>
      <c r="AF422">
        <v>2</v>
      </c>
      <c r="AG422">
        <v>2</v>
      </c>
      <c r="AI422">
        <v>2</v>
      </c>
      <c r="AM422">
        <f t="shared" si="36"/>
        <v>62</v>
      </c>
      <c r="AN422">
        <f t="shared" si="37"/>
        <v>23</v>
      </c>
      <c r="AO422">
        <v>25</v>
      </c>
      <c r="AP422" s="2">
        <f t="shared" si="38"/>
        <v>0.93939393939393945</v>
      </c>
      <c r="AQ422" s="2" t="str">
        <f t="shared" si="39"/>
        <v>K-2</v>
      </c>
      <c r="AR422" s="2">
        <f t="shared" si="40"/>
        <v>0.92</v>
      </c>
      <c r="AS422" s="2" t="str">
        <f t="shared" si="41"/>
        <v>K-2</v>
      </c>
      <c r="AU422" t="s">
        <v>617</v>
      </c>
      <c r="AV422" t="s">
        <v>2100</v>
      </c>
      <c r="AW422" t="s">
        <v>2200</v>
      </c>
      <c r="AX422" s="1">
        <v>28816</v>
      </c>
      <c r="AY422" t="s">
        <v>2201</v>
      </c>
      <c r="AZ422" t="s">
        <v>621</v>
      </c>
      <c r="BA422" t="s">
        <v>2202</v>
      </c>
      <c r="BB422" t="s">
        <v>2203</v>
      </c>
      <c r="BC422" t="s">
        <v>2766</v>
      </c>
      <c r="BD422" t="s">
        <v>2767</v>
      </c>
      <c r="BE422" t="s">
        <v>2768</v>
      </c>
    </row>
    <row r="423" spans="1:57" ht="16.5" customHeight="1" x14ac:dyDescent="0.25">
      <c r="A423">
        <v>962</v>
      </c>
      <c r="B423">
        <v>1477</v>
      </c>
      <c r="C423">
        <v>5</v>
      </c>
      <c r="D423" t="s">
        <v>441</v>
      </c>
      <c r="E423" t="s">
        <v>21</v>
      </c>
      <c r="F423">
        <v>4</v>
      </c>
      <c r="G423">
        <v>4</v>
      </c>
      <c r="H423">
        <v>4</v>
      </c>
      <c r="I423">
        <v>4</v>
      </c>
      <c r="J423">
        <v>3</v>
      </c>
      <c r="K423">
        <v>4</v>
      </c>
      <c r="L423">
        <v>4</v>
      </c>
      <c r="M423">
        <v>5</v>
      </c>
      <c r="N423">
        <v>4</v>
      </c>
      <c r="O423">
        <v>4</v>
      </c>
      <c r="P423">
        <v>3</v>
      </c>
      <c r="Q423">
        <v>4</v>
      </c>
      <c r="R423">
        <v>3</v>
      </c>
      <c r="S423">
        <v>4</v>
      </c>
      <c r="T423">
        <v>3</v>
      </c>
      <c r="U423">
        <v>2</v>
      </c>
      <c r="V423">
        <v>2</v>
      </c>
      <c r="W423">
        <v>2</v>
      </c>
      <c r="X423">
        <v>2</v>
      </c>
      <c r="Z423">
        <v>2</v>
      </c>
      <c r="AB423">
        <v>2</v>
      </c>
      <c r="AC423">
        <v>2</v>
      </c>
      <c r="AG423">
        <v>2</v>
      </c>
      <c r="AI423">
        <v>2</v>
      </c>
      <c r="AJ423">
        <v>2</v>
      </c>
      <c r="AM423">
        <f t="shared" si="36"/>
        <v>57</v>
      </c>
      <c r="AN423">
        <f t="shared" si="37"/>
        <v>20</v>
      </c>
      <c r="AO423">
        <v>26</v>
      </c>
      <c r="AP423" s="2">
        <f t="shared" si="38"/>
        <v>0.86363636363636365</v>
      </c>
      <c r="AQ423" s="2" t="str">
        <f t="shared" si="39"/>
        <v>K-2</v>
      </c>
      <c r="AR423" s="2">
        <f t="shared" si="40"/>
        <v>0.76923076923076927</v>
      </c>
      <c r="AS423" s="2" t="str">
        <f t="shared" si="41"/>
        <v>K-2</v>
      </c>
      <c r="AU423" t="s">
        <v>617</v>
      </c>
      <c r="AV423" t="s">
        <v>2100</v>
      </c>
      <c r="AW423" t="s">
        <v>2204</v>
      </c>
      <c r="AX423" s="1">
        <v>27548</v>
      </c>
      <c r="AY423" t="s">
        <v>2205</v>
      </c>
      <c r="AZ423" t="s">
        <v>621</v>
      </c>
      <c r="BA423" t="s">
        <v>2206</v>
      </c>
      <c r="BB423" t="s">
        <v>2207</v>
      </c>
      <c r="BC423" t="s">
        <v>2769</v>
      </c>
      <c r="BD423" t="s">
        <v>2795</v>
      </c>
      <c r="BE423" t="s">
        <v>2771</v>
      </c>
    </row>
    <row r="424" spans="1:57" ht="16.5" customHeight="1" x14ac:dyDescent="0.25">
      <c r="A424">
        <v>963</v>
      </c>
      <c r="B424">
        <v>1478</v>
      </c>
      <c r="C424">
        <v>20</v>
      </c>
      <c r="D424" t="s">
        <v>442</v>
      </c>
      <c r="E424" t="s">
        <v>21</v>
      </c>
      <c r="F424">
        <v>4</v>
      </c>
      <c r="G424">
        <v>4</v>
      </c>
      <c r="H424">
        <v>4</v>
      </c>
      <c r="I424">
        <v>4</v>
      </c>
      <c r="J424">
        <v>3</v>
      </c>
      <c r="K424">
        <v>4</v>
      </c>
      <c r="L424">
        <v>3</v>
      </c>
      <c r="M424">
        <v>3</v>
      </c>
      <c r="N424">
        <v>3</v>
      </c>
      <c r="O424">
        <v>4</v>
      </c>
      <c r="P424">
        <v>3</v>
      </c>
      <c r="Q424">
        <v>3</v>
      </c>
      <c r="R424">
        <v>4</v>
      </c>
      <c r="S424">
        <v>4</v>
      </c>
      <c r="T424">
        <v>4</v>
      </c>
      <c r="U424">
        <v>2</v>
      </c>
      <c r="V424">
        <v>2</v>
      </c>
      <c r="W424">
        <v>2</v>
      </c>
      <c r="X424">
        <v>2</v>
      </c>
      <c r="Z424">
        <v>2</v>
      </c>
      <c r="AA424">
        <v>2</v>
      </c>
      <c r="AC424">
        <v>2</v>
      </c>
      <c r="AD424">
        <v>2</v>
      </c>
      <c r="AI424">
        <v>1</v>
      </c>
      <c r="AK424">
        <v>2</v>
      </c>
      <c r="AM424">
        <f t="shared" si="36"/>
        <v>54</v>
      </c>
      <c r="AN424">
        <f t="shared" si="37"/>
        <v>19</v>
      </c>
      <c r="AO424">
        <v>25</v>
      </c>
      <c r="AP424" s="2">
        <f t="shared" si="38"/>
        <v>0.81818181818181823</v>
      </c>
      <c r="AQ424" s="2" t="str">
        <f t="shared" si="39"/>
        <v>K-2</v>
      </c>
      <c r="AR424" s="2">
        <f t="shared" si="40"/>
        <v>0.76</v>
      </c>
      <c r="AS424" s="2" t="str">
        <f t="shared" si="41"/>
        <v>K-2</v>
      </c>
      <c r="AU424" t="s">
        <v>617</v>
      </c>
      <c r="AV424" t="s">
        <v>2100</v>
      </c>
      <c r="AW424" t="s">
        <v>2208</v>
      </c>
      <c r="AX424" s="1">
        <v>23473</v>
      </c>
      <c r="AY424" t="s">
        <v>2209</v>
      </c>
      <c r="AZ424" t="s">
        <v>621</v>
      </c>
      <c r="BA424" t="s">
        <v>2210</v>
      </c>
      <c r="BB424" t="s">
        <v>2211</v>
      </c>
      <c r="BC424" t="s">
        <v>2784</v>
      </c>
      <c r="BD424" t="s">
        <v>2812</v>
      </c>
      <c r="BE424" t="s">
        <v>2786</v>
      </c>
    </row>
    <row r="425" spans="1:57" ht="16.5" customHeight="1" x14ac:dyDescent="0.25">
      <c r="A425">
        <v>1111</v>
      </c>
      <c r="B425">
        <v>1694</v>
      </c>
      <c r="C425">
        <v>28</v>
      </c>
      <c r="D425" t="s">
        <v>443</v>
      </c>
      <c r="E425" t="s">
        <v>21</v>
      </c>
      <c r="F425">
        <v>4</v>
      </c>
      <c r="G425">
        <v>5</v>
      </c>
      <c r="H425">
        <v>4</v>
      </c>
      <c r="I425">
        <v>5</v>
      </c>
      <c r="J425">
        <v>4</v>
      </c>
      <c r="K425">
        <v>4</v>
      </c>
      <c r="L425">
        <v>4</v>
      </c>
      <c r="M425">
        <v>4</v>
      </c>
      <c r="N425">
        <v>4</v>
      </c>
      <c r="O425">
        <v>4</v>
      </c>
      <c r="P425">
        <v>4</v>
      </c>
      <c r="Q425">
        <v>4</v>
      </c>
      <c r="R425">
        <v>4</v>
      </c>
      <c r="S425">
        <v>4</v>
      </c>
      <c r="T425">
        <v>4</v>
      </c>
      <c r="U425">
        <v>3</v>
      </c>
      <c r="V425">
        <v>3</v>
      </c>
      <c r="W425">
        <v>3</v>
      </c>
      <c r="X425">
        <v>3</v>
      </c>
      <c r="AA425">
        <v>2</v>
      </c>
      <c r="AB425">
        <v>3</v>
      </c>
      <c r="AC425">
        <v>2</v>
      </c>
      <c r="AE425">
        <v>3</v>
      </c>
      <c r="AF425">
        <v>3</v>
      </c>
      <c r="AG425">
        <v>2</v>
      </c>
      <c r="AM425">
        <f t="shared" si="36"/>
        <v>62</v>
      </c>
      <c r="AN425">
        <f t="shared" si="37"/>
        <v>27</v>
      </c>
      <c r="AO425">
        <v>30</v>
      </c>
      <c r="AP425" s="2">
        <f t="shared" si="38"/>
        <v>0.93939393939393945</v>
      </c>
      <c r="AQ425" s="2" t="str">
        <f t="shared" si="39"/>
        <v>K-2</v>
      </c>
      <c r="AR425" s="2">
        <f t="shared" si="40"/>
        <v>0.9</v>
      </c>
      <c r="AS425" s="2" t="str">
        <f t="shared" si="41"/>
        <v>K-2</v>
      </c>
      <c r="AU425" t="s">
        <v>617</v>
      </c>
      <c r="AV425" t="s">
        <v>2212</v>
      </c>
      <c r="AW425" t="s">
        <v>2213</v>
      </c>
      <c r="AX425" s="1">
        <v>25035</v>
      </c>
      <c r="AY425" t="s">
        <v>2214</v>
      </c>
      <c r="AZ425" t="s">
        <v>1318</v>
      </c>
      <c r="BA425" t="s">
        <v>2215</v>
      </c>
      <c r="BB425" t="s">
        <v>1510</v>
      </c>
      <c r="BC425" t="s">
        <v>2761</v>
      </c>
      <c r="BD425" t="s">
        <v>2765</v>
      </c>
      <c r="BE425" t="s">
        <v>2763</v>
      </c>
    </row>
    <row r="426" spans="1:57" ht="16.5" customHeight="1" x14ac:dyDescent="0.25">
      <c r="A426">
        <v>1112</v>
      </c>
      <c r="B426">
        <v>1695</v>
      </c>
      <c r="C426">
        <v>28</v>
      </c>
      <c r="D426" t="s">
        <v>444</v>
      </c>
      <c r="E426" t="s">
        <v>21</v>
      </c>
      <c r="F426">
        <v>4</v>
      </c>
      <c r="G426">
        <v>4</v>
      </c>
      <c r="H426">
        <v>4</v>
      </c>
      <c r="I426">
        <v>4</v>
      </c>
      <c r="J426">
        <v>3</v>
      </c>
      <c r="K426">
        <v>4</v>
      </c>
      <c r="L426">
        <v>4</v>
      </c>
      <c r="M426">
        <v>4</v>
      </c>
      <c r="N426">
        <v>4</v>
      </c>
      <c r="O426">
        <v>4</v>
      </c>
      <c r="P426">
        <v>3</v>
      </c>
      <c r="Q426">
        <v>3</v>
      </c>
      <c r="R426">
        <v>3</v>
      </c>
      <c r="S426">
        <v>4</v>
      </c>
      <c r="T426">
        <v>3</v>
      </c>
      <c r="U426">
        <v>3</v>
      </c>
      <c r="V426">
        <v>2</v>
      </c>
      <c r="W426">
        <v>2</v>
      </c>
      <c r="X426">
        <v>3</v>
      </c>
      <c r="AA426">
        <v>2</v>
      </c>
      <c r="AB426">
        <v>2</v>
      </c>
      <c r="AC426">
        <v>2</v>
      </c>
      <c r="AE426">
        <v>2</v>
      </c>
      <c r="AF426">
        <v>1</v>
      </c>
      <c r="AG426">
        <v>2</v>
      </c>
      <c r="AM426">
        <f t="shared" si="36"/>
        <v>55</v>
      </c>
      <c r="AN426">
        <f t="shared" si="37"/>
        <v>21</v>
      </c>
      <c r="AO426">
        <v>30</v>
      </c>
      <c r="AP426" s="2">
        <f t="shared" si="38"/>
        <v>0.83333333333333337</v>
      </c>
      <c r="AQ426" s="2" t="str">
        <f t="shared" si="39"/>
        <v>K-2</v>
      </c>
      <c r="AR426" s="2">
        <f t="shared" si="40"/>
        <v>0.7</v>
      </c>
      <c r="AS426" s="2" t="str">
        <f t="shared" si="41"/>
        <v>K-3</v>
      </c>
      <c r="AU426" t="s">
        <v>617</v>
      </c>
      <c r="AV426" t="s">
        <v>2212</v>
      </c>
      <c r="AW426" t="s">
        <v>2216</v>
      </c>
      <c r="AX426" s="1">
        <v>31774</v>
      </c>
      <c r="AY426" t="s">
        <v>2217</v>
      </c>
      <c r="AZ426" t="s">
        <v>1318</v>
      </c>
      <c r="BA426" t="s">
        <v>2218</v>
      </c>
      <c r="BB426" t="s">
        <v>1413</v>
      </c>
      <c r="BC426" t="s">
        <v>2761</v>
      </c>
      <c r="BD426" t="s">
        <v>2762</v>
      </c>
      <c r="BE426" t="s">
        <v>2763</v>
      </c>
    </row>
    <row r="427" spans="1:57" ht="16.5" customHeight="1" x14ac:dyDescent="0.25">
      <c r="A427">
        <v>1113</v>
      </c>
      <c r="B427">
        <v>1696</v>
      </c>
      <c r="C427">
        <v>28</v>
      </c>
      <c r="D427" t="s">
        <v>445</v>
      </c>
      <c r="E427" t="s">
        <v>21</v>
      </c>
      <c r="F427">
        <v>4</v>
      </c>
      <c r="G427">
        <v>5</v>
      </c>
      <c r="H427">
        <v>4</v>
      </c>
      <c r="I427">
        <v>4</v>
      </c>
      <c r="J427">
        <v>3</v>
      </c>
      <c r="K427">
        <v>3</v>
      </c>
      <c r="L427">
        <v>4</v>
      </c>
      <c r="M427">
        <v>4</v>
      </c>
      <c r="N427">
        <v>4</v>
      </c>
      <c r="O427">
        <v>3</v>
      </c>
      <c r="P427">
        <v>4</v>
      </c>
      <c r="Q427">
        <v>4</v>
      </c>
      <c r="R427">
        <v>3</v>
      </c>
      <c r="S427">
        <v>3</v>
      </c>
      <c r="T427">
        <v>3</v>
      </c>
      <c r="U427">
        <v>3</v>
      </c>
      <c r="V427">
        <v>2</v>
      </c>
      <c r="W427">
        <v>2</v>
      </c>
      <c r="X427">
        <v>3</v>
      </c>
      <c r="AA427">
        <v>2</v>
      </c>
      <c r="AB427">
        <v>2</v>
      </c>
      <c r="AC427">
        <v>2</v>
      </c>
      <c r="AE427">
        <v>2</v>
      </c>
      <c r="AF427">
        <v>1</v>
      </c>
      <c r="AG427">
        <v>2</v>
      </c>
      <c r="AM427">
        <f t="shared" si="36"/>
        <v>55</v>
      </c>
      <c r="AN427">
        <f t="shared" si="37"/>
        <v>21</v>
      </c>
      <c r="AO427">
        <v>30</v>
      </c>
      <c r="AP427" s="2">
        <f t="shared" si="38"/>
        <v>0.83333333333333337</v>
      </c>
      <c r="AQ427" s="2" t="str">
        <f t="shared" si="39"/>
        <v>K-2</v>
      </c>
      <c r="AR427" s="2">
        <f t="shared" si="40"/>
        <v>0.7</v>
      </c>
      <c r="AS427" s="2" t="str">
        <f t="shared" si="41"/>
        <v>K-3</v>
      </c>
      <c r="AU427" t="s">
        <v>617</v>
      </c>
      <c r="AV427" t="s">
        <v>2212</v>
      </c>
      <c r="AW427" t="s">
        <v>2219</v>
      </c>
      <c r="AX427" s="1">
        <v>26949</v>
      </c>
      <c r="AY427" t="s">
        <v>2220</v>
      </c>
      <c r="AZ427" t="s">
        <v>1318</v>
      </c>
      <c r="BA427" t="s">
        <v>2221</v>
      </c>
      <c r="BB427" t="s">
        <v>1413</v>
      </c>
      <c r="BC427" t="s">
        <v>2761</v>
      </c>
      <c r="BD427" t="s">
        <v>2764</v>
      </c>
      <c r="BE427" t="s">
        <v>2763</v>
      </c>
    </row>
    <row r="428" spans="1:57" ht="16.5" customHeight="1" x14ac:dyDescent="0.25">
      <c r="A428">
        <v>1114</v>
      </c>
      <c r="B428">
        <v>1697</v>
      </c>
      <c r="C428">
        <v>10</v>
      </c>
      <c r="D428" t="s">
        <v>446</v>
      </c>
      <c r="E428" t="s">
        <v>21</v>
      </c>
      <c r="F428">
        <v>5</v>
      </c>
      <c r="G428">
        <v>5</v>
      </c>
      <c r="H428">
        <v>5</v>
      </c>
      <c r="I428">
        <v>5</v>
      </c>
      <c r="J428">
        <v>3</v>
      </c>
      <c r="K428">
        <v>4</v>
      </c>
      <c r="L428">
        <v>3</v>
      </c>
      <c r="M428">
        <v>5</v>
      </c>
      <c r="N428">
        <v>5</v>
      </c>
      <c r="O428">
        <v>3</v>
      </c>
      <c r="P428">
        <v>4</v>
      </c>
      <c r="Q428">
        <v>3</v>
      </c>
      <c r="R428">
        <v>3</v>
      </c>
      <c r="S428">
        <v>4</v>
      </c>
      <c r="T428">
        <v>3</v>
      </c>
      <c r="U428">
        <v>3</v>
      </c>
      <c r="V428">
        <v>3</v>
      </c>
      <c r="W428">
        <v>2</v>
      </c>
      <c r="X428">
        <v>2</v>
      </c>
      <c r="AA428">
        <v>2</v>
      </c>
      <c r="AB428">
        <v>2</v>
      </c>
      <c r="AC428">
        <v>2</v>
      </c>
      <c r="AE428">
        <v>2</v>
      </c>
      <c r="AG428">
        <v>2</v>
      </c>
      <c r="AI428">
        <v>1</v>
      </c>
      <c r="AM428">
        <f t="shared" si="36"/>
        <v>60</v>
      </c>
      <c r="AN428">
        <f t="shared" si="37"/>
        <v>21</v>
      </c>
      <c r="AO428">
        <v>30</v>
      </c>
      <c r="AP428" s="2">
        <f t="shared" si="38"/>
        <v>0.90909090909090906</v>
      </c>
      <c r="AQ428" s="2" t="str">
        <f t="shared" si="39"/>
        <v>K-2</v>
      </c>
      <c r="AR428" s="2">
        <f t="shared" si="40"/>
        <v>0.7</v>
      </c>
      <c r="AS428" s="2" t="str">
        <f t="shared" si="41"/>
        <v>K-3</v>
      </c>
      <c r="AU428" t="s">
        <v>617</v>
      </c>
      <c r="AV428" t="s">
        <v>2212</v>
      </c>
      <c r="AW428" t="s">
        <v>2222</v>
      </c>
      <c r="AX428" s="1">
        <v>23308</v>
      </c>
      <c r="AY428" t="s">
        <v>645</v>
      </c>
      <c r="AZ428" t="s">
        <v>1318</v>
      </c>
      <c r="BA428" t="s">
        <v>2223</v>
      </c>
      <c r="BB428" t="s">
        <v>2224</v>
      </c>
      <c r="BC428" t="s">
        <v>2772</v>
      </c>
      <c r="BD428" t="s">
        <v>2848</v>
      </c>
      <c r="BE428" t="s">
        <v>2774</v>
      </c>
    </row>
    <row r="429" spans="1:57" ht="16.5" customHeight="1" x14ac:dyDescent="0.25">
      <c r="A429">
        <v>1115</v>
      </c>
      <c r="B429">
        <v>1698</v>
      </c>
      <c r="C429">
        <v>10</v>
      </c>
      <c r="D429" t="s">
        <v>447</v>
      </c>
      <c r="E429" t="s">
        <v>21</v>
      </c>
      <c r="F429">
        <v>4</v>
      </c>
      <c r="G429">
        <v>5</v>
      </c>
      <c r="H429">
        <v>4</v>
      </c>
      <c r="I429">
        <v>4</v>
      </c>
      <c r="J429">
        <v>4</v>
      </c>
      <c r="K429">
        <v>4</v>
      </c>
      <c r="L429">
        <v>3</v>
      </c>
      <c r="M429">
        <v>5</v>
      </c>
      <c r="N429">
        <v>4</v>
      </c>
      <c r="O429">
        <v>4</v>
      </c>
      <c r="P429">
        <v>4</v>
      </c>
      <c r="Q429">
        <v>4</v>
      </c>
      <c r="R429">
        <v>4</v>
      </c>
      <c r="S429">
        <v>5</v>
      </c>
      <c r="T429">
        <v>4</v>
      </c>
      <c r="U429">
        <v>3</v>
      </c>
      <c r="V429">
        <v>3</v>
      </c>
      <c r="W429">
        <v>2</v>
      </c>
      <c r="X429">
        <v>3</v>
      </c>
      <c r="AA429">
        <v>2</v>
      </c>
      <c r="AB429">
        <v>3</v>
      </c>
      <c r="AC429">
        <v>3</v>
      </c>
      <c r="AE429">
        <v>3</v>
      </c>
      <c r="AG429">
        <v>2</v>
      </c>
      <c r="AI429">
        <v>2</v>
      </c>
      <c r="AM429">
        <f t="shared" si="36"/>
        <v>62</v>
      </c>
      <c r="AN429">
        <f t="shared" si="37"/>
        <v>26</v>
      </c>
      <c r="AO429">
        <v>30</v>
      </c>
      <c r="AP429" s="2">
        <f t="shared" si="38"/>
        <v>0.93939393939393945</v>
      </c>
      <c r="AQ429" s="2" t="str">
        <f t="shared" si="39"/>
        <v>K-2</v>
      </c>
      <c r="AR429" s="2">
        <f t="shared" si="40"/>
        <v>0.8666666666666667</v>
      </c>
      <c r="AS429" s="2" t="str">
        <f t="shared" si="41"/>
        <v>K-2</v>
      </c>
      <c r="AU429" t="s">
        <v>617</v>
      </c>
      <c r="AV429" t="s">
        <v>2212</v>
      </c>
      <c r="AW429" t="s">
        <v>2225</v>
      </c>
      <c r="AX429" s="1">
        <v>24734</v>
      </c>
      <c r="AY429" t="s">
        <v>645</v>
      </c>
      <c r="AZ429" t="s">
        <v>1318</v>
      </c>
      <c r="BA429" t="s">
        <v>2226</v>
      </c>
      <c r="BB429" t="s">
        <v>2227</v>
      </c>
      <c r="BC429" t="s">
        <v>2772</v>
      </c>
      <c r="BD429" t="s">
        <v>2852</v>
      </c>
      <c r="BE429" t="s">
        <v>2774</v>
      </c>
    </row>
    <row r="430" spans="1:57" ht="16.5" customHeight="1" x14ac:dyDescent="0.25">
      <c r="A430">
        <v>1116</v>
      </c>
      <c r="B430">
        <v>1699</v>
      </c>
      <c r="C430">
        <v>10</v>
      </c>
      <c r="D430" t="s">
        <v>448</v>
      </c>
      <c r="E430" t="s">
        <v>21</v>
      </c>
      <c r="F430">
        <v>5</v>
      </c>
      <c r="G430">
        <v>5</v>
      </c>
      <c r="H430">
        <v>5</v>
      </c>
      <c r="I430">
        <v>5</v>
      </c>
      <c r="J430">
        <v>3</v>
      </c>
      <c r="K430">
        <v>4</v>
      </c>
      <c r="L430">
        <v>3</v>
      </c>
      <c r="M430">
        <v>5</v>
      </c>
      <c r="N430">
        <v>4</v>
      </c>
      <c r="O430">
        <v>4</v>
      </c>
      <c r="P430">
        <v>4</v>
      </c>
      <c r="Q430">
        <v>3</v>
      </c>
      <c r="R430">
        <v>3</v>
      </c>
      <c r="S430">
        <v>4</v>
      </c>
      <c r="T430">
        <v>3</v>
      </c>
      <c r="U430">
        <v>2</v>
      </c>
      <c r="V430">
        <v>3</v>
      </c>
      <c r="W430">
        <v>2</v>
      </c>
      <c r="X430">
        <v>2</v>
      </c>
      <c r="AA430">
        <v>2</v>
      </c>
      <c r="AB430">
        <v>3</v>
      </c>
      <c r="AC430">
        <v>3</v>
      </c>
      <c r="AE430">
        <v>2</v>
      </c>
      <c r="AG430">
        <v>2</v>
      </c>
      <c r="AI430">
        <v>2</v>
      </c>
      <c r="AM430">
        <f t="shared" si="36"/>
        <v>60</v>
      </c>
      <c r="AN430">
        <f t="shared" si="37"/>
        <v>23</v>
      </c>
      <c r="AO430">
        <v>30</v>
      </c>
      <c r="AP430" s="2">
        <f t="shared" si="38"/>
        <v>0.90909090909090906</v>
      </c>
      <c r="AQ430" s="2" t="str">
        <f t="shared" si="39"/>
        <v>K-2</v>
      </c>
      <c r="AR430" s="2">
        <f t="shared" si="40"/>
        <v>0.76666666666666672</v>
      </c>
      <c r="AS430" s="2" t="str">
        <f t="shared" si="41"/>
        <v>K-2</v>
      </c>
      <c r="AU430" t="s">
        <v>617</v>
      </c>
      <c r="AV430" t="s">
        <v>2212</v>
      </c>
      <c r="AW430" t="s">
        <v>2228</v>
      </c>
      <c r="AX430" s="1">
        <v>24965</v>
      </c>
      <c r="AY430" t="s">
        <v>645</v>
      </c>
      <c r="AZ430" t="s">
        <v>1318</v>
      </c>
      <c r="BA430" t="s">
        <v>2229</v>
      </c>
      <c r="BB430" t="s">
        <v>2230</v>
      </c>
      <c r="BC430" t="s">
        <v>2772</v>
      </c>
      <c r="BD430" t="s">
        <v>2849</v>
      </c>
      <c r="BE430" t="s">
        <v>2774</v>
      </c>
    </row>
    <row r="431" spans="1:57" ht="16.5" customHeight="1" x14ac:dyDescent="0.25">
      <c r="A431">
        <v>1117</v>
      </c>
      <c r="B431">
        <v>1700</v>
      </c>
      <c r="C431">
        <v>22</v>
      </c>
      <c r="D431" t="s">
        <v>449</v>
      </c>
      <c r="E431" t="s">
        <v>21</v>
      </c>
      <c r="F431">
        <v>4</v>
      </c>
      <c r="G431">
        <v>4</v>
      </c>
      <c r="H431">
        <v>4</v>
      </c>
      <c r="I431">
        <v>4</v>
      </c>
      <c r="J431">
        <v>3</v>
      </c>
      <c r="K431">
        <v>3</v>
      </c>
      <c r="L431">
        <v>3</v>
      </c>
      <c r="M431">
        <v>4</v>
      </c>
      <c r="N431">
        <v>3</v>
      </c>
      <c r="O431">
        <v>4</v>
      </c>
      <c r="P431">
        <v>4</v>
      </c>
      <c r="Q431">
        <v>3</v>
      </c>
      <c r="R431">
        <v>4</v>
      </c>
      <c r="S431">
        <v>4</v>
      </c>
      <c r="T431">
        <v>4</v>
      </c>
      <c r="U431">
        <v>2</v>
      </c>
      <c r="V431">
        <v>2</v>
      </c>
      <c r="W431">
        <v>2</v>
      </c>
      <c r="X431">
        <v>3</v>
      </c>
      <c r="AA431">
        <v>2</v>
      </c>
      <c r="AC431">
        <v>2</v>
      </c>
      <c r="AE431">
        <v>2</v>
      </c>
      <c r="AF431">
        <v>2</v>
      </c>
      <c r="AG431">
        <v>2</v>
      </c>
      <c r="AI431">
        <v>2</v>
      </c>
      <c r="AM431">
        <f t="shared" si="36"/>
        <v>55</v>
      </c>
      <c r="AN431">
        <f t="shared" si="37"/>
        <v>21</v>
      </c>
      <c r="AO431">
        <v>30</v>
      </c>
      <c r="AP431" s="2">
        <f t="shared" si="38"/>
        <v>0.83333333333333337</v>
      </c>
      <c r="AQ431" s="2" t="str">
        <f t="shared" si="39"/>
        <v>K-2</v>
      </c>
      <c r="AR431" s="2">
        <f t="shared" si="40"/>
        <v>0.7</v>
      </c>
      <c r="AS431" s="2" t="str">
        <f t="shared" si="41"/>
        <v>K-3</v>
      </c>
      <c r="AU431" t="s">
        <v>617</v>
      </c>
      <c r="AV431" t="s">
        <v>2212</v>
      </c>
      <c r="AW431" t="s">
        <v>2231</v>
      </c>
      <c r="AX431" s="1">
        <v>24188</v>
      </c>
      <c r="AY431" t="s">
        <v>645</v>
      </c>
      <c r="AZ431" t="s">
        <v>1318</v>
      </c>
      <c r="BA431" t="s">
        <v>2232</v>
      </c>
      <c r="BB431" t="s">
        <v>2233</v>
      </c>
      <c r="BC431" t="s">
        <v>2766</v>
      </c>
      <c r="BD431" t="s">
        <v>2776</v>
      </c>
      <c r="BE431" t="s">
        <v>2768</v>
      </c>
    </row>
    <row r="432" spans="1:57" ht="16.5" customHeight="1" x14ac:dyDescent="0.25">
      <c r="A432">
        <v>1118</v>
      </c>
      <c r="B432">
        <v>1701</v>
      </c>
      <c r="C432">
        <v>22</v>
      </c>
      <c r="D432" t="s">
        <v>450</v>
      </c>
      <c r="E432" t="s">
        <v>21</v>
      </c>
      <c r="F432">
        <v>4</v>
      </c>
      <c r="G432">
        <v>4</v>
      </c>
      <c r="H432">
        <v>4</v>
      </c>
      <c r="I432">
        <v>4</v>
      </c>
      <c r="J432">
        <v>3</v>
      </c>
      <c r="K432">
        <v>4</v>
      </c>
      <c r="L432">
        <v>4</v>
      </c>
      <c r="M432">
        <v>4</v>
      </c>
      <c r="N432">
        <v>3</v>
      </c>
      <c r="O432">
        <v>4</v>
      </c>
      <c r="P432">
        <v>4</v>
      </c>
      <c r="Q432">
        <v>3</v>
      </c>
      <c r="R432">
        <v>4</v>
      </c>
      <c r="S432">
        <v>4</v>
      </c>
      <c r="T432">
        <v>4</v>
      </c>
      <c r="U432">
        <v>2</v>
      </c>
      <c r="V432">
        <v>2</v>
      </c>
      <c r="W432">
        <v>2</v>
      </c>
      <c r="X432">
        <v>3</v>
      </c>
      <c r="AA432">
        <v>3</v>
      </c>
      <c r="AC432">
        <v>2</v>
      </c>
      <c r="AE432">
        <v>2</v>
      </c>
      <c r="AF432">
        <v>3</v>
      </c>
      <c r="AG432">
        <v>2</v>
      </c>
      <c r="AI432">
        <v>3</v>
      </c>
      <c r="AM432">
        <f t="shared" si="36"/>
        <v>57</v>
      </c>
      <c r="AN432">
        <f t="shared" si="37"/>
        <v>24</v>
      </c>
      <c r="AO432">
        <v>30</v>
      </c>
      <c r="AP432" s="2">
        <f t="shared" si="38"/>
        <v>0.86363636363636365</v>
      </c>
      <c r="AQ432" s="2" t="str">
        <f t="shared" si="39"/>
        <v>K-2</v>
      </c>
      <c r="AR432" s="2">
        <f t="shared" si="40"/>
        <v>0.8</v>
      </c>
      <c r="AS432" s="2" t="str">
        <f t="shared" si="41"/>
        <v>K-2</v>
      </c>
      <c r="AU432" t="s">
        <v>617</v>
      </c>
      <c r="AV432" t="s">
        <v>2212</v>
      </c>
      <c r="AW432" t="s">
        <v>2234</v>
      </c>
      <c r="AX432" s="1">
        <v>24760</v>
      </c>
      <c r="AY432" t="s">
        <v>1094</v>
      </c>
      <c r="AZ432" t="s">
        <v>1318</v>
      </c>
      <c r="BA432" t="s">
        <v>2235</v>
      </c>
      <c r="BB432" t="s">
        <v>2236</v>
      </c>
      <c r="BC432" t="s">
        <v>2766</v>
      </c>
      <c r="BD432" t="s">
        <v>2767</v>
      </c>
      <c r="BE432" t="s">
        <v>2768</v>
      </c>
    </row>
    <row r="433" spans="1:57" ht="16.5" customHeight="1" x14ac:dyDescent="0.25">
      <c r="A433">
        <v>1119</v>
      </c>
      <c r="B433">
        <v>1702</v>
      </c>
      <c r="C433">
        <v>13</v>
      </c>
      <c r="D433" t="s">
        <v>451</v>
      </c>
      <c r="E433" t="s">
        <v>21</v>
      </c>
      <c r="F433">
        <v>4</v>
      </c>
      <c r="G433">
        <v>4</v>
      </c>
      <c r="H433">
        <v>4</v>
      </c>
      <c r="I433">
        <v>4</v>
      </c>
      <c r="J433">
        <v>3</v>
      </c>
      <c r="K433">
        <v>4</v>
      </c>
      <c r="L433">
        <v>4</v>
      </c>
      <c r="M433">
        <v>4</v>
      </c>
      <c r="N433">
        <v>3</v>
      </c>
      <c r="O433">
        <v>4</v>
      </c>
      <c r="P433">
        <v>4</v>
      </c>
      <c r="Q433">
        <v>3</v>
      </c>
      <c r="R433">
        <v>3</v>
      </c>
      <c r="S433">
        <v>4</v>
      </c>
      <c r="T433">
        <v>4</v>
      </c>
      <c r="U433">
        <v>2</v>
      </c>
      <c r="V433">
        <v>2</v>
      </c>
      <c r="W433">
        <v>2</v>
      </c>
      <c r="X433">
        <v>3</v>
      </c>
      <c r="Z433">
        <v>2</v>
      </c>
      <c r="AA433">
        <v>2</v>
      </c>
      <c r="AB433">
        <v>3</v>
      </c>
      <c r="AC433">
        <v>3</v>
      </c>
      <c r="AG433">
        <v>2</v>
      </c>
      <c r="AI433">
        <v>2</v>
      </c>
      <c r="AM433">
        <f t="shared" si="36"/>
        <v>56</v>
      </c>
      <c r="AN433">
        <f t="shared" si="37"/>
        <v>23</v>
      </c>
      <c r="AO433">
        <v>30</v>
      </c>
      <c r="AP433" s="2">
        <f t="shared" si="38"/>
        <v>0.84848484848484851</v>
      </c>
      <c r="AQ433" s="2" t="str">
        <f t="shared" si="39"/>
        <v>K-2</v>
      </c>
      <c r="AR433" s="2">
        <f t="shared" si="40"/>
        <v>0.76666666666666672</v>
      </c>
      <c r="AS433" s="2" t="str">
        <f t="shared" si="41"/>
        <v>K-2</v>
      </c>
      <c r="AU433" t="s">
        <v>617</v>
      </c>
      <c r="AV433" t="s">
        <v>2212</v>
      </c>
      <c r="AW433" t="s">
        <v>2237</v>
      </c>
      <c r="AX433" s="1">
        <v>24023</v>
      </c>
      <c r="AY433" t="s">
        <v>2238</v>
      </c>
      <c r="AZ433" t="s">
        <v>1318</v>
      </c>
      <c r="BA433" t="s">
        <v>2239</v>
      </c>
      <c r="BB433" t="s">
        <v>2240</v>
      </c>
      <c r="BC433" t="s">
        <v>2778</v>
      </c>
      <c r="BD433" t="s">
        <v>2779</v>
      </c>
      <c r="BE433" t="s">
        <v>2780</v>
      </c>
    </row>
    <row r="434" spans="1:57" ht="16.5" customHeight="1" x14ac:dyDescent="0.25">
      <c r="A434">
        <v>1120</v>
      </c>
      <c r="B434">
        <v>1703</v>
      </c>
      <c r="C434">
        <v>13</v>
      </c>
      <c r="D434" t="s">
        <v>452</v>
      </c>
      <c r="E434" t="s">
        <v>21</v>
      </c>
      <c r="F434">
        <v>4</v>
      </c>
      <c r="G434">
        <v>4</v>
      </c>
      <c r="H434">
        <v>4</v>
      </c>
      <c r="I434">
        <v>4</v>
      </c>
      <c r="J434">
        <v>3</v>
      </c>
      <c r="K434">
        <v>4</v>
      </c>
      <c r="L434">
        <v>3</v>
      </c>
      <c r="M434">
        <v>4</v>
      </c>
      <c r="N434">
        <v>4</v>
      </c>
      <c r="O434">
        <v>3</v>
      </c>
      <c r="P434">
        <v>3</v>
      </c>
      <c r="Q434">
        <v>3</v>
      </c>
      <c r="R434">
        <v>4</v>
      </c>
      <c r="S434">
        <v>4</v>
      </c>
      <c r="T434">
        <v>3</v>
      </c>
      <c r="U434">
        <v>3</v>
      </c>
      <c r="V434">
        <v>2</v>
      </c>
      <c r="W434">
        <v>2</v>
      </c>
      <c r="X434">
        <v>3</v>
      </c>
      <c r="Z434">
        <v>2</v>
      </c>
      <c r="AA434">
        <v>3</v>
      </c>
      <c r="AB434">
        <v>2</v>
      </c>
      <c r="AC434">
        <v>3</v>
      </c>
      <c r="AG434">
        <v>2</v>
      </c>
      <c r="AI434">
        <v>2</v>
      </c>
      <c r="AM434">
        <f t="shared" si="36"/>
        <v>54</v>
      </c>
      <c r="AN434">
        <f t="shared" si="37"/>
        <v>24</v>
      </c>
      <c r="AO434">
        <v>30</v>
      </c>
      <c r="AP434" s="2">
        <f t="shared" si="38"/>
        <v>0.81818181818181823</v>
      </c>
      <c r="AQ434" s="2" t="str">
        <f t="shared" si="39"/>
        <v>K-2</v>
      </c>
      <c r="AR434" s="2">
        <f t="shared" si="40"/>
        <v>0.8</v>
      </c>
      <c r="AS434" s="2" t="str">
        <f t="shared" si="41"/>
        <v>K-2</v>
      </c>
      <c r="AU434" t="s">
        <v>617</v>
      </c>
      <c r="AV434" t="s">
        <v>2212</v>
      </c>
      <c r="AW434" t="s">
        <v>2241</v>
      </c>
      <c r="AX434" s="1">
        <v>23039</v>
      </c>
      <c r="AY434" t="s">
        <v>2242</v>
      </c>
      <c r="AZ434" t="s">
        <v>1318</v>
      </c>
      <c r="BA434" t="s">
        <v>2243</v>
      </c>
      <c r="BB434" t="s">
        <v>1437</v>
      </c>
      <c r="BC434" t="s">
        <v>2778</v>
      </c>
      <c r="BD434" t="s">
        <v>2783</v>
      </c>
      <c r="BE434" t="s">
        <v>2780</v>
      </c>
    </row>
    <row r="435" spans="1:57" ht="16.5" customHeight="1" x14ac:dyDescent="0.25">
      <c r="A435">
        <v>1121</v>
      </c>
      <c r="B435">
        <v>1704</v>
      </c>
      <c r="C435">
        <v>13</v>
      </c>
      <c r="D435" t="s">
        <v>453</v>
      </c>
      <c r="E435" t="s">
        <v>21</v>
      </c>
      <c r="F435">
        <v>4</v>
      </c>
      <c r="G435">
        <v>5</v>
      </c>
      <c r="H435">
        <v>4</v>
      </c>
      <c r="I435">
        <v>4</v>
      </c>
      <c r="J435">
        <v>3</v>
      </c>
      <c r="K435">
        <v>3</v>
      </c>
      <c r="L435">
        <v>4</v>
      </c>
      <c r="M435">
        <v>4</v>
      </c>
      <c r="N435">
        <v>4</v>
      </c>
      <c r="O435">
        <v>5</v>
      </c>
      <c r="P435">
        <v>4</v>
      </c>
      <c r="Q435">
        <v>4</v>
      </c>
      <c r="R435">
        <v>5</v>
      </c>
      <c r="S435">
        <v>5</v>
      </c>
      <c r="T435">
        <v>4</v>
      </c>
      <c r="U435">
        <v>3</v>
      </c>
      <c r="V435">
        <v>3</v>
      </c>
      <c r="W435">
        <v>3</v>
      </c>
      <c r="X435">
        <v>3</v>
      </c>
      <c r="Z435">
        <v>3</v>
      </c>
      <c r="AA435">
        <v>3</v>
      </c>
      <c r="AB435">
        <v>3</v>
      </c>
      <c r="AC435">
        <v>3</v>
      </c>
      <c r="AG435">
        <v>3</v>
      </c>
      <c r="AI435">
        <v>3</v>
      </c>
      <c r="AM435">
        <f t="shared" si="36"/>
        <v>62</v>
      </c>
      <c r="AN435">
        <f t="shared" si="37"/>
        <v>30</v>
      </c>
      <c r="AO435">
        <v>30</v>
      </c>
      <c r="AP435" s="2">
        <f t="shared" si="38"/>
        <v>0.93939393939393945</v>
      </c>
      <c r="AQ435" s="2" t="str">
        <f t="shared" si="39"/>
        <v>K-2</v>
      </c>
      <c r="AR435" s="2">
        <f t="shared" si="40"/>
        <v>1</v>
      </c>
      <c r="AS435" s="2" t="str">
        <f t="shared" si="41"/>
        <v>K-1</v>
      </c>
      <c r="AU435" t="s">
        <v>617</v>
      </c>
      <c r="AV435" t="s">
        <v>2212</v>
      </c>
      <c r="AW435" t="s">
        <v>2244</v>
      </c>
      <c r="AX435" s="1">
        <v>24549</v>
      </c>
      <c r="AY435" t="s">
        <v>2245</v>
      </c>
      <c r="AZ435" t="s">
        <v>1318</v>
      </c>
      <c r="BA435" t="s">
        <v>2246</v>
      </c>
      <c r="BB435" t="s">
        <v>2247</v>
      </c>
      <c r="BC435" t="s">
        <v>2778</v>
      </c>
      <c r="BD435" t="s">
        <v>2782</v>
      </c>
      <c r="BE435" t="s">
        <v>2780</v>
      </c>
    </row>
    <row r="436" spans="1:57" ht="16.5" customHeight="1" x14ac:dyDescent="0.25">
      <c r="A436">
        <v>1122</v>
      </c>
      <c r="B436">
        <v>1705</v>
      </c>
      <c r="C436">
        <v>19</v>
      </c>
      <c r="D436" t="s">
        <v>454</v>
      </c>
      <c r="E436" t="s">
        <v>21</v>
      </c>
      <c r="F436">
        <v>4</v>
      </c>
      <c r="G436">
        <v>4</v>
      </c>
      <c r="H436">
        <v>4</v>
      </c>
      <c r="I436">
        <v>4</v>
      </c>
      <c r="J436">
        <v>3</v>
      </c>
      <c r="K436">
        <v>4</v>
      </c>
      <c r="L436">
        <v>4</v>
      </c>
      <c r="M436">
        <v>4</v>
      </c>
      <c r="N436">
        <v>4</v>
      </c>
      <c r="O436">
        <v>4</v>
      </c>
      <c r="P436">
        <v>4</v>
      </c>
      <c r="Q436">
        <v>4</v>
      </c>
      <c r="R436">
        <v>5</v>
      </c>
      <c r="S436">
        <v>4</v>
      </c>
      <c r="T436">
        <v>4</v>
      </c>
      <c r="U436">
        <v>3</v>
      </c>
      <c r="V436">
        <v>3</v>
      </c>
      <c r="W436">
        <v>3</v>
      </c>
      <c r="X436">
        <v>3</v>
      </c>
      <c r="Z436">
        <v>3</v>
      </c>
      <c r="AA436">
        <v>3</v>
      </c>
      <c r="AC436">
        <v>3</v>
      </c>
      <c r="AD436">
        <v>3</v>
      </c>
      <c r="AI436">
        <v>3</v>
      </c>
      <c r="AK436">
        <v>3</v>
      </c>
      <c r="AM436">
        <f t="shared" si="36"/>
        <v>60</v>
      </c>
      <c r="AN436">
        <f t="shared" si="37"/>
        <v>30</v>
      </c>
      <c r="AO436">
        <v>30</v>
      </c>
      <c r="AP436" s="2">
        <f t="shared" si="38"/>
        <v>0.90909090909090906</v>
      </c>
      <c r="AQ436" s="2" t="str">
        <f t="shared" si="39"/>
        <v>K-2</v>
      </c>
      <c r="AR436" s="2">
        <f t="shared" si="40"/>
        <v>1</v>
      </c>
      <c r="AS436" s="2" t="str">
        <f t="shared" si="41"/>
        <v>K-1</v>
      </c>
      <c r="AU436" t="s">
        <v>617</v>
      </c>
      <c r="AV436" t="s">
        <v>2212</v>
      </c>
      <c r="AW436" t="s">
        <v>2248</v>
      </c>
      <c r="AX436" s="1">
        <v>22944</v>
      </c>
      <c r="AY436" t="s">
        <v>1401</v>
      </c>
      <c r="AZ436" t="s">
        <v>1318</v>
      </c>
      <c r="BA436" t="s">
        <v>2249</v>
      </c>
      <c r="BB436" t="s">
        <v>2250</v>
      </c>
      <c r="BC436" t="s">
        <v>2784</v>
      </c>
      <c r="BD436" t="s">
        <v>2788</v>
      </c>
      <c r="BE436" t="s">
        <v>2786</v>
      </c>
    </row>
    <row r="437" spans="1:57" ht="16.5" customHeight="1" x14ac:dyDescent="0.25">
      <c r="A437">
        <v>1123</v>
      </c>
      <c r="B437">
        <v>1706</v>
      </c>
      <c r="C437">
        <v>19</v>
      </c>
      <c r="D437" t="s">
        <v>455</v>
      </c>
      <c r="E437" t="s">
        <v>21</v>
      </c>
      <c r="AM437">
        <f t="shared" si="36"/>
        <v>0</v>
      </c>
      <c r="AN437">
        <f t="shared" si="37"/>
        <v>0</v>
      </c>
      <c r="AO437">
        <v>30</v>
      </c>
      <c r="AP437" s="2">
        <f t="shared" si="38"/>
        <v>0</v>
      </c>
      <c r="AQ437" s="2" t="str">
        <f t="shared" si="39"/>
        <v>K-3</v>
      </c>
      <c r="AR437" s="2">
        <f t="shared" si="40"/>
        <v>0</v>
      </c>
      <c r="AS437" s="2" t="str">
        <f t="shared" si="41"/>
        <v>K-3</v>
      </c>
      <c r="AU437" t="s">
        <v>617</v>
      </c>
      <c r="AV437" t="s">
        <v>2212</v>
      </c>
      <c r="AW437" t="s">
        <v>2251</v>
      </c>
      <c r="AX437" s="1">
        <v>23005</v>
      </c>
      <c r="AY437" t="s">
        <v>893</v>
      </c>
      <c r="AZ437" t="s">
        <v>1318</v>
      </c>
      <c r="BA437" t="s">
        <v>2252</v>
      </c>
      <c r="BB437" t="s">
        <v>1335</v>
      </c>
      <c r="BC437" t="s">
        <v>2784</v>
      </c>
      <c r="BD437" t="s">
        <v>2813</v>
      </c>
      <c r="BE437" t="s">
        <v>2786</v>
      </c>
    </row>
    <row r="438" spans="1:57" ht="16.5" customHeight="1" x14ac:dyDescent="0.25">
      <c r="A438">
        <v>1124</v>
      </c>
      <c r="B438">
        <v>1707</v>
      </c>
      <c r="C438">
        <v>10</v>
      </c>
      <c r="D438" t="s">
        <v>456</v>
      </c>
      <c r="E438" t="s">
        <v>21</v>
      </c>
      <c r="F438">
        <v>4</v>
      </c>
      <c r="G438">
        <v>5</v>
      </c>
      <c r="H438">
        <v>4</v>
      </c>
      <c r="I438">
        <v>4</v>
      </c>
      <c r="J438">
        <v>3</v>
      </c>
      <c r="K438">
        <v>3</v>
      </c>
      <c r="L438">
        <v>4</v>
      </c>
      <c r="M438">
        <v>4</v>
      </c>
      <c r="N438">
        <v>4</v>
      </c>
      <c r="O438">
        <v>4</v>
      </c>
      <c r="P438">
        <v>4</v>
      </c>
      <c r="Q438">
        <v>4</v>
      </c>
      <c r="R438">
        <v>3</v>
      </c>
      <c r="S438">
        <v>3</v>
      </c>
      <c r="T438">
        <v>3</v>
      </c>
      <c r="U438">
        <v>3</v>
      </c>
      <c r="V438">
        <v>1</v>
      </c>
      <c r="W438">
        <v>3</v>
      </c>
      <c r="X438">
        <v>2</v>
      </c>
      <c r="AA438">
        <v>1</v>
      </c>
      <c r="AB438">
        <v>2</v>
      </c>
      <c r="AC438">
        <v>2</v>
      </c>
      <c r="AE438">
        <v>2</v>
      </c>
      <c r="AG438">
        <v>2</v>
      </c>
      <c r="AI438">
        <v>2</v>
      </c>
      <c r="AM438">
        <f t="shared" si="36"/>
        <v>56</v>
      </c>
      <c r="AN438">
        <f t="shared" si="37"/>
        <v>20</v>
      </c>
      <c r="AO438">
        <v>30</v>
      </c>
      <c r="AP438" s="2">
        <f t="shared" si="38"/>
        <v>0.84848484848484851</v>
      </c>
      <c r="AQ438" s="2" t="str">
        <f t="shared" si="39"/>
        <v>K-2</v>
      </c>
      <c r="AR438" s="2">
        <f t="shared" si="40"/>
        <v>0.66666666666666663</v>
      </c>
      <c r="AS438" s="2" t="str">
        <f t="shared" si="41"/>
        <v>K-3</v>
      </c>
      <c r="AU438" t="s">
        <v>617</v>
      </c>
      <c r="AV438" t="s">
        <v>2212</v>
      </c>
      <c r="AW438" t="s">
        <v>2253</v>
      </c>
      <c r="AX438" s="1">
        <v>28089</v>
      </c>
      <c r="AY438" t="s">
        <v>2254</v>
      </c>
      <c r="AZ438" t="s">
        <v>1318</v>
      </c>
      <c r="BA438" t="s">
        <v>2255</v>
      </c>
      <c r="BB438" t="s">
        <v>2256</v>
      </c>
      <c r="BC438" t="s">
        <v>2772</v>
      </c>
      <c r="BD438" t="s">
        <v>2773</v>
      </c>
      <c r="BE438" t="s">
        <v>2774</v>
      </c>
    </row>
    <row r="439" spans="1:57" ht="16.5" customHeight="1" x14ac:dyDescent="0.25">
      <c r="A439">
        <v>1125</v>
      </c>
      <c r="B439">
        <v>1708</v>
      </c>
      <c r="C439">
        <v>16</v>
      </c>
      <c r="D439" t="s">
        <v>457</v>
      </c>
      <c r="E439" t="s">
        <v>21</v>
      </c>
      <c r="F439">
        <v>5</v>
      </c>
      <c r="G439">
        <v>5</v>
      </c>
      <c r="H439">
        <v>4</v>
      </c>
      <c r="I439">
        <v>4</v>
      </c>
      <c r="J439">
        <v>3</v>
      </c>
      <c r="K439">
        <v>4</v>
      </c>
      <c r="L439">
        <v>4</v>
      </c>
      <c r="M439">
        <v>4</v>
      </c>
      <c r="N439">
        <v>3</v>
      </c>
      <c r="O439">
        <v>4</v>
      </c>
      <c r="P439">
        <v>4</v>
      </c>
      <c r="Q439">
        <v>4</v>
      </c>
      <c r="R439">
        <v>3</v>
      </c>
      <c r="S439">
        <v>3</v>
      </c>
      <c r="T439">
        <v>3</v>
      </c>
      <c r="U439">
        <v>2</v>
      </c>
      <c r="V439">
        <v>2</v>
      </c>
      <c r="W439">
        <v>2</v>
      </c>
      <c r="X439">
        <v>3</v>
      </c>
      <c r="AA439">
        <v>2</v>
      </c>
      <c r="AC439">
        <v>3</v>
      </c>
      <c r="AE439">
        <v>2</v>
      </c>
      <c r="AG439">
        <v>2</v>
      </c>
      <c r="AI439">
        <v>2</v>
      </c>
      <c r="AL439">
        <v>3</v>
      </c>
      <c r="AM439">
        <f t="shared" si="36"/>
        <v>57</v>
      </c>
      <c r="AN439">
        <f t="shared" si="37"/>
        <v>23</v>
      </c>
      <c r="AO439">
        <v>30</v>
      </c>
      <c r="AP439" s="2">
        <f t="shared" si="38"/>
        <v>0.86363636363636365</v>
      </c>
      <c r="AQ439" s="2" t="str">
        <f t="shared" si="39"/>
        <v>K-2</v>
      </c>
      <c r="AR439" s="2">
        <f t="shared" si="40"/>
        <v>0.76666666666666672</v>
      </c>
      <c r="AS439" s="2" t="str">
        <f t="shared" si="41"/>
        <v>K-2</v>
      </c>
      <c r="AU439" t="s">
        <v>617</v>
      </c>
      <c r="AV439" t="s">
        <v>2212</v>
      </c>
      <c r="AW439" t="s">
        <v>2257</v>
      </c>
      <c r="AX439" s="1">
        <v>22864</v>
      </c>
      <c r="AY439" t="s">
        <v>2258</v>
      </c>
      <c r="AZ439" t="s">
        <v>1318</v>
      </c>
      <c r="BA439" t="s">
        <v>2259</v>
      </c>
      <c r="BB439" t="s">
        <v>1425</v>
      </c>
      <c r="BC439" t="s">
        <v>2789</v>
      </c>
      <c r="BD439" t="s">
        <v>2794</v>
      </c>
      <c r="BE439" t="s">
        <v>2791</v>
      </c>
    </row>
    <row r="440" spans="1:57" ht="16.5" customHeight="1" x14ac:dyDescent="0.25">
      <c r="A440">
        <v>1126</v>
      </c>
      <c r="B440">
        <v>1709</v>
      </c>
      <c r="C440">
        <v>16</v>
      </c>
      <c r="D440" t="s">
        <v>458</v>
      </c>
      <c r="E440" t="s">
        <v>21</v>
      </c>
      <c r="F440">
        <v>6</v>
      </c>
      <c r="G440">
        <v>5</v>
      </c>
      <c r="H440">
        <v>5</v>
      </c>
      <c r="I440">
        <v>5</v>
      </c>
      <c r="J440">
        <v>4</v>
      </c>
      <c r="K440">
        <v>4</v>
      </c>
      <c r="L440">
        <v>4</v>
      </c>
      <c r="M440">
        <v>4</v>
      </c>
      <c r="N440">
        <v>4</v>
      </c>
      <c r="O440">
        <v>3</v>
      </c>
      <c r="P440">
        <v>4</v>
      </c>
      <c r="Q440">
        <v>4</v>
      </c>
      <c r="R440">
        <v>3</v>
      </c>
      <c r="S440">
        <v>3</v>
      </c>
      <c r="T440">
        <v>3</v>
      </c>
      <c r="U440">
        <v>2</v>
      </c>
      <c r="V440">
        <v>3</v>
      </c>
      <c r="W440">
        <v>2</v>
      </c>
      <c r="X440">
        <v>3</v>
      </c>
      <c r="AA440">
        <v>3</v>
      </c>
      <c r="AC440">
        <v>3</v>
      </c>
      <c r="AE440">
        <v>3</v>
      </c>
      <c r="AG440">
        <v>3</v>
      </c>
      <c r="AI440">
        <v>2</v>
      </c>
      <c r="AL440">
        <v>2</v>
      </c>
      <c r="AM440">
        <f t="shared" si="36"/>
        <v>61</v>
      </c>
      <c r="AN440">
        <f t="shared" si="37"/>
        <v>26</v>
      </c>
      <c r="AO440">
        <v>30</v>
      </c>
      <c r="AP440" s="2">
        <f t="shared" si="38"/>
        <v>0.9242424242424242</v>
      </c>
      <c r="AQ440" s="2" t="str">
        <f t="shared" si="39"/>
        <v>K-2</v>
      </c>
      <c r="AR440" s="2">
        <f t="shared" si="40"/>
        <v>0.8666666666666667</v>
      </c>
      <c r="AS440" s="2" t="str">
        <f t="shared" si="41"/>
        <v>K-2</v>
      </c>
      <c r="AU440" t="s">
        <v>617</v>
      </c>
      <c r="AV440" t="s">
        <v>2212</v>
      </c>
      <c r="AW440" t="s">
        <v>2260</v>
      </c>
      <c r="AX440" s="1">
        <v>23563</v>
      </c>
      <c r="AY440" t="s">
        <v>2261</v>
      </c>
      <c r="AZ440" t="s">
        <v>1318</v>
      </c>
      <c r="BA440" t="s">
        <v>2262</v>
      </c>
      <c r="BB440" t="s">
        <v>2263</v>
      </c>
      <c r="BC440" t="s">
        <v>2789</v>
      </c>
      <c r="BD440" t="s">
        <v>2792</v>
      </c>
      <c r="BE440" t="s">
        <v>2791</v>
      </c>
    </row>
    <row r="441" spans="1:57" ht="16.5" customHeight="1" x14ac:dyDescent="0.25">
      <c r="A441">
        <v>1127</v>
      </c>
      <c r="B441">
        <v>1710</v>
      </c>
      <c r="C441">
        <v>16</v>
      </c>
      <c r="D441" t="s">
        <v>459</v>
      </c>
      <c r="E441" t="s">
        <v>21</v>
      </c>
      <c r="F441">
        <v>6</v>
      </c>
      <c r="G441">
        <v>5</v>
      </c>
      <c r="H441">
        <v>5</v>
      </c>
      <c r="I441">
        <v>5</v>
      </c>
      <c r="J441">
        <v>4</v>
      </c>
      <c r="K441">
        <v>4</v>
      </c>
      <c r="L441">
        <v>4</v>
      </c>
      <c r="M441">
        <v>4</v>
      </c>
      <c r="N441">
        <v>4</v>
      </c>
      <c r="O441">
        <v>3</v>
      </c>
      <c r="P441">
        <v>4</v>
      </c>
      <c r="Q441">
        <v>4</v>
      </c>
      <c r="R441">
        <v>3</v>
      </c>
      <c r="S441">
        <v>3</v>
      </c>
      <c r="T441">
        <v>3</v>
      </c>
      <c r="U441">
        <v>2</v>
      </c>
      <c r="V441">
        <v>3</v>
      </c>
      <c r="W441">
        <v>2</v>
      </c>
      <c r="X441">
        <v>3</v>
      </c>
      <c r="AA441">
        <v>3</v>
      </c>
      <c r="AC441">
        <v>3</v>
      </c>
      <c r="AE441">
        <v>2</v>
      </c>
      <c r="AG441">
        <v>2</v>
      </c>
      <c r="AI441">
        <v>2</v>
      </c>
      <c r="AL441">
        <v>3</v>
      </c>
      <c r="AM441">
        <f t="shared" si="36"/>
        <v>61</v>
      </c>
      <c r="AN441">
        <f t="shared" si="37"/>
        <v>25</v>
      </c>
      <c r="AO441">
        <v>30</v>
      </c>
      <c r="AP441" s="2">
        <f t="shared" si="38"/>
        <v>0.9242424242424242</v>
      </c>
      <c r="AQ441" s="2" t="str">
        <f t="shared" si="39"/>
        <v>K-2</v>
      </c>
      <c r="AR441" s="2">
        <f t="shared" si="40"/>
        <v>0.83333333333333337</v>
      </c>
      <c r="AS441" s="2" t="str">
        <f t="shared" si="41"/>
        <v>K-2</v>
      </c>
      <c r="AU441" t="s">
        <v>617</v>
      </c>
      <c r="AV441" t="s">
        <v>2212</v>
      </c>
      <c r="AW441" t="s">
        <v>2264</v>
      </c>
      <c r="AX441" s="1">
        <v>24566</v>
      </c>
      <c r="AY441" t="s">
        <v>2265</v>
      </c>
      <c r="AZ441" t="s">
        <v>1318</v>
      </c>
      <c r="BA441" t="s">
        <v>2266</v>
      </c>
      <c r="BB441" t="s">
        <v>2267</v>
      </c>
      <c r="BC441" t="s">
        <v>2789</v>
      </c>
      <c r="BD441" t="s">
        <v>2814</v>
      </c>
      <c r="BE441" t="s">
        <v>2791</v>
      </c>
    </row>
    <row r="442" spans="1:57" ht="16.5" customHeight="1" x14ac:dyDescent="0.25">
      <c r="A442">
        <v>1128</v>
      </c>
      <c r="B442">
        <v>1711</v>
      </c>
      <c r="C442">
        <v>16</v>
      </c>
      <c r="D442" t="s">
        <v>460</v>
      </c>
      <c r="E442" t="s">
        <v>21</v>
      </c>
      <c r="F442">
        <v>4</v>
      </c>
      <c r="G442">
        <v>4</v>
      </c>
      <c r="H442">
        <v>4</v>
      </c>
      <c r="I442">
        <v>4</v>
      </c>
      <c r="J442">
        <v>3</v>
      </c>
      <c r="K442">
        <v>4</v>
      </c>
      <c r="L442">
        <v>4</v>
      </c>
      <c r="M442">
        <v>4</v>
      </c>
      <c r="N442">
        <v>4</v>
      </c>
      <c r="O442">
        <v>4</v>
      </c>
      <c r="P442">
        <v>4</v>
      </c>
      <c r="Q442">
        <v>4</v>
      </c>
      <c r="R442">
        <v>3</v>
      </c>
      <c r="S442">
        <v>3</v>
      </c>
      <c r="T442">
        <v>4</v>
      </c>
      <c r="U442">
        <v>3</v>
      </c>
      <c r="V442">
        <v>3</v>
      </c>
      <c r="W442">
        <v>2</v>
      </c>
      <c r="X442">
        <v>3</v>
      </c>
      <c r="AA442">
        <v>2</v>
      </c>
      <c r="AC442">
        <v>2</v>
      </c>
      <c r="AE442">
        <v>3</v>
      </c>
      <c r="AG442">
        <v>2</v>
      </c>
      <c r="AI442">
        <v>2</v>
      </c>
      <c r="AL442">
        <v>2</v>
      </c>
      <c r="AM442">
        <f t="shared" si="36"/>
        <v>57</v>
      </c>
      <c r="AN442">
        <f t="shared" si="37"/>
        <v>24</v>
      </c>
      <c r="AO442">
        <v>30</v>
      </c>
      <c r="AP442" s="2">
        <f t="shared" si="38"/>
        <v>0.86363636363636365</v>
      </c>
      <c r="AQ442" s="2" t="str">
        <f t="shared" si="39"/>
        <v>K-2</v>
      </c>
      <c r="AR442" s="2">
        <f t="shared" si="40"/>
        <v>0.8</v>
      </c>
      <c r="AS442" s="2" t="str">
        <f t="shared" si="41"/>
        <v>K-2</v>
      </c>
      <c r="AU442" t="s">
        <v>617</v>
      </c>
      <c r="AV442" t="s">
        <v>2212</v>
      </c>
      <c r="AW442" t="s">
        <v>2268</v>
      </c>
      <c r="AX442" s="1">
        <v>25196</v>
      </c>
      <c r="AY442" t="s">
        <v>2269</v>
      </c>
      <c r="AZ442" t="s">
        <v>1318</v>
      </c>
      <c r="BA442" t="s">
        <v>2270</v>
      </c>
      <c r="BB442" t="s">
        <v>2271</v>
      </c>
      <c r="BC442" t="s">
        <v>2789</v>
      </c>
      <c r="BD442" t="s">
        <v>2815</v>
      </c>
      <c r="BE442" t="s">
        <v>2791</v>
      </c>
    </row>
    <row r="443" spans="1:57" ht="16.5" customHeight="1" x14ac:dyDescent="0.25">
      <c r="A443">
        <v>1129</v>
      </c>
      <c r="B443">
        <v>1712</v>
      </c>
      <c r="C443">
        <v>16</v>
      </c>
      <c r="D443" t="s">
        <v>461</v>
      </c>
      <c r="E443" t="s">
        <v>21</v>
      </c>
      <c r="F443">
        <v>4</v>
      </c>
      <c r="G443">
        <v>5</v>
      </c>
      <c r="H443">
        <v>4</v>
      </c>
      <c r="I443">
        <v>4</v>
      </c>
      <c r="J443">
        <v>2</v>
      </c>
      <c r="K443">
        <v>3</v>
      </c>
      <c r="L443">
        <v>4</v>
      </c>
      <c r="M443">
        <v>3</v>
      </c>
      <c r="N443">
        <v>3</v>
      </c>
      <c r="O443">
        <v>4</v>
      </c>
      <c r="P443">
        <v>4</v>
      </c>
      <c r="Q443">
        <v>3</v>
      </c>
      <c r="R443">
        <v>3</v>
      </c>
      <c r="S443">
        <v>4</v>
      </c>
      <c r="T443">
        <v>2</v>
      </c>
      <c r="U443">
        <v>2</v>
      </c>
      <c r="V443">
        <v>2</v>
      </c>
      <c r="W443">
        <v>3</v>
      </c>
      <c r="X443">
        <v>2</v>
      </c>
      <c r="AA443">
        <v>2</v>
      </c>
      <c r="AC443">
        <v>2</v>
      </c>
      <c r="AE443">
        <v>2</v>
      </c>
      <c r="AG443">
        <v>2</v>
      </c>
      <c r="AI443">
        <v>1</v>
      </c>
      <c r="AL443">
        <v>1</v>
      </c>
      <c r="AM443">
        <f t="shared" si="36"/>
        <v>52</v>
      </c>
      <c r="AN443">
        <f t="shared" si="37"/>
        <v>19</v>
      </c>
      <c r="AO443">
        <v>30</v>
      </c>
      <c r="AP443" s="2">
        <f t="shared" si="38"/>
        <v>0.78787878787878785</v>
      </c>
      <c r="AQ443" s="2" t="str">
        <f t="shared" si="39"/>
        <v>K-2</v>
      </c>
      <c r="AR443" s="2">
        <f t="shared" si="40"/>
        <v>0.6333333333333333</v>
      </c>
      <c r="AS443" s="2" t="str">
        <f t="shared" si="41"/>
        <v>K-3</v>
      </c>
      <c r="AU443" t="s">
        <v>617</v>
      </c>
      <c r="AV443" t="s">
        <v>2212</v>
      </c>
      <c r="AW443" t="s">
        <v>2272</v>
      </c>
      <c r="AX443" s="1">
        <v>25203</v>
      </c>
      <c r="AY443" t="s">
        <v>645</v>
      </c>
      <c r="AZ443" t="s">
        <v>1318</v>
      </c>
      <c r="BA443" t="s">
        <v>2273</v>
      </c>
      <c r="BB443" t="s">
        <v>2274</v>
      </c>
      <c r="BC443" t="s">
        <v>2789</v>
      </c>
      <c r="BD443" t="s">
        <v>2793</v>
      </c>
      <c r="BE443" t="s">
        <v>2791</v>
      </c>
    </row>
    <row r="444" spans="1:57" ht="16.5" customHeight="1" x14ac:dyDescent="0.25">
      <c r="A444">
        <v>1130</v>
      </c>
      <c r="B444">
        <v>1713</v>
      </c>
      <c r="C444">
        <v>4</v>
      </c>
      <c r="D444" t="s">
        <v>462</v>
      </c>
      <c r="E444" t="s">
        <v>21</v>
      </c>
      <c r="F444">
        <v>4</v>
      </c>
      <c r="G444">
        <v>5</v>
      </c>
      <c r="H444">
        <v>4</v>
      </c>
      <c r="I444">
        <v>3</v>
      </c>
      <c r="J444">
        <v>3</v>
      </c>
      <c r="K444">
        <v>4</v>
      </c>
      <c r="L444">
        <v>4</v>
      </c>
      <c r="M444">
        <v>4</v>
      </c>
      <c r="N444">
        <v>4</v>
      </c>
      <c r="O444">
        <v>4</v>
      </c>
      <c r="P444">
        <v>4</v>
      </c>
      <c r="Q444">
        <v>3</v>
      </c>
      <c r="R444">
        <v>4</v>
      </c>
      <c r="S444">
        <v>4</v>
      </c>
      <c r="T444">
        <v>4</v>
      </c>
      <c r="U444">
        <v>3</v>
      </c>
      <c r="V444">
        <v>2</v>
      </c>
      <c r="W444">
        <v>2</v>
      </c>
      <c r="X444">
        <v>2</v>
      </c>
      <c r="Z444">
        <v>2</v>
      </c>
      <c r="AB444">
        <v>2</v>
      </c>
      <c r="AC444">
        <v>3</v>
      </c>
      <c r="AG444">
        <v>3</v>
      </c>
      <c r="AI444">
        <v>2</v>
      </c>
      <c r="AJ444">
        <v>2</v>
      </c>
      <c r="AM444">
        <f t="shared" si="36"/>
        <v>58</v>
      </c>
      <c r="AN444">
        <f t="shared" si="37"/>
        <v>23</v>
      </c>
      <c r="AO444">
        <v>30</v>
      </c>
      <c r="AP444" s="2">
        <f t="shared" si="38"/>
        <v>0.87878787878787878</v>
      </c>
      <c r="AQ444" s="2" t="str">
        <f t="shared" si="39"/>
        <v>K-2</v>
      </c>
      <c r="AR444" s="2">
        <f t="shared" si="40"/>
        <v>0.76666666666666672</v>
      </c>
      <c r="AS444" s="2" t="str">
        <f t="shared" si="41"/>
        <v>K-2</v>
      </c>
      <c r="AU444" t="s">
        <v>617</v>
      </c>
      <c r="AV444" t="s">
        <v>2212</v>
      </c>
      <c r="AW444" t="s">
        <v>2275</v>
      </c>
      <c r="AX444" s="1">
        <v>22577</v>
      </c>
      <c r="AY444" t="s">
        <v>2276</v>
      </c>
      <c r="AZ444" t="s">
        <v>1318</v>
      </c>
      <c r="BA444" t="s">
        <v>2277</v>
      </c>
      <c r="BB444" t="s">
        <v>2278</v>
      </c>
      <c r="BC444" t="s">
        <v>2769</v>
      </c>
      <c r="BD444" t="s">
        <v>2796</v>
      </c>
      <c r="BE444" t="s">
        <v>2771</v>
      </c>
    </row>
    <row r="445" spans="1:57" ht="16.5" customHeight="1" x14ac:dyDescent="0.25">
      <c r="A445">
        <v>1131</v>
      </c>
      <c r="B445">
        <v>1714</v>
      </c>
      <c r="C445">
        <v>4</v>
      </c>
      <c r="D445" t="s">
        <v>463</v>
      </c>
      <c r="E445" t="s">
        <v>21</v>
      </c>
      <c r="F445">
        <v>4</v>
      </c>
      <c r="G445">
        <v>4</v>
      </c>
      <c r="H445">
        <v>4</v>
      </c>
      <c r="I445">
        <v>3</v>
      </c>
      <c r="J445">
        <v>3</v>
      </c>
      <c r="K445">
        <v>4</v>
      </c>
      <c r="L445">
        <v>3</v>
      </c>
      <c r="M445">
        <v>3</v>
      </c>
      <c r="N445">
        <v>4</v>
      </c>
      <c r="O445">
        <v>3</v>
      </c>
      <c r="P445">
        <v>4</v>
      </c>
      <c r="Q445">
        <v>3</v>
      </c>
      <c r="R445">
        <v>3</v>
      </c>
      <c r="S445">
        <v>3</v>
      </c>
      <c r="T445">
        <v>3</v>
      </c>
      <c r="U445">
        <v>2</v>
      </c>
      <c r="V445">
        <v>2</v>
      </c>
      <c r="W445">
        <v>2</v>
      </c>
      <c r="X445">
        <v>2</v>
      </c>
      <c r="Z445">
        <v>2</v>
      </c>
      <c r="AB445">
        <v>2</v>
      </c>
      <c r="AC445">
        <v>2</v>
      </c>
      <c r="AG445">
        <v>3</v>
      </c>
      <c r="AI445">
        <v>2</v>
      </c>
      <c r="AJ445">
        <v>2</v>
      </c>
      <c r="AM445">
        <f t="shared" si="36"/>
        <v>51</v>
      </c>
      <c r="AN445">
        <f t="shared" si="37"/>
        <v>21</v>
      </c>
      <c r="AO445">
        <v>30</v>
      </c>
      <c r="AP445" s="2">
        <f t="shared" si="38"/>
        <v>0.77272727272727271</v>
      </c>
      <c r="AQ445" s="2" t="str">
        <f t="shared" si="39"/>
        <v>K-2</v>
      </c>
      <c r="AR445" s="2">
        <f t="shared" si="40"/>
        <v>0.7</v>
      </c>
      <c r="AS445" s="2" t="str">
        <f t="shared" si="41"/>
        <v>K-3</v>
      </c>
      <c r="AU445" t="s">
        <v>617</v>
      </c>
      <c r="AV445" t="s">
        <v>2212</v>
      </c>
      <c r="AW445" t="s">
        <v>2279</v>
      </c>
      <c r="AX445" s="1">
        <v>0</v>
      </c>
      <c r="AY445" t="s">
        <v>2280</v>
      </c>
      <c r="AZ445" t="s">
        <v>1318</v>
      </c>
      <c r="BA445" t="s">
        <v>2281</v>
      </c>
      <c r="BB445" t="s">
        <v>2282</v>
      </c>
      <c r="BC445" t="s">
        <v>2769</v>
      </c>
      <c r="BD445" t="s">
        <v>2801</v>
      </c>
      <c r="BE445" t="s">
        <v>2771</v>
      </c>
    </row>
    <row r="446" spans="1:57" ht="16.5" customHeight="1" x14ac:dyDescent="0.25">
      <c r="A446">
        <v>1132</v>
      </c>
      <c r="B446">
        <v>1715</v>
      </c>
      <c r="C446">
        <v>7</v>
      </c>
      <c r="D446" t="s">
        <v>464</v>
      </c>
      <c r="E446" t="s">
        <v>21</v>
      </c>
      <c r="F446">
        <v>4</v>
      </c>
      <c r="G446">
        <v>4</v>
      </c>
      <c r="H446">
        <v>4</v>
      </c>
      <c r="I446">
        <v>4</v>
      </c>
      <c r="J446">
        <v>4</v>
      </c>
      <c r="K446">
        <v>3</v>
      </c>
      <c r="L446">
        <v>4</v>
      </c>
      <c r="M446">
        <v>4</v>
      </c>
      <c r="N446">
        <v>5</v>
      </c>
      <c r="O446">
        <v>4</v>
      </c>
      <c r="P446">
        <v>4</v>
      </c>
      <c r="Q446">
        <v>4</v>
      </c>
      <c r="R446">
        <v>4</v>
      </c>
      <c r="S446">
        <v>4</v>
      </c>
      <c r="T446">
        <v>4</v>
      </c>
      <c r="U446">
        <v>3</v>
      </c>
      <c r="V446">
        <v>3</v>
      </c>
      <c r="W446">
        <v>3</v>
      </c>
      <c r="X446">
        <v>3</v>
      </c>
      <c r="Z446">
        <v>3</v>
      </c>
      <c r="AB446">
        <v>3</v>
      </c>
      <c r="AC446">
        <v>3</v>
      </c>
      <c r="AD446">
        <v>3</v>
      </c>
      <c r="AF446">
        <v>3</v>
      </c>
      <c r="AG446">
        <v>2</v>
      </c>
      <c r="AM446">
        <f t="shared" si="36"/>
        <v>60</v>
      </c>
      <c r="AN446">
        <f t="shared" si="37"/>
        <v>29</v>
      </c>
      <c r="AO446">
        <v>30</v>
      </c>
      <c r="AP446" s="2">
        <f t="shared" si="38"/>
        <v>0.90909090909090906</v>
      </c>
      <c r="AQ446" s="2" t="str">
        <f t="shared" si="39"/>
        <v>K-2</v>
      </c>
      <c r="AR446" s="2">
        <f t="shared" si="40"/>
        <v>0.96666666666666667</v>
      </c>
      <c r="AS446" s="2" t="str">
        <f t="shared" si="41"/>
        <v>K-2</v>
      </c>
      <c r="AU446" t="s">
        <v>617</v>
      </c>
      <c r="AV446" t="s">
        <v>2212</v>
      </c>
      <c r="AW446" t="s">
        <v>2283</v>
      </c>
      <c r="AX446" s="1">
        <v>26701</v>
      </c>
      <c r="AY446" t="s">
        <v>2284</v>
      </c>
      <c r="AZ446" t="s">
        <v>1318</v>
      </c>
      <c r="BA446" t="s">
        <v>2285</v>
      </c>
      <c r="BB446" t="s">
        <v>2286</v>
      </c>
      <c r="BC446" t="s">
        <v>2769</v>
      </c>
      <c r="BD446" t="s">
        <v>2818</v>
      </c>
      <c r="BE446" t="s">
        <v>2799</v>
      </c>
    </row>
    <row r="447" spans="1:57" ht="16.5" customHeight="1" x14ac:dyDescent="0.25">
      <c r="A447">
        <v>1133</v>
      </c>
      <c r="B447">
        <v>1716</v>
      </c>
      <c r="C447">
        <v>4</v>
      </c>
      <c r="D447" t="s">
        <v>465</v>
      </c>
      <c r="E447" t="s">
        <v>21</v>
      </c>
      <c r="F447">
        <v>5</v>
      </c>
      <c r="G447">
        <v>5</v>
      </c>
      <c r="H447">
        <v>5</v>
      </c>
      <c r="I447">
        <v>4</v>
      </c>
      <c r="J447">
        <v>3</v>
      </c>
      <c r="K447">
        <v>4</v>
      </c>
      <c r="L447">
        <v>3</v>
      </c>
      <c r="M447">
        <v>4</v>
      </c>
      <c r="N447">
        <v>4</v>
      </c>
      <c r="O447">
        <v>4</v>
      </c>
      <c r="P447">
        <v>4</v>
      </c>
      <c r="Q447">
        <v>3</v>
      </c>
      <c r="R447">
        <v>3</v>
      </c>
      <c r="S447">
        <v>3</v>
      </c>
      <c r="T447">
        <v>3</v>
      </c>
      <c r="U447">
        <v>3</v>
      </c>
      <c r="V447">
        <v>2</v>
      </c>
      <c r="W447">
        <v>2</v>
      </c>
      <c r="X447">
        <v>3</v>
      </c>
      <c r="Z447">
        <v>2</v>
      </c>
      <c r="AB447">
        <v>3</v>
      </c>
      <c r="AC447">
        <v>3</v>
      </c>
      <c r="AG447">
        <v>2</v>
      </c>
      <c r="AI447">
        <v>2</v>
      </c>
      <c r="AJ447">
        <v>3</v>
      </c>
      <c r="AM447">
        <f t="shared" si="36"/>
        <v>57</v>
      </c>
      <c r="AN447">
        <f t="shared" si="37"/>
        <v>25</v>
      </c>
      <c r="AO447">
        <v>30</v>
      </c>
      <c r="AP447" s="2">
        <f t="shared" si="38"/>
        <v>0.86363636363636365</v>
      </c>
      <c r="AQ447" s="2" t="str">
        <f t="shared" si="39"/>
        <v>K-2</v>
      </c>
      <c r="AR447" s="2">
        <f t="shared" si="40"/>
        <v>0.83333333333333337</v>
      </c>
      <c r="AS447" s="2" t="str">
        <f t="shared" si="41"/>
        <v>K-2</v>
      </c>
      <c r="AU447" t="s">
        <v>617</v>
      </c>
      <c r="AV447" t="s">
        <v>2212</v>
      </c>
      <c r="AW447" t="s">
        <v>2287</v>
      </c>
      <c r="AX447" s="1">
        <v>25173</v>
      </c>
      <c r="AY447" t="s">
        <v>2288</v>
      </c>
      <c r="AZ447" t="s">
        <v>1318</v>
      </c>
      <c r="BA447" t="s">
        <v>2289</v>
      </c>
      <c r="BB447" t="s">
        <v>2290</v>
      </c>
      <c r="BC447" t="s">
        <v>2769</v>
      </c>
      <c r="BD447" t="s">
        <v>2800</v>
      </c>
      <c r="BE447" t="s">
        <v>2771</v>
      </c>
    </row>
    <row r="448" spans="1:57" ht="16.5" customHeight="1" x14ac:dyDescent="0.25">
      <c r="A448">
        <v>1134</v>
      </c>
      <c r="B448">
        <v>1717</v>
      </c>
      <c r="C448">
        <v>4</v>
      </c>
      <c r="D448" t="s">
        <v>466</v>
      </c>
      <c r="E448" t="s">
        <v>21</v>
      </c>
      <c r="F448">
        <v>4</v>
      </c>
      <c r="G448">
        <v>4</v>
      </c>
      <c r="H448">
        <v>4</v>
      </c>
      <c r="I448">
        <v>4</v>
      </c>
      <c r="J448">
        <v>3</v>
      </c>
      <c r="K448">
        <v>3</v>
      </c>
      <c r="L448">
        <v>4</v>
      </c>
      <c r="M448">
        <v>4</v>
      </c>
      <c r="N448">
        <v>3</v>
      </c>
      <c r="O448">
        <v>4</v>
      </c>
      <c r="P448">
        <v>4</v>
      </c>
      <c r="Q448">
        <v>4</v>
      </c>
      <c r="R448">
        <v>4</v>
      </c>
      <c r="S448">
        <v>4</v>
      </c>
      <c r="T448">
        <v>3</v>
      </c>
      <c r="U448">
        <v>2</v>
      </c>
      <c r="V448">
        <v>2</v>
      </c>
      <c r="W448">
        <v>3</v>
      </c>
      <c r="X448">
        <v>3</v>
      </c>
      <c r="Z448">
        <v>2</v>
      </c>
      <c r="AB448">
        <v>2</v>
      </c>
      <c r="AC448">
        <v>3</v>
      </c>
      <c r="AG448">
        <v>2</v>
      </c>
      <c r="AI448">
        <v>2</v>
      </c>
      <c r="AJ448">
        <v>3</v>
      </c>
      <c r="AM448">
        <f t="shared" si="36"/>
        <v>56</v>
      </c>
      <c r="AN448">
        <f t="shared" si="37"/>
        <v>24</v>
      </c>
      <c r="AO448">
        <v>30</v>
      </c>
      <c r="AP448" s="2">
        <f t="shared" si="38"/>
        <v>0.84848484848484851</v>
      </c>
      <c r="AQ448" s="2" t="str">
        <f t="shared" si="39"/>
        <v>K-2</v>
      </c>
      <c r="AR448" s="2">
        <f t="shared" si="40"/>
        <v>0.8</v>
      </c>
      <c r="AS448" s="2" t="str">
        <f t="shared" si="41"/>
        <v>K-2</v>
      </c>
      <c r="AU448" t="s">
        <v>617</v>
      </c>
      <c r="AV448" t="s">
        <v>2212</v>
      </c>
      <c r="AW448" t="s">
        <v>2291</v>
      </c>
      <c r="AX448" s="1">
        <v>26799</v>
      </c>
      <c r="AY448" t="s">
        <v>2292</v>
      </c>
      <c r="AZ448" t="s">
        <v>1318</v>
      </c>
      <c r="BA448" t="s">
        <v>2293</v>
      </c>
      <c r="BB448" t="s">
        <v>2294</v>
      </c>
      <c r="BC448" t="s">
        <v>2769</v>
      </c>
      <c r="BD448" t="s">
        <v>2795</v>
      </c>
      <c r="BE448" t="s">
        <v>2771</v>
      </c>
    </row>
    <row r="449" spans="1:57" ht="16.5" customHeight="1" x14ac:dyDescent="0.25">
      <c r="A449">
        <v>1135</v>
      </c>
      <c r="B449">
        <v>1718</v>
      </c>
      <c r="C449">
        <v>4</v>
      </c>
      <c r="D449" t="s">
        <v>467</v>
      </c>
      <c r="E449" t="s">
        <v>21</v>
      </c>
      <c r="F449">
        <v>4</v>
      </c>
      <c r="G449">
        <v>4</v>
      </c>
      <c r="H449">
        <v>4</v>
      </c>
      <c r="I449">
        <v>4</v>
      </c>
      <c r="J449">
        <v>3</v>
      </c>
      <c r="K449">
        <v>3</v>
      </c>
      <c r="L449">
        <v>4</v>
      </c>
      <c r="M449">
        <v>4</v>
      </c>
      <c r="N449">
        <v>3</v>
      </c>
      <c r="O449">
        <v>4</v>
      </c>
      <c r="P449">
        <v>4</v>
      </c>
      <c r="Q449">
        <v>4</v>
      </c>
      <c r="R449">
        <v>3</v>
      </c>
      <c r="S449">
        <v>3</v>
      </c>
      <c r="T449">
        <v>3</v>
      </c>
      <c r="U449">
        <v>3</v>
      </c>
      <c r="V449">
        <v>2</v>
      </c>
      <c r="W449">
        <v>2</v>
      </c>
      <c r="X449">
        <v>3</v>
      </c>
      <c r="Z449">
        <v>3</v>
      </c>
      <c r="AB449">
        <v>3</v>
      </c>
      <c r="AC449">
        <v>3</v>
      </c>
      <c r="AG449">
        <v>2</v>
      </c>
      <c r="AI449">
        <v>2</v>
      </c>
      <c r="AJ449">
        <v>2</v>
      </c>
      <c r="AM449">
        <f t="shared" si="36"/>
        <v>54</v>
      </c>
      <c r="AN449">
        <f t="shared" si="37"/>
        <v>25</v>
      </c>
      <c r="AO449">
        <v>30</v>
      </c>
      <c r="AP449" s="2">
        <f t="shared" si="38"/>
        <v>0.81818181818181823</v>
      </c>
      <c r="AQ449" s="2" t="str">
        <f t="shared" si="39"/>
        <v>K-2</v>
      </c>
      <c r="AR449" s="2">
        <f t="shared" si="40"/>
        <v>0.83333333333333337</v>
      </c>
      <c r="AS449" s="2" t="str">
        <f t="shared" si="41"/>
        <v>K-2</v>
      </c>
      <c r="AU449" t="s">
        <v>617</v>
      </c>
      <c r="AV449" t="s">
        <v>2212</v>
      </c>
      <c r="AW449" t="s">
        <v>2295</v>
      </c>
      <c r="AX449" s="1">
        <v>27477</v>
      </c>
      <c r="AY449" t="s">
        <v>2296</v>
      </c>
      <c r="AZ449" t="s">
        <v>1318</v>
      </c>
      <c r="BA449" t="s">
        <v>2297</v>
      </c>
      <c r="BB449" t="s">
        <v>2298</v>
      </c>
      <c r="BC449" t="s">
        <v>2769</v>
      </c>
      <c r="BD449" t="s">
        <v>2817</v>
      </c>
      <c r="BE449" t="s">
        <v>2771</v>
      </c>
    </row>
    <row r="450" spans="1:57" ht="16.5" customHeight="1" x14ac:dyDescent="0.25">
      <c r="A450">
        <v>1136</v>
      </c>
      <c r="B450">
        <v>1719</v>
      </c>
      <c r="C450">
        <v>7</v>
      </c>
      <c r="D450" t="s">
        <v>468</v>
      </c>
      <c r="E450" t="s">
        <v>21</v>
      </c>
      <c r="F450">
        <v>4</v>
      </c>
      <c r="G450">
        <v>5</v>
      </c>
      <c r="H450">
        <v>4</v>
      </c>
      <c r="I450">
        <v>4</v>
      </c>
      <c r="J450">
        <v>4</v>
      </c>
      <c r="K450">
        <v>4</v>
      </c>
      <c r="L450">
        <v>4</v>
      </c>
      <c r="M450">
        <v>4</v>
      </c>
      <c r="N450">
        <v>3</v>
      </c>
      <c r="O450">
        <v>4</v>
      </c>
      <c r="P450">
        <v>4</v>
      </c>
      <c r="Q450">
        <v>4</v>
      </c>
      <c r="R450">
        <v>4</v>
      </c>
      <c r="S450">
        <v>4</v>
      </c>
      <c r="T450">
        <v>3</v>
      </c>
      <c r="U450">
        <v>2</v>
      </c>
      <c r="V450">
        <v>3</v>
      </c>
      <c r="W450">
        <v>3</v>
      </c>
      <c r="X450">
        <v>2</v>
      </c>
      <c r="Z450">
        <v>2</v>
      </c>
      <c r="AB450">
        <v>3</v>
      </c>
      <c r="AC450">
        <v>3</v>
      </c>
      <c r="AD450">
        <v>3</v>
      </c>
      <c r="AF450">
        <v>2</v>
      </c>
      <c r="AG450">
        <v>2</v>
      </c>
      <c r="AM450">
        <f t="shared" si="36"/>
        <v>59</v>
      </c>
      <c r="AN450">
        <f t="shared" si="37"/>
        <v>25</v>
      </c>
      <c r="AO450">
        <v>30</v>
      </c>
      <c r="AP450" s="2">
        <f t="shared" si="38"/>
        <v>0.89393939393939392</v>
      </c>
      <c r="AQ450" s="2" t="str">
        <f t="shared" si="39"/>
        <v>K-2</v>
      </c>
      <c r="AR450" s="2">
        <f t="shared" si="40"/>
        <v>0.83333333333333337</v>
      </c>
      <c r="AS450" s="2" t="str">
        <f t="shared" si="41"/>
        <v>K-2</v>
      </c>
      <c r="AU450" t="s">
        <v>617</v>
      </c>
      <c r="AV450" t="s">
        <v>2212</v>
      </c>
      <c r="AW450" t="s">
        <v>2299</v>
      </c>
      <c r="AX450" s="1">
        <v>27838</v>
      </c>
      <c r="AY450" t="s">
        <v>2300</v>
      </c>
      <c r="AZ450" t="s">
        <v>1318</v>
      </c>
      <c r="BA450" t="s">
        <v>2301</v>
      </c>
      <c r="BB450" t="s">
        <v>1413</v>
      </c>
      <c r="BC450" t="s">
        <v>2769</v>
      </c>
      <c r="BD450" t="s">
        <v>2819</v>
      </c>
      <c r="BE450" t="s">
        <v>2799</v>
      </c>
    </row>
    <row r="451" spans="1:57" ht="16.5" customHeight="1" x14ac:dyDescent="0.25">
      <c r="A451">
        <v>1137</v>
      </c>
      <c r="B451">
        <v>1720</v>
      </c>
      <c r="C451">
        <v>22</v>
      </c>
      <c r="D451" t="s">
        <v>469</v>
      </c>
      <c r="E451" t="s">
        <v>21</v>
      </c>
      <c r="F451">
        <v>4</v>
      </c>
      <c r="G451">
        <v>3</v>
      </c>
      <c r="H451">
        <v>4</v>
      </c>
      <c r="I451">
        <v>4</v>
      </c>
      <c r="J451">
        <v>3</v>
      </c>
      <c r="K451">
        <v>4</v>
      </c>
      <c r="L451">
        <v>4</v>
      </c>
      <c r="M451">
        <v>4</v>
      </c>
      <c r="N451">
        <v>3</v>
      </c>
      <c r="O451">
        <v>4</v>
      </c>
      <c r="P451">
        <v>3</v>
      </c>
      <c r="Q451">
        <v>4</v>
      </c>
      <c r="R451">
        <v>4</v>
      </c>
      <c r="S451">
        <v>4</v>
      </c>
      <c r="T451">
        <v>3</v>
      </c>
      <c r="U451">
        <v>3</v>
      </c>
      <c r="V451">
        <v>2</v>
      </c>
      <c r="W451">
        <v>3</v>
      </c>
      <c r="X451">
        <v>3</v>
      </c>
      <c r="AA451">
        <v>2</v>
      </c>
      <c r="AC451">
        <v>3</v>
      </c>
      <c r="AE451">
        <v>3</v>
      </c>
      <c r="AF451">
        <v>2</v>
      </c>
      <c r="AG451">
        <v>2</v>
      </c>
      <c r="AI451">
        <v>2</v>
      </c>
      <c r="AM451">
        <f t="shared" ref="AM451:AM514" si="42">SUM(F451:T451)</f>
        <v>55</v>
      </c>
      <c r="AN451">
        <f t="shared" ref="AN451:AN514" si="43">SUM(U451:AL451)</f>
        <v>25</v>
      </c>
      <c r="AO451">
        <v>30</v>
      </c>
      <c r="AP451" s="2">
        <f t="shared" ref="AP451:AP514" si="44">AM451/66</f>
        <v>0.83333333333333337</v>
      </c>
      <c r="AQ451" s="2" t="str">
        <f t="shared" ref="AQ451:AQ514" si="45">IF(AP451&gt;=100%,"K-1",IF(AP451&gt;=75%,"K-2","K-3"))</f>
        <v>K-2</v>
      </c>
      <c r="AR451" s="2">
        <f t="shared" ref="AR451:AR514" si="46">AN451/AO451</f>
        <v>0.83333333333333337</v>
      </c>
      <c r="AS451" s="2" t="str">
        <f t="shared" ref="AS451:AS514" si="47">IF(AR451&gt;=100%,"K-1",IF(AR451&gt;=75%,"K-2","K-3"))</f>
        <v>K-2</v>
      </c>
      <c r="AU451" t="s">
        <v>617</v>
      </c>
      <c r="AV451" t="s">
        <v>2212</v>
      </c>
      <c r="AW451" t="s">
        <v>2302</v>
      </c>
      <c r="AX451" s="1">
        <v>23053</v>
      </c>
      <c r="AY451" t="s">
        <v>1094</v>
      </c>
      <c r="AZ451" t="s">
        <v>1318</v>
      </c>
      <c r="BA451" t="s">
        <v>2303</v>
      </c>
      <c r="BB451" t="s">
        <v>2304</v>
      </c>
      <c r="BC451" t="s">
        <v>2766</v>
      </c>
      <c r="BD451" t="s">
        <v>2775</v>
      </c>
      <c r="BE451" t="s">
        <v>2768</v>
      </c>
    </row>
    <row r="452" spans="1:57" ht="16.5" customHeight="1" x14ac:dyDescent="0.25">
      <c r="A452">
        <v>1138</v>
      </c>
      <c r="B452">
        <v>1721</v>
      </c>
      <c r="C452">
        <v>10</v>
      </c>
      <c r="D452" t="s">
        <v>470</v>
      </c>
      <c r="E452" t="s">
        <v>21</v>
      </c>
      <c r="F452">
        <v>5</v>
      </c>
      <c r="G452">
        <v>5</v>
      </c>
      <c r="H452">
        <v>5</v>
      </c>
      <c r="I452">
        <v>4</v>
      </c>
      <c r="J452">
        <v>4</v>
      </c>
      <c r="K452">
        <v>4</v>
      </c>
      <c r="L452">
        <v>4</v>
      </c>
      <c r="M452">
        <v>4</v>
      </c>
      <c r="N452">
        <v>4</v>
      </c>
      <c r="O452">
        <v>4</v>
      </c>
      <c r="P452">
        <v>5</v>
      </c>
      <c r="Q452">
        <v>4</v>
      </c>
      <c r="R452">
        <v>4</v>
      </c>
      <c r="S452">
        <v>4</v>
      </c>
      <c r="T452">
        <v>4</v>
      </c>
      <c r="U452">
        <v>2</v>
      </c>
      <c r="V452">
        <v>3</v>
      </c>
      <c r="W452">
        <v>3</v>
      </c>
      <c r="X452">
        <v>3</v>
      </c>
      <c r="AA452">
        <v>3</v>
      </c>
      <c r="AB452">
        <v>3</v>
      </c>
      <c r="AC452">
        <v>3</v>
      </c>
      <c r="AE452">
        <v>2</v>
      </c>
      <c r="AG452">
        <v>3</v>
      </c>
      <c r="AI452">
        <v>3</v>
      </c>
      <c r="AM452">
        <f t="shared" si="42"/>
        <v>64</v>
      </c>
      <c r="AN452">
        <f t="shared" si="43"/>
        <v>28</v>
      </c>
      <c r="AO452">
        <v>30</v>
      </c>
      <c r="AP452" s="2">
        <f t="shared" si="44"/>
        <v>0.96969696969696972</v>
      </c>
      <c r="AQ452" s="2" t="str">
        <f t="shared" si="45"/>
        <v>K-2</v>
      </c>
      <c r="AR452" s="2">
        <f t="shared" si="46"/>
        <v>0.93333333333333335</v>
      </c>
      <c r="AS452" s="2" t="str">
        <f t="shared" si="47"/>
        <v>K-2</v>
      </c>
      <c r="AU452" t="s">
        <v>617</v>
      </c>
      <c r="AV452" t="s">
        <v>2212</v>
      </c>
      <c r="AW452" t="s">
        <v>2305</v>
      </c>
      <c r="AX452" s="1">
        <v>22725</v>
      </c>
      <c r="AY452" t="s">
        <v>2306</v>
      </c>
      <c r="AZ452" t="s">
        <v>1318</v>
      </c>
      <c r="BA452" t="s">
        <v>2307</v>
      </c>
      <c r="BB452" t="s">
        <v>2308</v>
      </c>
      <c r="BC452" t="s">
        <v>2772</v>
      </c>
      <c r="BD452" t="s">
        <v>2848</v>
      </c>
      <c r="BE452" t="s">
        <v>2774</v>
      </c>
    </row>
    <row r="453" spans="1:57" ht="16.5" customHeight="1" x14ac:dyDescent="0.25">
      <c r="A453">
        <v>1139</v>
      </c>
      <c r="B453">
        <v>1722</v>
      </c>
      <c r="C453">
        <v>7</v>
      </c>
      <c r="D453" t="s">
        <v>471</v>
      </c>
      <c r="E453" t="s">
        <v>21</v>
      </c>
      <c r="F453">
        <v>5</v>
      </c>
      <c r="G453">
        <v>5</v>
      </c>
      <c r="H453">
        <v>4</v>
      </c>
      <c r="I453">
        <v>5</v>
      </c>
      <c r="J453">
        <v>3</v>
      </c>
      <c r="K453">
        <v>4</v>
      </c>
      <c r="L453">
        <v>4</v>
      </c>
      <c r="M453">
        <v>5</v>
      </c>
      <c r="N453">
        <v>3</v>
      </c>
      <c r="O453">
        <v>3</v>
      </c>
      <c r="P453">
        <v>4</v>
      </c>
      <c r="Q453">
        <v>3</v>
      </c>
      <c r="R453">
        <v>3</v>
      </c>
      <c r="S453">
        <v>4</v>
      </c>
      <c r="T453">
        <v>3</v>
      </c>
      <c r="U453">
        <v>3</v>
      </c>
      <c r="V453">
        <v>2</v>
      </c>
      <c r="W453">
        <v>2</v>
      </c>
      <c r="X453">
        <v>3</v>
      </c>
      <c r="Z453">
        <v>2</v>
      </c>
      <c r="AB453">
        <v>3</v>
      </c>
      <c r="AC453">
        <v>3</v>
      </c>
      <c r="AD453">
        <v>3</v>
      </c>
      <c r="AF453">
        <v>2</v>
      </c>
      <c r="AG453">
        <v>2</v>
      </c>
      <c r="AM453">
        <f t="shared" si="42"/>
        <v>58</v>
      </c>
      <c r="AN453">
        <f t="shared" si="43"/>
        <v>25</v>
      </c>
      <c r="AO453">
        <v>30</v>
      </c>
      <c r="AP453" s="2">
        <f t="shared" si="44"/>
        <v>0.87878787878787878</v>
      </c>
      <c r="AQ453" s="2" t="str">
        <f t="shared" si="45"/>
        <v>K-2</v>
      </c>
      <c r="AR453" s="2">
        <f t="shared" si="46"/>
        <v>0.83333333333333337</v>
      </c>
      <c r="AS453" s="2" t="str">
        <f t="shared" si="47"/>
        <v>K-2</v>
      </c>
      <c r="AU453" t="s">
        <v>617</v>
      </c>
      <c r="AV453" t="s">
        <v>2212</v>
      </c>
      <c r="AW453" t="s">
        <v>2309</v>
      </c>
      <c r="AX453" s="1">
        <v>27726</v>
      </c>
      <c r="AY453" t="s">
        <v>645</v>
      </c>
      <c r="AZ453" t="s">
        <v>1318</v>
      </c>
      <c r="BA453" t="s">
        <v>2310</v>
      </c>
      <c r="BB453" t="s">
        <v>2311</v>
      </c>
      <c r="BC453" t="s">
        <v>2769</v>
      </c>
      <c r="BD453" t="s">
        <v>2802</v>
      </c>
      <c r="BE453" t="s">
        <v>2799</v>
      </c>
    </row>
    <row r="454" spans="1:57" ht="16.5" customHeight="1" x14ac:dyDescent="0.25">
      <c r="A454">
        <v>1140</v>
      </c>
      <c r="B454">
        <v>1723</v>
      </c>
      <c r="C454">
        <v>22</v>
      </c>
      <c r="D454" t="s">
        <v>472</v>
      </c>
      <c r="E454" t="s">
        <v>21</v>
      </c>
      <c r="F454">
        <v>4</v>
      </c>
      <c r="G454">
        <v>4</v>
      </c>
      <c r="H454">
        <v>4</v>
      </c>
      <c r="I454">
        <v>4</v>
      </c>
      <c r="J454">
        <v>4</v>
      </c>
      <c r="K454">
        <v>4</v>
      </c>
      <c r="L454">
        <v>4</v>
      </c>
      <c r="M454">
        <v>4</v>
      </c>
      <c r="N454">
        <v>3</v>
      </c>
      <c r="O454">
        <v>4</v>
      </c>
      <c r="P454">
        <v>4</v>
      </c>
      <c r="Q454">
        <v>4</v>
      </c>
      <c r="R454">
        <v>3</v>
      </c>
      <c r="S454">
        <v>4</v>
      </c>
      <c r="T454">
        <v>4</v>
      </c>
      <c r="U454">
        <v>2</v>
      </c>
      <c r="V454">
        <v>2</v>
      </c>
      <c r="W454">
        <v>3</v>
      </c>
      <c r="X454">
        <v>3</v>
      </c>
      <c r="AA454">
        <v>3</v>
      </c>
      <c r="AC454">
        <v>3</v>
      </c>
      <c r="AE454">
        <v>2</v>
      </c>
      <c r="AF454">
        <v>1</v>
      </c>
      <c r="AG454">
        <v>2</v>
      </c>
      <c r="AI454">
        <v>2</v>
      </c>
      <c r="AM454">
        <f t="shared" si="42"/>
        <v>58</v>
      </c>
      <c r="AN454">
        <f t="shared" si="43"/>
        <v>23</v>
      </c>
      <c r="AO454">
        <v>30</v>
      </c>
      <c r="AP454" s="2">
        <f t="shared" si="44"/>
        <v>0.87878787878787878</v>
      </c>
      <c r="AQ454" s="2" t="str">
        <f t="shared" si="45"/>
        <v>K-2</v>
      </c>
      <c r="AR454" s="2">
        <f t="shared" si="46"/>
        <v>0.76666666666666672</v>
      </c>
      <c r="AS454" s="2" t="str">
        <f t="shared" si="47"/>
        <v>K-2</v>
      </c>
      <c r="AU454" t="s">
        <v>617</v>
      </c>
      <c r="AV454" t="s">
        <v>2212</v>
      </c>
      <c r="AW454" t="s">
        <v>2312</v>
      </c>
      <c r="AX454" s="1">
        <v>28456</v>
      </c>
      <c r="AY454" t="s">
        <v>2313</v>
      </c>
      <c r="AZ454" t="s">
        <v>1318</v>
      </c>
      <c r="BA454" t="s">
        <v>2314</v>
      </c>
      <c r="BB454" t="s">
        <v>2315</v>
      </c>
      <c r="BC454" t="s">
        <v>2766</v>
      </c>
      <c r="BD454" t="s">
        <v>2775</v>
      </c>
      <c r="BE454" t="s">
        <v>2768</v>
      </c>
    </row>
    <row r="455" spans="1:57" ht="16.5" customHeight="1" x14ac:dyDescent="0.25">
      <c r="A455">
        <v>1141</v>
      </c>
      <c r="B455">
        <v>1724</v>
      </c>
      <c r="C455">
        <v>7</v>
      </c>
      <c r="D455" t="s">
        <v>473</v>
      </c>
      <c r="E455" t="s">
        <v>21</v>
      </c>
      <c r="F455">
        <v>3</v>
      </c>
      <c r="G455">
        <v>3</v>
      </c>
      <c r="H455">
        <v>4</v>
      </c>
      <c r="I455">
        <v>3</v>
      </c>
      <c r="J455">
        <v>4</v>
      </c>
      <c r="K455">
        <v>4</v>
      </c>
      <c r="L455">
        <v>4</v>
      </c>
      <c r="M455">
        <v>4</v>
      </c>
      <c r="N455">
        <v>4</v>
      </c>
      <c r="O455">
        <v>4</v>
      </c>
      <c r="P455">
        <v>4</v>
      </c>
      <c r="Q455">
        <v>4</v>
      </c>
      <c r="R455">
        <v>4</v>
      </c>
      <c r="S455">
        <v>5</v>
      </c>
      <c r="T455">
        <v>4</v>
      </c>
      <c r="U455">
        <v>3</v>
      </c>
      <c r="V455">
        <v>2</v>
      </c>
      <c r="W455">
        <v>3</v>
      </c>
      <c r="X455">
        <v>2</v>
      </c>
      <c r="Z455">
        <v>2</v>
      </c>
      <c r="AB455">
        <v>2</v>
      </c>
      <c r="AC455">
        <v>3</v>
      </c>
      <c r="AD455">
        <v>3</v>
      </c>
      <c r="AF455">
        <v>2</v>
      </c>
      <c r="AG455">
        <v>2</v>
      </c>
      <c r="AM455">
        <f t="shared" si="42"/>
        <v>58</v>
      </c>
      <c r="AN455">
        <f t="shared" si="43"/>
        <v>24</v>
      </c>
      <c r="AO455">
        <v>30</v>
      </c>
      <c r="AP455" s="2">
        <f t="shared" si="44"/>
        <v>0.87878787878787878</v>
      </c>
      <c r="AQ455" s="2" t="str">
        <f t="shared" si="45"/>
        <v>K-2</v>
      </c>
      <c r="AR455" s="2">
        <f t="shared" si="46"/>
        <v>0.8</v>
      </c>
      <c r="AS455" s="2" t="str">
        <f t="shared" si="47"/>
        <v>K-2</v>
      </c>
      <c r="AU455" t="s">
        <v>617</v>
      </c>
      <c r="AV455" t="s">
        <v>2212</v>
      </c>
      <c r="AW455" t="s">
        <v>2316</v>
      </c>
      <c r="AX455" s="1">
        <v>27244</v>
      </c>
      <c r="AY455" t="s">
        <v>2317</v>
      </c>
      <c r="AZ455" t="s">
        <v>1318</v>
      </c>
      <c r="BA455" t="s">
        <v>2318</v>
      </c>
      <c r="BB455" t="s">
        <v>2319</v>
      </c>
      <c r="BC455" t="s">
        <v>2769</v>
      </c>
      <c r="BD455" t="s">
        <v>2802</v>
      </c>
      <c r="BE455" t="s">
        <v>2799</v>
      </c>
    </row>
    <row r="456" spans="1:57" ht="16.5" customHeight="1" x14ac:dyDescent="0.25">
      <c r="A456">
        <v>1142</v>
      </c>
      <c r="B456">
        <v>1725</v>
      </c>
      <c r="C456">
        <v>19</v>
      </c>
      <c r="D456" t="s">
        <v>474</v>
      </c>
      <c r="E456" t="s">
        <v>21</v>
      </c>
      <c r="F456">
        <v>4</v>
      </c>
      <c r="G456">
        <v>5</v>
      </c>
      <c r="H456">
        <v>5</v>
      </c>
      <c r="I456">
        <v>4</v>
      </c>
      <c r="J456">
        <v>3</v>
      </c>
      <c r="K456">
        <v>4</v>
      </c>
      <c r="L456">
        <v>4</v>
      </c>
      <c r="M456">
        <v>4</v>
      </c>
      <c r="N456">
        <v>3</v>
      </c>
      <c r="O456">
        <v>4</v>
      </c>
      <c r="P456">
        <v>4</v>
      </c>
      <c r="Q456">
        <v>4</v>
      </c>
      <c r="R456">
        <v>3</v>
      </c>
      <c r="S456">
        <v>4</v>
      </c>
      <c r="T456">
        <v>3</v>
      </c>
      <c r="U456">
        <v>3</v>
      </c>
      <c r="V456">
        <v>2</v>
      </c>
      <c r="W456">
        <v>2</v>
      </c>
      <c r="X456">
        <v>3</v>
      </c>
      <c r="Z456">
        <v>3</v>
      </c>
      <c r="AA456">
        <v>2</v>
      </c>
      <c r="AC456">
        <v>3</v>
      </c>
      <c r="AD456">
        <v>3</v>
      </c>
      <c r="AI456">
        <v>2</v>
      </c>
      <c r="AK456">
        <v>2</v>
      </c>
      <c r="AM456">
        <f t="shared" si="42"/>
        <v>58</v>
      </c>
      <c r="AN456">
        <f t="shared" si="43"/>
        <v>25</v>
      </c>
      <c r="AO456">
        <v>30</v>
      </c>
      <c r="AP456" s="2">
        <f t="shared" si="44"/>
        <v>0.87878787878787878</v>
      </c>
      <c r="AQ456" s="2" t="str">
        <f t="shared" si="45"/>
        <v>K-2</v>
      </c>
      <c r="AR456" s="2">
        <f t="shared" si="46"/>
        <v>0.83333333333333337</v>
      </c>
      <c r="AS456" s="2" t="str">
        <f t="shared" si="47"/>
        <v>K-2</v>
      </c>
      <c r="AU456" t="s">
        <v>617</v>
      </c>
      <c r="AV456" t="s">
        <v>2212</v>
      </c>
      <c r="AW456" t="s">
        <v>2320</v>
      </c>
      <c r="AX456" s="1">
        <v>26442</v>
      </c>
      <c r="AY456" t="s">
        <v>2321</v>
      </c>
      <c r="AZ456" t="s">
        <v>1318</v>
      </c>
      <c r="BA456" t="s">
        <v>2322</v>
      </c>
      <c r="BB456" t="s">
        <v>2323</v>
      </c>
      <c r="BC456" t="s">
        <v>2784</v>
      </c>
      <c r="BD456" t="s">
        <v>2788</v>
      </c>
      <c r="BE456" t="s">
        <v>2786</v>
      </c>
    </row>
    <row r="457" spans="1:57" ht="16.5" customHeight="1" x14ac:dyDescent="0.25">
      <c r="A457">
        <v>1143</v>
      </c>
      <c r="B457">
        <v>1726</v>
      </c>
      <c r="C457">
        <v>4</v>
      </c>
      <c r="D457" t="s">
        <v>475</v>
      </c>
      <c r="E457" t="s">
        <v>21</v>
      </c>
      <c r="F457">
        <v>5</v>
      </c>
      <c r="G457">
        <v>4</v>
      </c>
      <c r="H457">
        <v>5</v>
      </c>
      <c r="I457">
        <v>4</v>
      </c>
      <c r="J457">
        <v>4</v>
      </c>
      <c r="K457">
        <v>4</v>
      </c>
      <c r="L457">
        <v>4</v>
      </c>
      <c r="M457">
        <v>4</v>
      </c>
      <c r="N457">
        <v>4</v>
      </c>
      <c r="O457">
        <v>4</v>
      </c>
      <c r="P457">
        <v>4</v>
      </c>
      <c r="Q457">
        <v>4</v>
      </c>
      <c r="R457">
        <v>4</v>
      </c>
      <c r="S457">
        <v>4</v>
      </c>
      <c r="T457">
        <v>4</v>
      </c>
      <c r="U457">
        <v>3</v>
      </c>
      <c r="V457">
        <v>2</v>
      </c>
      <c r="W457">
        <v>3</v>
      </c>
      <c r="X457">
        <v>3</v>
      </c>
      <c r="Z457">
        <v>2</v>
      </c>
      <c r="AB457">
        <v>3</v>
      </c>
      <c r="AC457">
        <v>4</v>
      </c>
      <c r="AG457">
        <v>2</v>
      </c>
      <c r="AI457">
        <v>2</v>
      </c>
      <c r="AJ457">
        <v>2</v>
      </c>
      <c r="AM457">
        <f t="shared" si="42"/>
        <v>62</v>
      </c>
      <c r="AN457">
        <f t="shared" si="43"/>
        <v>26</v>
      </c>
      <c r="AO457">
        <v>30</v>
      </c>
      <c r="AP457" s="2">
        <f t="shared" si="44"/>
        <v>0.93939393939393945</v>
      </c>
      <c r="AQ457" s="2" t="str">
        <f t="shared" si="45"/>
        <v>K-2</v>
      </c>
      <c r="AR457" s="2">
        <f t="shared" si="46"/>
        <v>0.8666666666666667</v>
      </c>
      <c r="AS457" s="2" t="str">
        <f t="shared" si="47"/>
        <v>K-2</v>
      </c>
      <c r="AU457" t="s">
        <v>617</v>
      </c>
      <c r="AV457" t="s">
        <v>2212</v>
      </c>
      <c r="AW457" t="s">
        <v>2324</v>
      </c>
      <c r="AX457" s="1">
        <v>26121</v>
      </c>
      <c r="AY457" t="s">
        <v>2325</v>
      </c>
      <c r="AZ457" t="s">
        <v>1318</v>
      </c>
      <c r="BA457" t="s">
        <v>2326</v>
      </c>
      <c r="BB457" t="s">
        <v>2327</v>
      </c>
      <c r="BC457" t="s">
        <v>2769</v>
      </c>
      <c r="BD457" t="s">
        <v>2795</v>
      </c>
      <c r="BE457" t="s">
        <v>2771</v>
      </c>
    </row>
    <row r="458" spans="1:57" ht="16.5" customHeight="1" x14ac:dyDescent="0.25">
      <c r="A458">
        <v>1144</v>
      </c>
      <c r="B458">
        <v>1727</v>
      </c>
      <c r="C458">
        <v>28</v>
      </c>
      <c r="D458" t="s">
        <v>476</v>
      </c>
      <c r="E458" t="s">
        <v>21</v>
      </c>
      <c r="F458">
        <v>5</v>
      </c>
      <c r="G458">
        <v>5</v>
      </c>
      <c r="H458">
        <v>5</v>
      </c>
      <c r="I458">
        <v>5</v>
      </c>
      <c r="J458">
        <v>3</v>
      </c>
      <c r="K458">
        <v>4</v>
      </c>
      <c r="L458">
        <v>4</v>
      </c>
      <c r="M458">
        <v>5</v>
      </c>
      <c r="N458">
        <v>4</v>
      </c>
      <c r="O458">
        <v>4</v>
      </c>
      <c r="P458">
        <v>4</v>
      </c>
      <c r="Q458">
        <v>4</v>
      </c>
      <c r="R458">
        <v>4</v>
      </c>
      <c r="S458">
        <v>4</v>
      </c>
      <c r="T458">
        <v>4</v>
      </c>
      <c r="U458">
        <v>2</v>
      </c>
      <c r="V458">
        <v>2</v>
      </c>
      <c r="W458">
        <v>2</v>
      </c>
      <c r="X458">
        <v>2</v>
      </c>
      <c r="AA458">
        <v>3</v>
      </c>
      <c r="AB458">
        <v>2</v>
      </c>
      <c r="AC458">
        <v>2</v>
      </c>
      <c r="AE458">
        <v>2</v>
      </c>
      <c r="AF458">
        <v>3</v>
      </c>
      <c r="AG458">
        <v>2</v>
      </c>
      <c r="AM458">
        <f t="shared" si="42"/>
        <v>64</v>
      </c>
      <c r="AN458">
        <f t="shared" si="43"/>
        <v>22</v>
      </c>
      <c r="AO458">
        <v>30</v>
      </c>
      <c r="AP458" s="2">
        <f t="shared" si="44"/>
        <v>0.96969696969696972</v>
      </c>
      <c r="AQ458" s="2" t="str">
        <f t="shared" si="45"/>
        <v>K-2</v>
      </c>
      <c r="AR458" s="2">
        <f t="shared" si="46"/>
        <v>0.73333333333333328</v>
      </c>
      <c r="AS458" s="2" t="str">
        <f t="shared" si="47"/>
        <v>K-3</v>
      </c>
      <c r="AU458" t="s">
        <v>617</v>
      </c>
      <c r="AV458" t="s">
        <v>2212</v>
      </c>
      <c r="AW458" t="s">
        <v>2328</v>
      </c>
      <c r="AX458" s="1">
        <v>25908</v>
      </c>
      <c r="AY458" t="s">
        <v>645</v>
      </c>
      <c r="AZ458" t="s">
        <v>1318</v>
      </c>
      <c r="BA458" t="s">
        <v>2329</v>
      </c>
      <c r="BB458" t="s">
        <v>2330</v>
      </c>
      <c r="BC458" t="s">
        <v>2761</v>
      </c>
      <c r="BD458" t="s">
        <v>2764</v>
      </c>
      <c r="BE458" t="s">
        <v>2763</v>
      </c>
    </row>
    <row r="459" spans="1:57" ht="16.5" customHeight="1" x14ac:dyDescent="0.25">
      <c r="A459">
        <v>1145</v>
      </c>
      <c r="B459">
        <v>1728</v>
      </c>
      <c r="C459">
        <v>13</v>
      </c>
      <c r="D459" t="s">
        <v>477</v>
      </c>
      <c r="E459" t="s">
        <v>21</v>
      </c>
      <c r="F459">
        <v>5</v>
      </c>
      <c r="G459">
        <v>5</v>
      </c>
      <c r="H459">
        <v>5</v>
      </c>
      <c r="I459">
        <v>5</v>
      </c>
      <c r="J459">
        <v>4</v>
      </c>
      <c r="K459">
        <v>3</v>
      </c>
      <c r="L459">
        <v>4</v>
      </c>
      <c r="M459">
        <v>5</v>
      </c>
      <c r="N459">
        <v>4</v>
      </c>
      <c r="O459">
        <v>4</v>
      </c>
      <c r="P459">
        <v>5</v>
      </c>
      <c r="Q459">
        <v>4</v>
      </c>
      <c r="R459">
        <v>4</v>
      </c>
      <c r="S459">
        <v>4</v>
      </c>
      <c r="T459">
        <v>4</v>
      </c>
      <c r="U459">
        <v>3</v>
      </c>
      <c r="V459">
        <v>2</v>
      </c>
      <c r="W459">
        <v>2</v>
      </c>
      <c r="X459">
        <v>2</v>
      </c>
      <c r="Z459">
        <v>2</v>
      </c>
      <c r="AA459">
        <v>3</v>
      </c>
      <c r="AB459">
        <v>2</v>
      </c>
      <c r="AC459">
        <v>2</v>
      </c>
      <c r="AG459">
        <v>2</v>
      </c>
      <c r="AI459">
        <v>2</v>
      </c>
      <c r="AM459">
        <f t="shared" si="42"/>
        <v>65</v>
      </c>
      <c r="AN459">
        <f t="shared" si="43"/>
        <v>22</v>
      </c>
      <c r="AO459">
        <v>30</v>
      </c>
      <c r="AP459" s="2">
        <f t="shared" si="44"/>
        <v>0.98484848484848486</v>
      </c>
      <c r="AQ459" s="2" t="str">
        <f t="shared" si="45"/>
        <v>K-2</v>
      </c>
      <c r="AR459" s="2">
        <f t="shared" si="46"/>
        <v>0.73333333333333328</v>
      </c>
      <c r="AS459" s="2" t="str">
        <f t="shared" si="47"/>
        <v>K-3</v>
      </c>
      <c r="AU459" t="s">
        <v>617</v>
      </c>
      <c r="AV459" t="s">
        <v>2212</v>
      </c>
      <c r="AW459" t="s">
        <v>2331</v>
      </c>
      <c r="AX459" s="1">
        <v>24903</v>
      </c>
      <c r="AY459" t="s">
        <v>2332</v>
      </c>
      <c r="AZ459" t="s">
        <v>1318</v>
      </c>
      <c r="BA459" t="s">
        <v>2333</v>
      </c>
      <c r="BB459" t="s">
        <v>2334</v>
      </c>
      <c r="BC459" t="s">
        <v>2778</v>
      </c>
      <c r="BD459" t="s">
        <v>2782</v>
      </c>
      <c r="BE459" t="s">
        <v>2780</v>
      </c>
    </row>
    <row r="460" spans="1:57" ht="16.5" customHeight="1" x14ac:dyDescent="0.25">
      <c r="A460">
        <v>1146</v>
      </c>
      <c r="B460">
        <v>1729</v>
      </c>
      <c r="C460">
        <v>19</v>
      </c>
      <c r="D460" t="s">
        <v>478</v>
      </c>
      <c r="E460" t="s">
        <v>21</v>
      </c>
      <c r="F460">
        <v>4</v>
      </c>
      <c r="G460">
        <v>4</v>
      </c>
      <c r="H460">
        <v>5</v>
      </c>
      <c r="I460">
        <v>4</v>
      </c>
      <c r="J460">
        <v>3</v>
      </c>
      <c r="K460">
        <v>4</v>
      </c>
      <c r="L460">
        <v>4</v>
      </c>
      <c r="M460">
        <v>4</v>
      </c>
      <c r="N460">
        <v>4</v>
      </c>
      <c r="O460">
        <v>5</v>
      </c>
      <c r="P460">
        <v>4</v>
      </c>
      <c r="Q460">
        <v>4</v>
      </c>
      <c r="R460">
        <v>4</v>
      </c>
      <c r="S460">
        <v>5</v>
      </c>
      <c r="T460">
        <v>3</v>
      </c>
      <c r="U460">
        <v>3</v>
      </c>
      <c r="V460">
        <v>3</v>
      </c>
      <c r="W460">
        <v>3</v>
      </c>
      <c r="X460">
        <v>3</v>
      </c>
      <c r="Z460">
        <v>2</v>
      </c>
      <c r="AA460">
        <v>3</v>
      </c>
      <c r="AC460">
        <v>2</v>
      </c>
      <c r="AD460">
        <v>3</v>
      </c>
      <c r="AI460">
        <v>3</v>
      </c>
      <c r="AK460">
        <v>3</v>
      </c>
      <c r="AM460">
        <f t="shared" si="42"/>
        <v>61</v>
      </c>
      <c r="AN460">
        <f t="shared" si="43"/>
        <v>28</v>
      </c>
      <c r="AO460">
        <v>30</v>
      </c>
      <c r="AP460" s="2">
        <f t="shared" si="44"/>
        <v>0.9242424242424242</v>
      </c>
      <c r="AQ460" s="2" t="str">
        <f t="shared" si="45"/>
        <v>K-2</v>
      </c>
      <c r="AR460" s="2">
        <f t="shared" si="46"/>
        <v>0.93333333333333335</v>
      </c>
      <c r="AS460" s="2" t="str">
        <f t="shared" si="47"/>
        <v>K-2</v>
      </c>
      <c r="AU460" t="s">
        <v>617</v>
      </c>
      <c r="AV460" t="s">
        <v>2212</v>
      </c>
      <c r="AW460" t="s">
        <v>2335</v>
      </c>
      <c r="AX460" s="1">
        <v>26910</v>
      </c>
      <c r="AY460" t="s">
        <v>2254</v>
      </c>
      <c r="AZ460" t="s">
        <v>1318</v>
      </c>
      <c r="BA460" t="s">
        <v>2336</v>
      </c>
      <c r="BB460" t="s">
        <v>2337</v>
      </c>
      <c r="BC460" t="s">
        <v>2784</v>
      </c>
      <c r="BD460" t="s">
        <v>2812</v>
      </c>
      <c r="BE460" t="s">
        <v>2786</v>
      </c>
    </row>
    <row r="461" spans="1:57" ht="16.5" customHeight="1" x14ac:dyDescent="0.25">
      <c r="A461">
        <v>1147</v>
      </c>
      <c r="B461">
        <v>1730</v>
      </c>
      <c r="C461">
        <v>16</v>
      </c>
      <c r="D461" t="s">
        <v>243</v>
      </c>
      <c r="E461" t="s">
        <v>21</v>
      </c>
      <c r="F461">
        <v>5</v>
      </c>
      <c r="G461">
        <v>5</v>
      </c>
      <c r="H461">
        <v>5</v>
      </c>
      <c r="I461">
        <v>5</v>
      </c>
      <c r="J461">
        <v>5</v>
      </c>
      <c r="K461">
        <v>4</v>
      </c>
      <c r="L461">
        <v>4</v>
      </c>
      <c r="M461">
        <v>5</v>
      </c>
      <c r="N461">
        <v>4</v>
      </c>
      <c r="O461">
        <v>4</v>
      </c>
      <c r="P461">
        <v>3</v>
      </c>
      <c r="Q461">
        <v>4</v>
      </c>
      <c r="R461">
        <v>4</v>
      </c>
      <c r="S461">
        <v>4</v>
      </c>
      <c r="T461">
        <v>4</v>
      </c>
      <c r="U461">
        <v>3</v>
      </c>
      <c r="V461">
        <v>2</v>
      </c>
      <c r="W461">
        <v>2</v>
      </c>
      <c r="X461">
        <v>2</v>
      </c>
      <c r="AA461">
        <v>2</v>
      </c>
      <c r="AC461">
        <v>3</v>
      </c>
      <c r="AE461">
        <v>2</v>
      </c>
      <c r="AG461">
        <v>2</v>
      </c>
      <c r="AI461">
        <v>1</v>
      </c>
      <c r="AL461">
        <v>3</v>
      </c>
      <c r="AM461">
        <f t="shared" si="42"/>
        <v>65</v>
      </c>
      <c r="AN461">
        <f t="shared" si="43"/>
        <v>22</v>
      </c>
      <c r="AO461">
        <v>30</v>
      </c>
      <c r="AP461" s="2">
        <f t="shared" si="44"/>
        <v>0.98484848484848486</v>
      </c>
      <c r="AQ461" s="2" t="str">
        <f t="shared" si="45"/>
        <v>K-2</v>
      </c>
      <c r="AR461" s="2">
        <f t="shared" si="46"/>
        <v>0.73333333333333328</v>
      </c>
      <c r="AS461" s="2" t="str">
        <f t="shared" si="47"/>
        <v>K-3</v>
      </c>
      <c r="AU461" t="s">
        <v>617</v>
      </c>
      <c r="AV461" t="s">
        <v>2212</v>
      </c>
      <c r="AW461" t="s">
        <v>2338</v>
      </c>
      <c r="AX461" s="1">
        <v>26289</v>
      </c>
      <c r="AY461" t="s">
        <v>1650</v>
      </c>
      <c r="AZ461" t="s">
        <v>1318</v>
      </c>
      <c r="BA461" t="s">
        <v>1465</v>
      </c>
      <c r="BB461" t="s">
        <v>2339</v>
      </c>
      <c r="BC461" t="s">
        <v>2789</v>
      </c>
      <c r="BD461" t="s">
        <v>2792</v>
      </c>
      <c r="BE461" t="s">
        <v>2791</v>
      </c>
    </row>
    <row r="462" spans="1:57" ht="16.5" customHeight="1" x14ac:dyDescent="0.25">
      <c r="A462">
        <v>1148</v>
      </c>
      <c r="B462">
        <v>1731</v>
      </c>
      <c r="C462">
        <v>28</v>
      </c>
      <c r="D462" t="s">
        <v>479</v>
      </c>
      <c r="E462" t="s">
        <v>21</v>
      </c>
      <c r="F462">
        <v>5</v>
      </c>
      <c r="G462">
        <v>5</v>
      </c>
      <c r="H462">
        <v>4</v>
      </c>
      <c r="I462">
        <v>4</v>
      </c>
      <c r="J462">
        <v>4</v>
      </c>
      <c r="K462">
        <v>3</v>
      </c>
      <c r="L462">
        <v>4</v>
      </c>
      <c r="M462">
        <v>5</v>
      </c>
      <c r="N462">
        <v>4</v>
      </c>
      <c r="O462">
        <v>4</v>
      </c>
      <c r="P462">
        <v>4</v>
      </c>
      <c r="Q462">
        <v>4</v>
      </c>
      <c r="R462">
        <v>4</v>
      </c>
      <c r="S462">
        <v>5</v>
      </c>
      <c r="T462">
        <v>4</v>
      </c>
      <c r="U462">
        <v>3</v>
      </c>
      <c r="V462">
        <v>2</v>
      </c>
      <c r="W462">
        <v>3</v>
      </c>
      <c r="X462">
        <v>3</v>
      </c>
      <c r="AA462">
        <v>2</v>
      </c>
      <c r="AB462">
        <v>3</v>
      </c>
      <c r="AC462">
        <v>3</v>
      </c>
      <c r="AE462">
        <v>3</v>
      </c>
      <c r="AF462">
        <v>3</v>
      </c>
      <c r="AG462">
        <v>3</v>
      </c>
      <c r="AM462">
        <f t="shared" si="42"/>
        <v>63</v>
      </c>
      <c r="AN462">
        <f t="shared" si="43"/>
        <v>28</v>
      </c>
      <c r="AO462">
        <v>30</v>
      </c>
      <c r="AP462" s="2">
        <f t="shared" si="44"/>
        <v>0.95454545454545459</v>
      </c>
      <c r="AQ462" s="2" t="str">
        <f t="shared" si="45"/>
        <v>K-2</v>
      </c>
      <c r="AR462" s="2">
        <f t="shared" si="46"/>
        <v>0.93333333333333335</v>
      </c>
      <c r="AS462" s="2" t="str">
        <f t="shared" si="47"/>
        <v>K-2</v>
      </c>
      <c r="AU462" t="s">
        <v>617</v>
      </c>
      <c r="AV462" t="s">
        <v>2340</v>
      </c>
      <c r="AW462" t="s">
        <v>2341</v>
      </c>
      <c r="AX462" s="1">
        <v>0</v>
      </c>
      <c r="AY462" t="s">
        <v>2342</v>
      </c>
      <c r="AZ462" t="s">
        <v>1318</v>
      </c>
      <c r="BA462" t="s">
        <v>2343</v>
      </c>
      <c r="BB462" t="s">
        <v>2344</v>
      </c>
      <c r="BC462" t="s">
        <v>2761</v>
      </c>
      <c r="BD462" t="s">
        <v>2803</v>
      </c>
      <c r="BE462" t="s">
        <v>2763</v>
      </c>
    </row>
    <row r="463" spans="1:57" ht="16.5" customHeight="1" x14ac:dyDescent="0.25">
      <c r="A463">
        <v>1149</v>
      </c>
      <c r="B463">
        <v>1732</v>
      </c>
      <c r="C463">
        <v>10</v>
      </c>
      <c r="D463" t="s">
        <v>480</v>
      </c>
      <c r="E463" t="s">
        <v>21</v>
      </c>
      <c r="F463">
        <v>5</v>
      </c>
      <c r="G463">
        <v>5</v>
      </c>
      <c r="H463">
        <v>4</v>
      </c>
      <c r="I463">
        <v>4</v>
      </c>
      <c r="J463">
        <v>4</v>
      </c>
      <c r="K463">
        <v>4</v>
      </c>
      <c r="L463">
        <v>3</v>
      </c>
      <c r="M463">
        <v>4</v>
      </c>
      <c r="N463">
        <v>4</v>
      </c>
      <c r="O463">
        <v>5</v>
      </c>
      <c r="P463">
        <v>4</v>
      </c>
      <c r="Q463">
        <v>4</v>
      </c>
      <c r="R463">
        <v>4</v>
      </c>
      <c r="S463">
        <v>5</v>
      </c>
      <c r="T463">
        <v>4</v>
      </c>
      <c r="U463">
        <v>3</v>
      </c>
      <c r="V463">
        <v>3</v>
      </c>
      <c r="W463">
        <v>3</v>
      </c>
      <c r="X463">
        <v>3</v>
      </c>
      <c r="AA463">
        <v>2</v>
      </c>
      <c r="AB463">
        <v>3</v>
      </c>
      <c r="AC463">
        <v>3</v>
      </c>
      <c r="AE463">
        <v>2</v>
      </c>
      <c r="AG463">
        <v>2</v>
      </c>
      <c r="AI463">
        <v>3</v>
      </c>
      <c r="AM463">
        <f t="shared" si="42"/>
        <v>63</v>
      </c>
      <c r="AN463">
        <f t="shared" si="43"/>
        <v>27</v>
      </c>
      <c r="AO463">
        <v>30</v>
      </c>
      <c r="AP463" s="2">
        <f t="shared" si="44"/>
        <v>0.95454545454545459</v>
      </c>
      <c r="AQ463" s="2" t="str">
        <f t="shared" si="45"/>
        <v>K-2</v>
      </c>
      <c r="AR463" s="2">
        <f t="shared" si="46"/>
        <v>0.9</v>
      </c>
      <c r="AS463" s="2" t="str">
        <f t="shared" si="47"/>
        <v>K-2</v>
      </c>
      <c r="AU463" t="s">
        <v>617</v>
      </c>
      <c r="AV463" t="s">
        <v>2340</v>
      </c>
      <c r="AW463" t="s">
        <v>2345</v>
      </c>
      <c r="AX463" s="1">
        <v>22912</v>
      </c>
      <c r="AY463" t="s">
        <v>2346</v>
      </c>
      <c r="AZ463" t="s">
        <v>1318</v>
      </c>
      <c r="BA463" t="s">
        <v>2347</v>
      </c>
      <c r="BB463" t="s">
        <v>1425</v>
      </c>
      <c r="BC463" t="s">
        <v>2772</v>
      </c>
      <c r="BD463" t="s">
        <v>2858</v>
      </c>
      <c r="BE463" t="s">
        <v>2774</v>
      </c>
    </row>
    <row r="464" spans="1:57" ht="16.5" customHeight="1" x14ac:dyDescent="0.25">
      <c r="A464">
        <v>1150</v>
      </c>
      <c r="B464">
        <v>1733</v>
      </c>
      <c r="C464">
        <v>22</v>
      </c>
      <c r="D464" t="s">
        <v>481</v>
      </c>
      <c r="E464" t="s">
        <v>21</v>
      </c>
      <c r="F464">
        <v>4</v>
      </c>
      <c r="G464">
        <v>4</v>
      </c>
      <c r="H464">
        <v>4</v>
      </c>
      <c r="I464">
        <v>4</v>
      </c>
      <c r="J464">
        <v>4</v>
      </c>
      <c r="K464">
        <v>3</v>
      </c>
      <c r="L464">
        <v>4</v>
      </c>
      <c r="M464">
        <v>4</v>
      </c>
      <c r="N464">
        <v>4</v>
      </c>
      <c r="O464">
        <v>4</v>
      </c>
      <c r="P464">
        <v>4</v>
      </c>
      <c r="Q464">
        <v>4</v>
      </c>
      <c r="R464">
        <v>4</v>
      </c>
      <c r="S464">
        <v>4</v>
      </c>
      <c r="T464">
        <v>4</v>
      </c>
      <c r="U464">
        <v>3</v>
      </c>
      <c r="V464">
        <v>2</v>
      </c>
      <c r="W464">
        <v>3</v>
      </c>
      <c r="X464">
        <v>3</v>
      </c>
      <c r="AA464">
        <v>2</v>
      </c>
      <c r="AC464">
        <v>3</v>
      </c>
      <c r="AE464">
        <v>2</v>
      </c>
      <c r="AF464">
        <v>3</v>
      </c>
      <c r="AG464">
        <v>2</v>
      </c>
      <c r="AI464">
        <v>2</v>
      </c>
      <c r="AM464">
        <f t="shared" si="42"/>
        <v>59</v>
      </c>
      <c r="AN464">
        <f t="shared" si="43"/>
        <v>25</v>
      </c>
      <c r="AO464">
        <v>30</v>
      </c>
      <c r="AP464" s="2">
        <f t="shared" si="44"/>
        <v>0.89393939393939392</v>
      </c>
      <c r="AQ464" s="2" t="str">
        <f t="shared" si="45"/>
        <v>K-2</v>
      </c>
      <c r="AR464" s="2">
        <f t="shared" si="46"/>
        <v>0.83333333333333337</v>
      </c>
      <c r="AS464" s="2" t="str">
        <f t="shared" si="47"/>
        <v>K-2</v>
      </c>
      <c r="AU464" t="s">
        <v>617</v>
      </c>
      <c r="AV464" t="s">
        <v>2340</v>
      </c>
      <c r="AW464" t="s">
        <v>2348</v>
      </c>
      <c r="AX464" s="1">
        <v>24181</v>
      </c>
      <c r="AY464" t="s">
        <v>2349</v>
      </c>
      <c r="AZ464" t="s">
        <v>1318</v>
      </c>
      <c r="BA464" t="s">
        <v>2350</v>
      </c>
      <c r="BB464" t="s">
        <v>2351</v>
      </c>
      <c r="BC464" t="s">
        <v>2766</v>
      </c>
      <c r="BD464" t="s">
        <v>2776</v>
      </c>
      <c r="BE464" t="s">
        <v>2768</v>
      </c>
    </row>
    <row r="465" spans="1:57" ht="16.5" customHeight="1" x14ac:dyDescent="0.25">
      <c r="A465">
        <v>1151</v>
      </c>
      <c r="B465">
        <v>1734</v>
      </c>
      <c r="C465">
        <v>22</v>
      </c>
      <c r="D465" t="s">
        <v>482</v>
      </c>
      <c r="E465" t="s">
        <v>21</v>
      </c>
      <c r="F465">
        <v>4</v>
      </c>
      <c r="G465">
        <v>4</v>
      </c>
      <c r="H465">
        <v>4</v>
      </c>
      <c r="I465">
        <v>4</v>
      </c>
      <c r="J465">
        <v>4</v>
      </c>
      <c r="K465">
        <v>4</v>
      </c>
      <c r="L465">
        <v>4</v>
      </c>
      <c r="M465">
        <v>4</v>
      </c>
      <c r="N465">
        <v>4</v>
      </c>
      <c r="O465">
        <v>4</v>
      </c>
      <c r="P465">
        <v>4</v>
      </c>
      <c r="Q465">
        <v>4</v>
      </c>
      <c r="R465">
        <v>4</v>
      </c>
      <c r="S465">
        <v>4</v>
      </c>
      <c r="T465">
        <v>4</v>
      </c>
      <c r="U465">
        <v>2</v>
      </c>
      <c r="V465">
        <v>3</v>
      </c>
      <c r="W465">
        <v>3</v>
      </c>
      <c r="X465">
        <v>3</v>
      </c>
      <c r="AA465">
        <v>2</v>
      </c>
      <c r="AC465">
        <v>3</v>
      </c>
      <c r="AE465">
        <v>2</v>
      </c>
      <c r="AF465">
        <v>2</v>
      </c>
      <c r="AG465">
        <v>2</v>
      </c>
      <c r="AI465">
        <v>2</v>
      </c>
      <c r="AM465">
        <f t="shared" si="42"/>
        <v>60</v>
      </c>
      <c r="AN465">
        <f t="shared" si="43"/>
        <v>24</v>
      </c>
      <c r="AO465">
        <v>30</v>
      </c>
      <c r="AP465" s="2">
        <f t="shared" si="44"/>
        <v>0.90909090909090906</v>
      </c>
      <c r="AQ465" s="2" t="str">
        <f t="shared" si="45"/>
        <v>K-2</v>
      </c>
      <c r="AR465" s="2">
        <f t="shared" si="46"/>
        <v>0.8</v>
      </c>
      <c r="AS465" s="2" t="str">
        <f t="shared" si="47"/>
        <v>K-2</v>
      </c>
      <c r="AU465" t="s">
        <v>617</v>
      </c>
      <c r="AV465" t="s">
        <v>2340</v>
      </c>
      <c r="AW465" t="s">
        <v>2352</v>
      </c>
      <c r="AX465" s="1">
        <v>28459</v>
      </c>
      <c r="AY465" t="s">
        <v>1993</v>
      </c>
      <c r="AZ465" t="s">
        <v>1318</v>
      </c>
      <c r="BA465" t="s">
        <v>2353</v>
      </c>
      <c r="BB465" t="s">
        <v>1510</v>
      </c>
      <c r="BC465" t="s">
        <v>2766</v>
      </c>
      <c r="BD465" t="s">
        <v>2777</v>
      </c>
      <c r="BE465" t="s">
        <v>2768</v>
      </c>
    </row>
    <row r="466" spans="1:57" ht="16.5" customHeight="1" x14ac:dyDescent="0.25">
      <c r="A466">
        <v>1152</v>
      </c>
      <c r="B466">
        <v>1735</v>
      </c>
      <c r="C466">
        <v>13</v>
      </c>
      <c r="D466" t="s">
        <v>483</v>
      </c>
      <c r="E466" t="s">
        <v>21</v>
      </c>
      <c r="F466">
        <v>4</v>
      </c>
      <c r="G466">
        <v>4</v>
      </c>
      <c r="H466">
        <v>4</v>
      </c>
      <c r="I466">
        <v>4</v>
      </c>
      <c r="J466">
        <v>4</v>
      </c>
      <c r="K466">
        <v>4</v>
      </c>
      <c r="L466">
        <v>4</v>
      </c>
      <c r="M466">
        <v>4</v>
      </c>
      <c r="N466">
        <v>4</v>
      </c>
      <c r="O466">
        <v>5</v>
      </c>
      <c r="P466">
        <v>4</v>
      </c>
      <c r="Q466">
        <v>4</v>
      </c>
      <c r="R466">
        <v>4</v>
      </c>
      <c r="S466">
        <v>4</v>
      </c>
      <c r="T466">
        <v>4</v>
      </c>
      <c r="U466">
        <v>3</v>
      </c>
      <c r="V466">
        <v>3</v>
      </c>
      <c r="W466">
        <v>3</v>
      </c>
      <c r="X466">
        <v>3</v>
      </c>
      <c r="Z466">
        <v>3</v>
      </c>
      <c r="AA466">
        <v>2</v>
      </c>
      <c r="AB466">
        <v>2</v>
      </c>
      <c r="AC466">
        <v>2</v>
      </c>
      <c r="AG466">
        <v>2</v>
      </c>
      <c r="AI466">
        <v>3</v>
      </c>
      <c r="AM466">
        <f t="shared" si="42"/>
        <v>61</v>
      </c>
      <c r="AN466">
        <f t="shared" si="43"/>
        <v>26</v>
      </c>
      <c r="AO466">
        <v>30</v>
      </c>
      <c r="AP466" s="2">
        <f t="shared" si="44"/>
        <v>0.9242424242424242</v>
      </c>
      <c r="AQ466" s="2" t="str">
        <f t="shared" si="45"/>
        <v>K-2</v>
      </c>
      <c r="AR466" s="2">
        <f t="shared" si="46"/>
        <v>0.8666666666666667</v>
      </c>
      <c r="AS466" s="2" t="str">
        <f t="shared" si="47"/>
        <v>K-2</v>
      </c>
      <c r="AU466" t="s">
        <v>617</v>
      </c>
      <c r="AV466" t="s">
        <v>2340</v>
      </c>
      <c r="AW466" t="s">
        <v>2354</v>
      </c>
      <c r="AX466" s="1">
        <v>23557</v>
      </c>
      <c r="AY466" t="s">
        <v>2355</v>
      </c>
      <c r="AZ466" t="s">
        <v>1318</v>
      </c>
      <c r="BA466" t="s">
        <v>2356</v>
      </c>
      <c r="BB466" t="s">
        <v>2357</v>
      </c>
      <c r="BC466" t="s">
        <v>2778</v>
      </c>
      <c r="BD466" t="s">
        <v>2810</v>
      </c>
      <c r="BE466" t="s">
        <v>2780</v>
      </c>
    </row>
    <row r="467" spans="1:57" ht="16.5" customHeight="1" x14ac:dyDescent="0.25">
      <c r="A467">
        <v>1153</v>
      </c>
      <c r="B467">
        <v>1736</v>
      </c>
      <c r="C467">
        <v>13</v>
      </c>
      <c r="D467" t="s">
        <v>484</v>
      </c>
      <c r="E467" t="s">
        <v>21</v>
      </c>
      <c r="F467">
        <v>4</v>
      </c>
      <c r="G467">
        <v>4</v>
      </c>
      <c r="H467">
        <v>4</v>
      </c>
      <c r="I467">
        <v>4</v>
      </c>
      <c r="J467">
        <v>4</v>
      </c>
      <c r="K467">
        <v>4</v>
      </c>
      <c r="L467">
        <v>4</v>
      </c>
      <c r="M467">
        <v>4</v>
      </c>
      <c r="N467">
        <v>4</v>
      </c>
      <c r="O467">
        <v>4</v>
      </c>
      <c r="P467">
        <v>4</v>
      </c>
      <c r="Q467">
        <v>4</v>
      </c>
      <c r="R467">
        <v>4</v>
      </c>
      <c r="S467">
        <v>4</v>
      </c>
      <c r="T467">
        <v>4</v>
      </c>
      <c r="U467">
        <v>2</v>
      </c>
      <c r="V467">
        <v>2</v>
      </c>
      <c r="W467">
        <v>2</v>
      </c>
      <c r="X467">
        <v>3</v>
      </c>
      <c r="Z467">
        <v>3</v>
      </c>
      <c r="AA467">
        <v>2</v>
      </c>
      <c r="AB467">
        <v>2</v>
      </c>
      <c r="AC467">
        <v>3</v>
      </c>
      <c r="AG467">
        <v>2</v>
      </c>
      <c r="AI467">
        <v>2</v>
      </c>
      <c r="AM467">
        <f t="shared" si="42"/>
        <v>60</v>
      </c>
      <c r="AN467">
        <f t="shared" si="43"/>
        <v>23</v>
      </c>
      <c r="AO467">
        <v>30</v>
      </c>
      <c r="AP467" s="2">
        <f t="shared" si="44"/>
        <v>0.90909090909090906</v>
      </c>
      <c r="AQ467" s="2" t="str">
        <f t="shared" si="45"/>
        <v>K-2</v>
      </c>
      <c r="AR467" s="2">
        <f t="shared" si="46"/>
        <v>0.76666666666666672</v>
      </c>
      <c r="AS467" s="2" t="str">
        <f t="shared" si="47"/>
        <v>K-2</v>
      </c>
      <c r="AU467" t="s">
        <v>617</v>
      </c>
      <c r="AV467" t="s">
        <v>2340</v>
      </c>
      <c r="AW467" t="s">
        <v>2358</v>
      </c>
      <c r="AX467" s="1">
        <v>23550</v>
      </c>
      <c r="AY467" t="s">
        <v>2359</v>
      </c>
      <c r="AZ467" t="s">
        <v>1318</v>
      </c>
      <c r="BA467" t="s">
        <v>2360</v>
      </c>
      <c r="BB467" t="s">
        <v>2361</v>
      </c>
      <c r="BC467" t="s">
        <v>2778</v>
      </c>
      <c r="BD467" t="s">
        <v>2779</v>
      </c>
      <c r="BE467" t="s">
        <v>2780</v>
      </c>
    </row>
    <row r="468" spans="1:57" ht="16.5" customHeight="1" x14ac:dyDescent="0.25">
      <c r="A468">
        <v>1154</v>
      </c>
      <c r="B468">
        <v>1737</v>
      </c>
      <c r="C468">
        <v>13</v>
      </c>
      <c r="D468" t="s">
        <v>485</v>
      </c>
      <c r="E468" t="s">
        <v>21</v>
      </c>
      <c r="F468">
        <v>6</v>
      </c>
      <c r="G468">
        <v>5</v>
      </c>
      <c r="H468">
        <v>4</v>
      </c>
      <c r="I468">
        <v>5</v>
      </c>
      <c r="J468">
        <v>4</v>
      </c>
      <c r="K468">
        <v>3</v>
      </c>
      <c r="L468">
        <v>4</v>
      </c>
      <c r="M468">
        <v>4</v>
      </c>
      <c r="N468">
        <v>3</v>
      </c>
      <c r="O468">
        <v>3</v>
      </c>
      <c r="P468">
        <v>3</v>
      </c>
      <c r="Q468">
        <v>3</v>
      </c>
      <c r="R468">
        <v>3</v>
      </c>
      <c r="S468">
        <v>3</v>
      </c>
      <c r="T468">
        <v>3</v>
      </c>
      <c r="U468">
        <v>3</v>
      </c>
      <c r="V468">
        <v>2</v>
      </c>
      <c r="W468">
        <v>3</v>
      </c>
      <c r="X468">
        <v>3</v>
      </c>
      <c r="Z468">
        <v>2</v>
      </c>
      <c r="AA468">
        <v>3</v>
      </c>
      <c r="AB468">
        <v>4</v>
      </c>
      <c r="AC468">
        <v>3</v>
      </c>
      <c r="AG468">
        <v>3</v>
      </c>
      <c r="AI468">
        <v>2</v>
      </c>
      <c r="AM468">
        <f t="shared" si="42"/>
        <v>56</v>
      </c>
      <c r="AN468">
        <f t="shared" si="43"/>
        <v>28</v>
      </c>
      <c r="AO468">
        <v>30</v>
      </c>
      <c r="AP468" s="2">
        <f t="shared" si="44"/>
        <v>0.84848484848484851</v>
      </c>
      <c r="AQ468" s="2" t="str">
        <f t="shared" si="45"/>
        <v>K-2</v>
      </c>
      <c r="AR468" s="2">
        <f t="shared" si="46"/>
        <v>0.93333333333333335</v>
      </c>
      <c r="AS468" s="2" t="str">
        <f t="shared" si="47"/>
        <v>K-2</v>
      </c>
      <c r="AU468" t="s">
        <v>617</v>
      </c>
      <c r="AV468" t="s">
        <v>2340</v>
      </c>
      <c r="AW468" t="s">
        <v>2362</v>
      </c>
      <c r="AX468" s="1">
        <v>26515</v>
      </c>
      <c r="AY468" t="s">
        <v>2363</v>
      </c>
      <c r="AZ468" t="s">
        <v>1318</v>
      </c>
      <c r="BA468" t="s">
        <v>2364</v>
      </c>
      <c r="BB468" t="s">
        <v>2365</v>
      </c>
      <c r="BC468" t="s">
        <v>2778</v>
      </c>
      <c r="BD468" t="s">
        <v>2809</v>
      </c>
      <c r="BE468" t="s">
        <v>2780</v>
      </c>
    </row>
    <row r="469" spans="1:57" ht="16.5" customHeight="1" x14ac:dyDescent="0.25">
      <c r="A469">
        <v>1155</v>
      </c>
      <c r="B469">
        <v>1738</v>
      </c>
      <c r="C469">
        <v>19</v>
      </c>
      <c r="D469" t="s">
        <v>486</v>
      </c>
      <c r="E469" t="s">
        <v>21</v>
      </c>
      <c r="AM469">
        <f t="shared" si="42"/>
        <v>0</v>
      </c>
      <c r="AN469">
        <f t="shared" si="43"/>
        <v>0</v>
      </c>
      <c r="AO469">
        <v>30</v>
      </c>
      <c r="AP469" s="2">
        <f t="shared" si="44"/>
        <v>0</v>
      </c>
      <c r="AQ469" s="2" t="str">
        <f t="shared" si="45"/>
        <v>K-3</v>
      </c>
      <c r="AR469" s="2">
        <f t="shared" si="46"/>
        <v>0</v>
      </c>
      <c r="AS469" s="2" t="str">
        <f t="shared" si="47"/>
        <v>K-3</v>
      </c>
      <c r="AU469" t="s">
        <v>617</v>
      </c>
      <c r="AV469" t="s">
        <v>2340</v>
      </c>
      <c r="AW469" t="s">
        <v>2366</v>
      </c>
      <c r="AX469" s="1">
        <v>30099</v>
      </c>
      <c r="AY469" t="s">
        <v>893</v>
      </c>
      <c r="AZ469" t="s">
        <v>1318</v>
      </c>
      <c r="BA469" t="s">
        <v>2367</v>
      </c>
      <c r="BB469" t="s">
        <v>2368</v>
      </c>
      <c r="BC469" t="s">
        <v>2784</v>
      </c>
      <c r="BD469" t="s">
        <v>2785</v>
      </c>
      <c r="BE469" t="s">
        <v>2786</v>
      </c>
    </row>
    <row r="470" spans="1:57" ht="16.5" customHeight="1" x14ac:dyDescent="0.25">
      <c r="A470">
        <v>1156</v>
      </c>
      <c r="B470">
        <v>1739</v>
      </c>
      <c r="C470">
        <v>19</v>
      </c>
      <c r="D470" t="s">
        <v>487</v>
      </c>
      <c r="E470" t="s">
        <v>21</v>
      </c>
      <c r="F470">
        <v>5</v>
      </c>
      <c r="G470">
        <v>4</v>
      </c>
      <c r="H470">
        <v>4</v>
      </c>
      <c r="I470">
        <v>3</v>
      </c>
      <c r="J470">
        <v>4</v>
      </c>
      <c r="K470">
        <v>3</v>
      </c>
      <c r="L470">
        <v>4</v>
      </c>
      <c r="M470">
        <v>4</v>
      </c>
      <c r="N470">
        <v>4</v>
      </c>
      <c r="O470">
        <v>3</v>
      </c>
      <c r="P470">
        <v>4</v>
      </c>
      <c r="Q470">
        <v>4</v>
      </c>
      <c r="R470">
        <v>3</v>
      </c>
      <c r="S470">
        <v>3</v>
      </c>
      <c r="T470">
        <v>3</v>
      </c>
      <c r="U470">
        <v>3</v>
      </c>
      <c r="V470">
        <v>3</v>
      </c>
      <c r="W470">
        <v>2</v>
      </c>
      <c r="X470">
        <v>3</v>
      </c>
      <c r="Z470">
        <v>3</v>
      </c>
      <c r="AA470">
        <v>3</v>
      </c>
      <c r="AC470">
        <v>3</v>
      </c>
      <c r="AD470">
        <v>3</v>
      </c>
      <c r="AI470">
        <v>2</v>
      </c>
      <c r="AK470">
        <v>2</v>
      </c>
      <c r="AM470">
        <f t="shared" si="42"/>
        <v>55</v>
      </c>
      <c r="AN470">
        <f t="shared" si="43"/>
        <v>27</v>
      </c>
      <c r="AO470">
        <v>30</v>
      </c>
      <c r="AP470" s="2">
        <f t="shared" si="44"/>
        <v>0.83333333333333337</v>
      </c>
      <c r="AQ470" s="2" t="str">
        <f t="shared" si="45"/>
        <v>K-2</v>
      </c>
      <c r="AR470" s="2">
        <f t="shared" si="46"/>
        <v>0.9</v>
      </c>
      <c r="AS470" s="2" t="str">
        <f t="shared" si="47"/>
        <v>K-2</v>
      </c>
      <c r="AU470" t="s">
        <v>617</v>
      </c>
      <c r="AV470" t="s">
        <v>2340</v>
      </c>
      <c r="AW470" t="s">
        <v>2369</v>
      </c>
      <c r="AX470" s="1">
        <v>25442</v>
      </c>
      <c r="AY470" t="s">
        <v>1269</v>
      </c>
      <c r="AZ470" t="s">
        <v>1318</v>
      </c>
      <c r="BA470" t="s">
        <v>2370</v>
      </c>
      <c r="BB470" t="s">
        <v>1425</v>
      </c>
      <c r="BC470" t="s">
        <v>2784</v>
      </c>
      <c r="BD470" t="s">
        <v>2813</v>
      </c>
      <c r="BE470" t="s">
        <v>2786</v>
      </c>
    </row>
    <row r="471" spans="1:57" ht="16.5" customHeight="1" x14ac:dyDescent="0.25">
      <c r="A471">
        <v>1157</v>
      </c>
      <c r="B471">
        <v>1740</v>
      </c>
      <c r="C471">
        <v>19</v>
      </c>
      <c r="D471" t="s">
        <v>488</v>
      </c>
      <c r="E471" t="s">
        <v>21</v>
      </c>
      <c r="F471">
        <v>4</v>
      </c>
      <c r="G471">
        <v>4</v>
      </c>
      <c r="H471">
        <v>4</v>
      </c>
      <c r="I471">
        <v>4</v>
      </c>
      <c r="J471">
        <v>3</v>
      </c>
      <c r="K471">
        <v>2</v>
      </c>
      <c r="L471">
        <v>3</v>
      </c>
      <c r="M471">
        <v>4</v>
      </c>
      <c r="N471">
        <v>3</v>
      </c>
      <c r="O471">
        <v>3</v>
      </c>
      <c r="P471">
        <v>4</v>
      </c>
      <c r="Q471">
        <v>3</v>
      </c>
      <c r="R471">
        <v>4</v>
      </c>
      <c r="S471">
        <v>3</v>
      </c>
      <c r="T471">
        <v>3</v>
      </c>
      <c r="U471">
        <v>3</v>
      </c>
      <c r="V471">
        <v>3</v>
      </c>
      <c r="W471">
        <v>3</v>
      </c>
      <c r="X471">
        <v>3</v>
      </c>
      <c r="Z471">
        <v>3</v>
      </c>
      <c r="AA471">
        <v>2</v>
      </c>
      <c r="AC471">
        <v>2</v>
      </c>
      <c r="AD471">
        <v>2</v>
      </c>
      <c r="AI471">
        <v>3</v>
      </c>
      <c r="AK471">
        <v>3</v>
      </c>
      <c r="AM471">
        <f t="shared" si="42"/>
        <v>51</v>
      </c>
      <c r="AN471">
        <f t="shared" si="43"/>
        <v>27</v>
      </c>
      <c r="AO471">
        <v>30</v>
      </c>
      <c r="AP471" s="2">
        <f t="shared" si="44"/>
        <v>0.77272727272727271</v>
      </c>
      <c r="AQ471" s="2" t="str">
        <f t="shared" si="45"/>
        <v>K-2</v>
      </c>
      <c r="AR471" s="2">
        <f t="shared" si="46"/>
        <v>0.9</v>
      </c>
      <c r="AS471" s="2" t="str">
        <f t="shared" si="47"/>
        <v>K-2</v>
      </c>
      <c r="AU471" t="s">
        <v>617</v>
      </c>
      <c r="AV471" t="s">
        <v>2340</v>
      </c>
      <c r="AW471" t="s">
        <v>2371</v>
      </c>
      <c r="AX471" s="1">
        <v>26222</v>
      </c>
      <c r="AY471" t="s">
        <v>2372</v>
      </c>
      <c r="AZ471" t="s">
        <v>1318</v>
      </c>
      <c r="BA471" t="s">
        <v>2373</v>
      </c>
      <c r="BB471" t="s">
        <v>2374</v>
      </c>
      <c r="BC471" t="s">
        <v>2784</v>
      </c>
      <c r="BD471" t="s">
        <v>2811</v>
      </c>
      <c r="BE471" t="s">
        <v>2786</v>
      </c>
    </row>
    <row r="472" spans="1:57" ht="16.5" customHeight="1" x14ac:dyDescent="0.25">
      <c r="A472">
        <v>1158</v>
      </c>
      <c r="B472">
        <v>1741</v>
      </c>
      <c r="C472">
        <v>16</v>
      </c>
      <c r="D472" t="s">
        <v>489</v>
      </c>
      <c r="E472" t="s">
        <v>21</v>
      </c>
      <c r="F472">
        <v>5</v>
      </c>
      <c r="G472">
        <v>6</v>
      </c>
      <c r="H472">
        <v>5</v>
      </c>
      <c r="I472">
        <v>6</v>
      </c>
      <c r="J472">
        <v>3</v>
      </c>
      <c r="K472">
        <v>3</v>
      </c>
      <c r="L472">
        <v>3</v>
      </c>
      <c r="M472">
        <v>4</v>
      </c>
      <c r="N472">
        <v>4</v>
      </c>
      <c r="O472">
        <v>4</v>
      </c>
      <c r="P472">
        <v>4</v>
      </c>
      <c r="Q472">
        <v>4</v>
      </c>
      <c r="R472">
        <v>4</v>
      </c>
      <c r="S472">
        <v>3</v>
      </c>
      <c r="T472">
        <v>3</v>
      </c>
      <c r="U472">
        <v>3</v>
      </c>
      <c r="V472">
        <v>3</v>
      </c>
      <c r="W472">
        <v>2</v>
      </c>
      <c r="X472">
        <v>3</v>
      </c>
      <c r="AA472">
        <v>2</v>
      </c>
      <c r="AC472">
        <v>2</v>
      </c>
      <c r="AE472">
        <v>2</v>
      </c>
      <c r="AG472">
        <v>2</v>
      </c>
      <c r="AI472">
        <v>2</v>
      </c>
      <c r="AL472">
        <v>2</v>
      </c>
      <c r="AM472">
        <f t="shared" si="42"/>
        <v>61</v>
      </c>
      <c r="AN472">
        <f t="shared" si="43"/>
        <v>23</v>
      </c>
      <c r="AO472">
        <v>30</v>
      </c>
      <c r="AP472" s="2">
        <f t="shared" si="44"/>
        <v>0.9242424242424242</v>
      </c>
      <c r="AQ472" s="2" t="str">
        <f t="shared" si="45"/>
        <v>K-2</v>
      </c>
      <c r="AR472" s="2">
        <f t="shared" si="46"/>
        <v>0.76666666666666672</v>
      </c>
      <c r="AS472" s="2" t="str">
        <f t="shared" si="47"/>
        <v>K-2</v>
      </c>
      <c r="AU472" t="s">
        <v>617</v>
      </c>
      <c r="AV472" t="s">
        <v>2340</v>
      </c>
      <c r="AW472" t="s">
        <v>2375</v>
      </c>
      <c r="AX472" s="1">
        <v>24485</v>
      </c>
      <c r="AY472" t="s">
        <v>2376</v>
      </c>
      <c r="AZ472" t="s">
        <v>1318</v>
      </c>
      <c r="BA472" t="s">
        <v>2377</v>
      </c>
      <c r="BB472" t="s">
        <v>2378</v>
      </c>
      <c r="BC472" t="s">
        <v>2789</v>
      </c>
      <c r="BD472" t="s">
        <v>2859</v>
      </c>
      <c r="BE472" t="s">
        <v>2791</v>
      </c>
    </row>
    <row r="473" spans="1:57" ht="16.5" customHeight="1" x14ac:dyDescent="0.25">
      <c r="A473">
        <v>1159</v>
      </c>
      <c r="B473">
        <v>1742</v>
      </c>
      <c r="C473">
        <v>16</v>
      </c>
      <c r="D473" t="s">
        <v>490</v>
      </c>
      <c r="E473" t="s">
        <v>21</v>
      </c>
      <c r="F473">
        <v>5</v>
      </c>
      <c r="G473">
        <v>4</v>
      </c>
      <c r="H473">
        <v>4</v>
      </c>
      <c r="I473">
        <v>4</v>
      </c>
      <c r="J473">
        <v>4</v>
      </c>
      <c r="K473">
        <v>4</v>
      </c>
      <c r="L473">
        <v>4</v>
      </c>
      <c r="M473">
        <v>5</v>
      </c>
      <c r="N473">
        <v>4</v>
      </c>
      <c r="O473">
        <v>4</v>
      </c>
      <c r="P473">
        <v>4</v>
      </c>
      <c r="Q473">
        <v>4</v>
      </c>
      <c r="R473">
        <v>4</v>
      </c>
      <c r="S473">
        <v>3</v>
      </c>
      <c r="T473">
        <v>3</v>
      </c>
      <c r="U473">
        <v>3</v>
      </c>
      <c r="V473">
        <v>1</v>
      </c>
      <c r="W473">
        <v>2</v>
      </c>
      <c r="X473">
        <v>2</v>
      </c>
      <c r="AA473">
        <v>2</v>
      </c>
      <c r="AC473">
        <v>2</v>
      </c>
      <c r="AE473">
        <v>2</v>
      </c>
      <c r="AG473">
        <v>2</v>
      </c>
      <c r="AI473">
        <v>2</v>
      </c>
      <c r="AL473">
        <v>2</v>
      </c>
      <c r="AM473">
        <f t="shared" si="42"/>
        <v>60</v>
      </c>
      <c r="AN473">
        <f t="shared" si="43"/>
        <v>20</v>
      </c>
      <c r="AO473">
        <v>30</v>
      </c>
      <c r="AP473" s="2">
        <f t="shared" si="44"/>
        <v>0.90909090909090906</v>
      </c>
      <c r="AQ473" s="2" t="str">
        <f t="shared" si="45"/>
        <v>K-2</v>
      </c>
      <c r="AR473" s="2">
        <f t="shared" si="46"/>
        <v>0.66666666666666663</v>
      </c>
      <c r="AS473" s="2" t="str">
        <f t="shared" si="47"/>
        <v>K-3</v>
      </c>
      <c r="AU473" t="s">
        <v>617</v>
      </c>
      <c r="AV473" t="s">
        <v>2340</v>
      </c>
      <c r="AW473" t="s">
        <v>2379</v>
      </c>
      <c r="AX473" s="1">
        <v>26110</v>
      </c>
      <c r="AY473" t="s">
        <v>2380</v>
      </c>
      <c r="AZ473" t="s">
        <v>1318</v>
      </c>
      <c r="BA473" t="s">
        <v>2381</v>
      </c>
      <c r="BB473" t="s">
        <v>2382</v>
      </c>
      <c r="BC473" t="s">
        <v>2789</v>
      </c>
      <c r="BD473" t="s">
        <v>2792</v>
      </c>
      <c r="BE473" t="s">
        <v>2791</v>
      </c>
    </row>
    <row r="474" spans="1:57" ht="16.5" customHeight="1" x14ac:dyDescent="0.25">
      <c r="A474">
        <v>1160</v>
      </c>
      <c r="B474">
        <v>1743</v>
      </c>
      <c r="C474">
        <v>25</v>
      </c>
      <c r="D474" t="s">
        <v>491</v>
      </c>
      <c r="E474" t="s">
        <v>21</v>
      </c>
      <c r="F474">
        <v>4</v>
      </c>
      <c r="G474">
        <v>4</v>
      </c>
      <c r="H474">
        <v>4</v>
      </c>
      <c r="I474">
        <v>3</v>
      </c>
      <c r="J474">
        <v>4</v>
      </c>
      <c r="K474">
        <v>5</v>
      </c>
      <c r="L474">
        <v>5</v>
      </c>
      <c r="M474">
        <v>5</v>
      </c>
      <c r="N474">
        <v>5</v>
      </c>
      <c r="O474">
        <v>4</v>
      </c>
      <c r="P474">
        <v>6</v>
      </c>
      <c r="Q474">
        <v>4</v>
      </c>
      <c r="R474">
        <v>3</v>
      </c>
      <c r="S474">
        <v>3</v>
      </c>
      <c r="T474">
        <v>4</v>
      </c>
      <c r="U474">
        <v>3</v>
      </c>
      <c r="V474">
        <v>3</v>
      </c>
      <c r="W474">
        <v>2</v>
      </c>
      <c r="X474">
        <v>3</v>
      </c>
      <c r="AC474">
        <v>3</v>
      </c>
      <c r="AD474">
        <v>3</v>
      </c>
      <c r="AF474">
        <v>3</v>
      </c>
      <c r="AG474">
        <v>2</v>
      </c>
      <c r="AH474">
        <v>2</v>
      </c>
      <c r="AI474">
        <v>2</v>
      </c>
      <c r="AM474">
        <f t="shared" si="42"/>
        <v>63</v>
      </c>
      <c r="AN474">
        <f t="shared" si="43"/>
        <v>26</v>
      </c>
      <c r="AO474">
        <v>29</v>
      </c>
      <c r="AP474" s="2">
        <f t="shared" si="44"/>
        <v>0.95454545454545459</v>
      </c>
      <c r="AQ474" s="2" t="str">
        <f t="shared" si="45"/>
        <v>K-2</v>
      </c>
      <c r="AR474" s="2">
        <f t="shared" si="46"/>
        <v>0.89655172413793105</v>
      </c>
      <c r="AS474" s="2" t="str">
        <f t="shared" si="47"/>
        <v>K-2</v>
      </c>
      <c r="AU474" t="s">
        <v>617</v>
      </c>
      <c r="AV474" t="s">
        <v>2340</v>
      </c>
      <c r="AW474" t="s">
        <v>2383</v>
      </c>
      <c r="AX474" s="1">
        <v>26629</v>
      </c>
      <c r="AY474" t="s">
        <v>2384</v>
      </c>
      <c r="AZ474" t="s">
        <v>1318</v>
      </c>
      <c r="BA474" t="s">
        <v>2385</v>
      </c>
      <c r="BB474" t="s">
        <v>2386</v>
      </c>
      <c r="BC474" t="s">
        <v>2805</v>
      </c>
      <c r="BD474" t="s">
        <v>2806</v>
      </c>
      <c r="BE474" t="s">
        <v>2807</v>
      </c>
    </row>
    <row r="475" spans="1:57" ht="16.5" customHeight="1" x14ac:dyDescent="0.25">
      <c r="A475">
        <v>1161</v>
      </c>
      <c r="B475">
        <v>1744</v>
      </c>
      <c r="C475">
        <v>4</v>
      </c>
      <c r="D475" t="s">
        <v>492</v>
      </c>
      <c r="E475" t="s">
        <v>21</v>
      </c>
      <c r="F475">
        <v>5</v>
      </c>
      <c r="G475">
        <v>4</v>
      </c>
      <c r="H475">
        <v>4</v>
      </c>
      <c r="I475">
        <v>4</v>
      </c>
      <c r="J475">
        <v>4</v>
      </c>
      <c r="K475">
        <v>5</v>
      </c>
      <c r="L475">
        <v>4</v>
      </c>
      <c r="M475">
        <v>5</v>
      </c>
      <c r="N475">
        <v>4</v>
      </c>
      <c r="O475">
        <v>5</v>
      </c>
      <c r="P475">
        <v>4</v>
      </c>
      <c r="Q475">
        <v>4</v>
      </c>
      <c r="R475">
        <v>5</v>
      </c>
      <c r="S475">
        <v>4</v>
      </c>
      <c r="T475">
        <v>5</v>
      </c>
      <c r="U475">
        <v>3</v>
      </c>
      <c r="V475">
        <v>1</v>
      </c>
      <c r="W475">
        <v>2</v>
      </c>
      <c r="X475">
        <v>3</v>
      </c>
      <c r="Z475">
        <v>2</v>
      </c>
      <c r="AB475">
        <v>2</v>
      </c>
      <c r="AC475">
        <v>3</v>
      </c>
      <c r="AG475">
        <v>2</v>
      </c>
      <c r="AI475">
        <v>2</v>
      </c>
      <c r="AJ475">
        <v>3</v>
      </c>
      <c r="AM475">
        <f t="shared" si="42"/>
        <v>66</v>
      </c>
      <c r="AN475">
        <f t="shared" si="43"/>
        <v>23</v>
      </c>
      <c r="AO475">
        <v>30</v>
      </c>
      <c r="AP475" s="2">
        <f t="shared" si="44"/>
        <v>1</v>
      </c>
      <c r="AQ475" s="2" t="str">
        <f t="shared" si="45"/>
        <v>K-1</v>
      </c>
      <c r="AR475" s="2">
        <f t="shared" si="46"/>
        <v>0.76666666666666672</v>
      </c>
      <c r="AS475" s="2" t="str">
        <f t="shared" si="47"/>
        <v>K-2</v>
      </c>
      <c r="AU475" t="s">
        <v>617</v>
      </c>
      <c r="AV475" t="s">
        <v>2340</v>
      </c>
      <c r="AW475" t="s">
        <v>2387</v>
      </c>
      <c r="AX475" s="1">
        <v>23114</v>
      </c>
      <c r="AY475" t="s">
        <v>821</v>
      </c>
      <c r="AZ475" t="s">
        <v>1318</v>
      </c>
      <c r="BA475" t="s">
        <v>2388</v>
      </c>
      <c r="BB475" t="s">
        <v>2389</v>
      </c>
      <c r="BC475" t="s">
        <v>2769</v>
      </c>
      <c r="BD475" t="s">
        <v>2801</v>
      </c>
      <c r="BE475" t="s">
        <v>2771</v>
      </c>
    </row>
    <row r="476" spans="1:57" ht="16.5" customHeight="1" x14ac:dyDescent="0.25">
      <c r="A476">
        <v>1162</v>
      </c>
      <c r="B476">
        <v>1745</v>
      </c>
      <c r="C476">
        <v>4</v>
      </c>
      <c r="D476" t="s">
        <v>493</v>
      </c>
      <c r="E476" t="s">
        <v>21</v>
      </c>
      <c r="F476">
        <v>4</v>
      </c>
      <c r="G476">
        <v>3</v>
      </c>
      <c r="H476">
        <v>4</v>
      </c>
      <c r="I476">
        <v>4</v>
      </c>
      <c r="J476">
        <v>3</v>
      </c>
      <c r="K476">
        <v>3</v>
      </c>
      <c r="L476">
        <v>4</v>
      </c>
      <c r="M476">
        <v>3</v>
      </c>
      <c r="N476">
        <v>3</v>
      </c>
      <c r="O476">
        <v>4</v>
      </c>
      <c r="P476">
        <v>4</v>
      </c>
      <c r="Q476">
        <v>4</v>
      </c>
      <c r="R476">
        <v>3</v>
      </c>
      <c r="S476">
        <v>4</v>
      </c>
      <c r="T476">
        <v>3</v>
      </c>
      <c r="U476">
        <v>2</v>
      </c>
      <c r="V476">
        <v>1</v>
      </c>
      <c r="W476">
        <v>2</v>
      </c>
      <c r="X476">
        <v>3</v>
      </c>
      <c r="Z476">
        <v>1</v>
      </c>
      <c r="AB476">
        <v>2</v>
      </c>
      <c r="AC476">
        <v>3</v>
      </c>
      <c r="AG476">
        <v>2</v>
      </c>
      <c r="AI476">
        <v>1</v>
      </c>
      <c r="AJ476">
        <v>1</v>
      </c>
      <c r="AM476">
        <f t="shared" si="42"/>
        <v>53</v>
      </c>
      <c r="AN476">
        <f t="shared" si="43"/>
        <v>18</v>
      </c>
      <c r="AO476">
        <v>30</v>
      </c>
      <c r="AP476" s="2">
        <f t="shared" si="44"/>
        <v>0.80303030303030298</v>
      </c>
      <c r="AQ476" s="2" t="str">
        <f t="shared" si="45"/>
        <v>K-2</v>
      </c>
      <c r="AR476" s="2">
        <f t="shared" si="46"/>
        <v>0.6</v>
      </c>
      <c r="AS476" s="2" t="str">
        <f t="shared" si="47"/>
        <v>K-3</v>
      </c>
      <c r="AU476" t="s">
        <v>617</v>
      </c>
      <c r="AV476" t="s">
        <v>2340</v>
      </c>
      <c r="AW476" t="s">
        <v>2390</v>
      </c>
      <c r="AX476" s="1">
        <v>23194</v>
      </c>
      <c r="AY476" t="s">
        <v>2391</v>
      </c>
      <c r="AZ476" t="s">
        <v>1318</v>
      </c>
      <c r="BA476" t="s">
        <v>2392</v>
      </c>
      <c r="BB476" t="s">
        <v>2393</v>
      </c>
      <c r="BC476" t="s">
        <v>2769</v>
      </c>
      <c r="BD476" t="s">
        <v>2816</v>
      </c>
      <c r="BE476" t="s">
        <v>2771</v>
      </c>
    </row>
    <row r="477" spans="1:57" ht="16.5" customHeight="1" x14ac:dyDescent="0.25">
      <c r="A477">
        <v>1163</v>
      </c>
      <c r="B477">
        <v>1746</v>
      </c>
      <c r="C477">
        <v>4</v>
      </c>
      <c r="D477" t="s">
        <v>494</v>
      </c>
      <c r="E477" t="s">
        <v>21</v>
      </c>
      <c r="F477">
        <v>6</v>
      </c>
      <c r="G477">
        <v>5</v>
      </c>
      <c r="H477">
        <v>5</v>
      </c>
      <c r="I477">
        <v>5</v>
      </c>
      <c r="J477">
        <v>5</v>
      </c>
      <c r="K477">
        <v>3</v>
      </c>
      <c r="L477">
        <v>4</v>
      </c>
      <c r="M477">
        <v>4</v>
      </c>
      <c r="N477">
        <v>4</v>
      </c>
      <c r="O477">
        <v>5</v>
      </c>
      <c r="P477">
        <v>3</v>
      </c>
      <c r="Q477">
        <v>4</v>
      </c>
      <c r="R477">
        <v>4</v>
      </c>
      <c r="S477">
        <v>4</v>
      </c>
      <c r="T477">
        <v>3</v>
      </c>
      <c r="U477">
        <v>3</v>
      </c>
      <c r="V477">
        <v>3</v>
      </c>
      <c r="W477">
        <v>2</v>
      </c>
      <c r="X477">
        <v>3</v>
      </c>
      <c r="Z477">
        <v>2</v>
      </c>
      <c r="AB477">
        <v>3</v>
      </c>
      <c r="AC477">
        <v>3</v>
      </c>
      <c r="AG477">
        <v>2</v>
      </c>
      <c r="AI477">
        <v>2</v>
      </c>
      <c r="AJ477">
        <v>3</v>
      </c>
      <c r="AM477">
        <f t="shared" si="42"/>
        <v>64</v>
      </c>
      <c r="AN477">
        <f t="shared" si="43"/>
        <v>26</v>
      </c>
      <c r="AO477">
        <v>30</v>
      </c>
      <c r="AP477" s="2">
        <f t="shared" si="44"/>
        <v>0.96969696969696972</v>
      </c>
      <c r="AQ477" s="2" t="str">
        <f t="shared" si="45"/>
        <v>K-2</v>
      </c>
      <c r="AR477" s="2">
        <f t="shared" si="46"/>
        <v>0.8666666666666667</v>
      </c>
      <c r="AS477" s="2" t="str">
        <f t="shared" si="47"/>
        <v>K-2</v>
      </c>
      <c r="AU477" t="s">
        <v>617</v>
      </c>
      <c r="AV477" t="s">
        <v>2340</v>
      </c>
      <c r="AW477" t="s">
        <v>2394</v>
      </c>
      <c r="AX477" s="1">
        <v>23308</v>
      </c>
      <c r="AY477" t="s">
        <v>821</v>
      </c>
      <c r="AZ477" t="s">
        <v>1318</v>
      </c>
      <c r="BA477" t="s">
        <v>2395</v>
      </c>
      <c r="BB477" t="s">
        <v>2396</v>
      </c>
      <c r="BC477" t="s">
        <v>2769</v>
      </c>
      <c r="BD477" t="s">
        <v>2800</v>
      </c>
      <c r="BE477" t="s">
        <v>2771</v>
      </c>
    </row>
    <row r="478" spans="1:57" ht="16.5" customHeight="1" x14ac:dyDescent="0.25">
      <c r="A478">
        <v>1164</v>
      </c>
      <c r="B478">
        <v>1747</v>
      </c>
      <c r="C478">
        <v>7</v>
      </c>
      <c r="D478" t="s">
        <v>495</v>
      </c>
      <c r="E478" t="s">
        <v>21</v>
      </c>
      <c r="F478">
        <v>5</v>
      </c>
      <c r="G478">
        <v>5</v>
      </c>
      <c r="H478">
        <v>5</v>
      </c>
      <c r="I478">
        <v>4</v>
      </c>
      <c r="J478">
        <v>3</v>
      </c>
      <c r="K478">
        <v>4</v>
      </c>
      <c r="L478">
        <v>4</v>
      </c>
      <c r="M478">
        <v>4</v>
      </c>
      <c r="N478">
        <v>4</v>
      </c>
      <c r="O478">
        <v>3</v>
      </c>
      <c r="P478">
        <v>5</v>
      </c>
      <c r="Q478">
        <v>4</v>
      </c>
      <c r="R478">
        <v>3</v>
      </c>
      <c r="S478">
        <v>4</v>
      </c>
      <c r="T478">
        <v>4</v>
      </c>
      <c r="U478">
        <v>3</v>
      </c>
      <c r="V478">
        <v>2</v>
      </c>
      <c r="W478">
        <v>3</v>
      </c>
      <c r="X478">
        <v>3</v>
      </c>
      <c r="Z478">
        <v>3</v>
      </c>
      <c r="AB478">
        <v>3</v>
      </c>
      <c r="AC478">
        <v>3</v>
      </c>
      <c r="AD478">
        <v>3</v>
      </c>
      <c r="AF478">
        <v>3</v>
      </c>
      <c r="AG478">
        <v>3</v>
      </c>
      <c r="AM478">
        <f t="shared" si="42"/>
        <v>61</v>
      </c>
      <c r="AN478">
        <f t="shared" si="43"/>
        <v>29</v>
      </c>
      <c r="AO478">
        <v>30</v>
      </c>
      <c r="AP478" s="2">
        <f t="shared" si="44"/>
        <v>0.9242424242424242</v>
      </c>
      <c r="AQ478" s="2" t="str">
        <f t="shared" si="45"/>
        <v>K-2</v>
      </c>
      <c r="AR478" s="2">
        <f t="shared" si="46"/>
        <v>0.96666666666666667</v>
      </c>
      <c r="AS478" s="2" t="str">
        <f t="shared" si="47"/>
        <v>K-2</v>
      </c>
      <c r="AU478" t="s">
        <v>617</v>
      </c>
      <c r="AV478" t="s">
        <v>2340</v>
      </c>
      <c r="AW478" t="s">
        <v>2397</v>
      </c>
      <c r="AX478" s="1">
        <v>24156</v>
      </c>
      <c r="AY478" t="s">
        <v>893</v>
      </c>
      <c r="AZ478" t="s">
        <v>1318</v>
      </c>
      <c r="BA478" t="s">
        <v>2398</v>
      </c>
      <c r="BB478" t="s">
        <v>2399</v>
      </c>
      <c r="BC478" t="s">
        <v>2769</v>
      </c>
      <c r="BD478" t="s">
        <v>2798</v>
      </c>
      <c r="BE478" t="s">
        <v>2799</v>
      </c>
    </row>
    <row r="479" spans="1:57" ht="16.5" customHeight="1" x14ac:dyDescent="0.25">
      <c r="A479">
        <v>1165</v>
      </c>
      <c r="B479">
        <v>1748</v>
      </c>
      <c r="C479">
        <v>4</v>
      </c>
      <c r="D479" t="s">
        <v>496</v>
      </c>
      <c r="E479" t="s">
        <v>21</v>
      </c>
      <c r="F479">
        <v>4</v>
      </c>
      <c r="G479">
        <v>4</v>
      </c>
      <c r="H479">
        <v>4</v>
      </c>
      <c r="I479">
        <v>4</v>
      </c>
      <c r="J479">
        <v>4</v>
      </c>
      <c r="K479">
        <v>4</v>
      </c>
      <c r="L479">
        <v>4</v>
      </c>
      <c r="M479">
        <v>4</v>
      </c>
      <c r="N479">
        <v>4</v>
      </c>
      <c r="O479">
        <v>3</v>
      </c>
      <c r="P479">
        <v>4</v>
      </c>
      <c r="Q479">
        <v>4</v>
      </c>
      <c r="R479">
        <v>4</v>
      </c>
      <c r="S479">
        <v>4</v>
      </c>
      <c r="T479">
        <v>4</v>
      </c>
      <c r="U479">
        <v>3</v>
      </c>
      <c r="V479">
        <v>2</v>
      </c>
      <c r="W479">
        <v>2</v>
      </c>
      <c r="X479">
        <v>3</v>
      </c>
      <c r="Z479">
        <v>2</v>
      </c>
      <c r="AB479">
        <v>2</v>
      </c>
      <c r="AC479">
        <v>2</v>
      </c>
      <c r="AG479">
        <v>2</v>
      </c>
      <c r="AI479">
        <v>2</v>
      </c>
      <c r="AJ479">
        <v>2</v>
      </c>
      <c r="AM479">
        <f t="shared" si="42"/>
        <v>59</v>
      </c>
      <c r="AN479">
        <f t="shared" si="43"/>
        <v>22</v>
      </c>
      <c r="AO479">
        <v>30</v>
      </c>
      <c r="AP479" s="2">
        <f t="shared" si="44"/>
        <v>0.89393939393939392</v>
      </c>
      <c r="AQ479" s="2" t="str">
        <f t="shared" si="45"/>
        <v>K-2</v>
      </c>
      <c r="AR479" s="2">
        <f t="shared" si="46"/>
        <v>0.73333333333333328</v>
      </c>
      <c r="AS479" s="2" t="str">
        <f t="shared" si="47"/>
        <v>K-3</v>
      </c>
      <c r="AU479" t="s">
        <v>617</v>
      </c>
      <c r="AV479" t="s">
        <v>2340</v>
      </c>
      <c r="AW479" t="s">
        <v>2400</v>
      </c>
      <c r="AX479" s="1">
        <v>25609</v>
      </c>
      <c r="AY479" t="s">
        <v>2401</v>
      </c>
      <c r="AZ479" t="s">
        <v>1318</v>
      </c>
      <c r="BA479" t="s">
        <v>2402</v>
      </c>
      <c r="BB479" t="s">
        <v>2403</v>
      </c>
      <c r="BC479" t="s">
        <v>2769</v>
      </c>
      <c r="BD479" t="s">
        <v>2817</v>
      </c>
      <c r="BE479" t="s">
        <v>2771</v>
      </c>
    </row>
    <row r="480" spans="1:57" ht="16.5" customHeight="1" x14ac:dyDescent="0.25">
      <c r="A480">
        <v>1166</v>
      </c>
      <c r="B480">
        <v>1749</v>
      </c>
      <c r="C480">
        <v>7</v>
      </c>
      <c r="D480" t="s">
        <v>497</v>
      </c>
      <c r="E480" t="s">
        <v>21</v>
      </c>
      <c r="F480">
        <v>4</v>
      </c>
      <c r="G480">
        <v>4</v>
      </c>
      <c r="H480">
        <v>4</v>
      </c>
      <c r="I480">
        <v>4</v>
      </c>
      <c r="J480">
        <v>3</v>
      </c>
      <c r="K480">
        <v>4</v>
      </c>
      <c r="L480">
        <v>4</v>
      </c>
      <c r="M480">
        <v>4</v>
      </c>
      <c r="N480">
        <v>4</v>
      </c>
      <c r="O480">
        <v>4</v>
      </c>
      <c r="P480">
        <v>4</v>
      </c>
      <c r="Q480">
        <v>4</v>
      </c>
      <c r="R480">
        <v>5</v>
      </c>
      <c r="S480">
        <v>5</v>
      </c>
      <c r="T480">
        <v>4</v>
      </c>
      <c r="U480">
        <v>3</v>
      </c>
      <c r="V480">
        <v>2</v>
      </c>
      <c r="W480">
        <v>3</v>
      </c>
      <c r="X480">
        <v>3</v>
      </c>
      <c r="Z480">
        <v>3</v>
      </c>
      <c r="AB480">
        <v>3</v>
      </c>
      <c r="AC480">
        <v>3</v>
      </c>
      <c r="AD480">
        <v>3</v>
      </c>
      <c r="AF480">
        <v>3</v>
      </c>
      <c r="AG480">
        <v>2</v>
      </c>
      <c r="AM480">
        <f t="shared" si="42"/>
        <v>61</v>
      </c>
      <c r="AN480">
        <f t="shared" si="43"/>
        <v>28</v>
      </c>
      <c r="AO480">
        <v>30</v>
      </c>
      <c r="AP480" s="2">
        <f t="shared" si="44"/>
        <v>0.9242424242424242</v>
      </c>
      <c r="AQ480" s="2" t="str">
        <f t="shared" si="45"/>
        <v>K-2</v>
      </c>
      <c r="AR480" s="2">
        <f t="shared" si="46"/>
        <v>0.93333333333333335</v>
      </c>
      <c r="AS480" s="2" t="str">
        <f t="shared" si="47"/>
        <v>K-2</v>
      </c>
      <c r="AU480" t="s">
        <v>617</v>
      </c>
      <c r="AV480" t="s">
        <v>2340</v>
      </c>
      <c r="AW480" t="s">
        <v>2404</v>
      </c>
      <c r="AX480" s="1">
        <v>22874</v>
      </c>
      <c r="AY480" t="s">
        <v>2405</v>
      </c>
      <c r="AZ480" t="s">
        <v>1318</v>
      </c>
      <c r="BA480" t="s">
        <v>2406</v>
      </c>
      <c r="BB480" t="s">
        <v>1413</v>
      </c>
      <c r="BC480" t="s">
        <v>2769</v>
      </c>
      <c r="BD480" t="s">
        <v>2818</v>
      </c>
      <c r="BE480" t="s">
        <v>2799</v>
      </c>
    </row>
    <row r="481" spans="1:57" ht="16.5" customHeight="1" x14ac:dyDescent="0.25">
      <c r="A481">
        <v>1167</v>
      </c>
      <c r="B481">
        <v>1750</v>
      </c>
      <c r="C481">
        <v>7</v>
      </c>
      <c r="D481" t="s">
        <v>498</v>
      </c>
      <c r="E481" t="s">
        <v>21</v>
      </c>
      <c r="AM481">
        <f t="shared" si="42"/>
        <v>0</v>
      </c>
      <c r="AN481">
        <f t="shared" si="43"/>
        <v>0</v>
      </c>
      <c r="AO481">
        <v>30</v>
      </c>
      <c r="AP481" s="2">
        <f t="shared" si="44"/>
        <v>0</v>
      </c>
      <c r="AQ481" s="2" t="str">
        <f t="shared" si="45"/>
        <v>K-3</v>
      </c>
      <c r="AR481" s="2">
        <f t="shared" si="46"/>
        <v>0</v>
      </c>
      <c r="AS481" s="2" t="str">
        <f t="shared" si="47"/>
        <v>K-3</v>
      </c>
      <c r="AU481" t="s">
        <v>617</v>
      </c>
      <c r="AV481" t="s">
        <v>2340</v>
      </c>
      <c r="AW481" t="s">
        <v>2407</v>
      </c>
      <c r="AX481" s="1">
        <v>28338</v>
      </c>
      <c r="AY481" t="s">
        <v>893</v>
      </c>
      <c r="AZ481" t="s">
        <v>1318</v>
      </c>
      <c r="BA481" t="s">
        <v>2408</v>
      </c>
      <c r="BB481" t="s">
        <v>2409</v>
      </c>
      <c r="BC481" t="s">
        <v>2769</v>
      </c>
      <c r="BD481" t="s">
        <v>2820</v>
      </c>
      <c r="BE481" t="s">
        <v>2799</v>
      </c>
    </row>
    <row r="482" spans="1:57" ht="16.5" customHeight="1" x14ac:dyDescent="0.25">
      <c r="A482">
        <v>1168</v>
      </c>
      <c r="B482">
        <v>1751</v>
      </c>
      <c r="C482">
        <v>4</v>
      </c>
      <c r="D482" t="s">
        <v>499</v>
      </c>
      <c r="E482" t="s">
        <v>21</v>
      </c>
      <c r="F482">
        <v>5</v>
      </c>
      <c r="G482">
        <v>4</v>
      </c>
      <c r="H482">
        <v>4</v>
      </c>
      <c r="I482">
        <v>4</v>
      </c>
      <c r="J482">
        <v>3</v>
      </c>
      <c r="K482">
        <v>3</v>
      </c>
      <c r="L482">
        <v>3</v>
      </c>
      <c r="M482">
        <v>4</v>
      </c>
      <c r="N482">
        <v>4</v>
      </c>
      <c r="O482">
        <v>4</v>
      </c>
      <c r="P482">
        <v>3</v>
      </c>
      <c r="Q482">
        <v>4</v>
      </c>
      <c r="R482">
        <v>3</v>
      </c>
      <c r="S482">
        <v>3</v>
      </c>
      <c r="T482">
        <v>3</v>
      </c>
      <c r="U482">
        <v>3</v>
      </c>
      <c r="V482">
        <v>2</v>
      </c>
      <c r="W482">
        <v>3</v>
      </c>
      <c r="X482">
        <v>2</v>
      </c>
      <c r="Z482">
        <v>2</v>
      </c>
      <c r="AB482">
        <v>3</v>
      </c>
      <c r="AC482">
        <v>2</v>
      </c>
      <c r="AG482">
        <v>2</v>
      </c>
      <c r="AI482">
        <v>2</v>
      </c>
      <c r="AJ482">
        <v>2</v>
      </c>
      <c r="AM482">
        <f t="shared" si="42"/>
        <v>54</v>
      </c>
      <c r="AN482">
        <f t="shared" si="43"/>
        <v>23</v>
      </c>
      <c r="AO482">
        <v>30</v>
      </c>
      <c r="AP482" s="2">
        <f t="shared" si="44"/>
        <v>0.81818181818181823</v>
      </c>
      <c r="AQ482" s="2" t="str">
        <f t="shared" si="45"/>
        <v>K-2</v>
      </c>
      <c r="AR482" s="2">
        <f t="shared" si="46"/>
        <v>0.76666666666666672</v>
      </c>
      <c r="AS482" s="2" t="str">
        <f t="shared" si="47"/>
        <v>K-2</v>
      </c>
      <c r="AU482" t="s">
        <v>617</v>
      </c>
      <c r="AV482" t="s">
        <v>2340</v>
      </c>
      <c r="AW482" t="s">
        <v>2410</v>
      </c>
      <c r="AX482" s="1">
        <v>26737</v>
      </c>
      <c r="AY482" t="s">
        <v>2411</v>
      </c>
      <c r="AZ482" t="s">
        <v>1318</v>
      </c>
      <c r="BA482" t="s">
        <v>2412</v>
      </c>
      <c r="BB482" t="s">
        <v>2413</v>
      </c>
      <c r="BC482" t="s">
        <v>2769</v>
      </c>
      <c r="BD482" t="s">
        <v>2770</v>
      </c>
      <c r="BE482" t="s">
        <v>2771</v>
      </c>
    </row>
    <row r="483" spans="1:57" ht="16.5" customHeight="1" x14ac:dyDescent="0.25">
      <c r="A483">
        <v>1169</v>
      </c>
      <c r="B483">
        <v>1752</v>
      </c>
      <c r="C483">
        <v>4</v>
      </c>
      <c r="D483" t="s">
        <v>500</v>
      </c>
      <c r="E483" t="s">
        <v>21</v>
      </c>
      <c r="F483">
        <v>5</v>
      </c>
      <c r="G483">
        <v>5</v>
      </c>
      <c r="H483">
        <v>4</v>
      </c>
      <c r="I483">
        <v>4</v>
      </c>
      <c r="J483">
        <v>3</v>
      </c>
      <c r="K483">
        <v>3</v>
      </c>
      <c r="L483">
        <v>3</v>
      </c>
      <c r="M483">
        <v>4</v>
      </c>
      <c r="N483">
        <v>4</v>
      </c>
      <c r="O483">
        <v>4</v>
      </c>
      <c r="P483">
        <v>3</v>
      </c>
      <c r="Q483">
        <v>4</v>
      </c>
      <c r="R483">
        <v>3</v>
      </c>
      <c r="S483">
        <v>4</v>
      </c>
      <c r="T483">
        <v>3</v>
      </c>
      <c r="U483">
        <v>3</v>
      </c>
      <c r="V483">
        <v>2</v>
      </c>
      <c r="W483">
        <v>3</v>
      </c>
      <c r="X483">
        <v>2</v>
      </c>
      <c r="Z483">
        <v>2</v>
      </c>
      <c r="AB483">
        <v>3</v>
      </c>
      <c r="AC483">
        <v>2</v>
      </c>
      <c r="AG483">
        <v>2</v>
      </c>
      <c r="AI483">
        <v>2</v>
      </c>
      <c r="AJ483">
        <v>2</v>
      </c>
      <c r="AM483">
        <f t="shared" si="42"/>
        <v>56</v>
      </c>
      <c r="AN483">
        <f t="shared" si="43"/>
        <v>23</v>
      </c>
      <c r="AO483">
        <v>30</v>
      </c>
      <c r="AP483" s="2">
        <f t="shared" si="44"/>
        <v>0.84848484848484851</v>
      </c>
      <c r="AQ483" s="2" t="str">
        <f t="shared" si="45"/>
        <v>K-2</v>
      </c>
      <c r="AR483" s="2">
        <f t="shared" si="46"/>
        <v>0.76666666666666672</v>
      </c>
      <c r="AS483" s="2" t="str">
        <f t="shared" si="47"/>
        <v>K-2</v>
      </c>
      <c r="AU483" t="s">
        <v>617</v>
      </c>
      <c r="AV483" t="s">
        <v>2340</v>
      </c>
      <c r="AW483" t="s">
        <v>2414</v>
      </c>
      <c r="AX483" s="1">
        <v>27361</v>
      </c>
      <c r="AY483" t="s">
        <v>1182</v>
      </c>
      <c r="AZ483" t="s">
        <v>1318</v>
      </c>
      <c r="BA483" t="s">
        <v>2415</v>
      </c>
      <c r="BB483" t="s">
        <v>2416</v>
      </c>
      <c r="BC483" t="s">
        <v>2769</v>
      </c>
      <c r="BD483" t="s">
        <v>2796</v>
      </c>
      <c r="BE483" t="s">
        <v>2771</v>
      </c>
    </row>
    <row r="484" spans="1:57" ht="16.5" customHeight="1" x14ac:dyDescent="0.25">
      <c r="A484">
        <v>1170</v>
      </c>
      <c r="B484">
        <v>1753</v>
      </c>
      <c r="C484">
        <v>22</v>
      </c>
      <c r="D484" t="s">
        <v>501</v>
      </c>
      <c r="E484" t="s">
        <v>21</v>
      </c>
      <c r="F484">
        <v>4</v>
      </c>
      <c r="G484">
        <v>5</v>
      </c>
      <c r="H484">
        <v>4</v>
      </c>
      <c r="I484">
        <v>4</v>
      </c>
      <c r="J484">
        <v>4</v>
      </c>
      <c r="K484">
        <v>3</v>
      </c>
      <c r="L484">
        <v>4</v>
      </c>
      <c r="M484">
        <v>3</v>
      </c>
      <c r="N484">
        <v>4</v>
      </c>
      <c r="O484">
        <v>4</v>
      </c>
      <c r="P484">
        <v>4</v>
      </c>
      <c r="R484">
        <v>3</v>
      </c>
      <c r="S484">
        <v>4</v>
      </c>
      <c r="T484">
        <v>3</v>
      </c>
      <c r="U484">
        <v>3</v>
      </c>
      <c r="V484">
        <v>2</v>
      </c>
      <c r="W484">
        <v>3</v>
      </c>
      <c r="X484">
        <v>2</v>
      </c>
      <c r="AA484">
        <v>2</v>
      </c>
      <c r="AC484">
        <v>2</v>
      </c>
      <c r="AE484">
        <v>2</v>
      </c>
      <c r="AF484">
        <v>2</v>
      </c>
      <c r="AG484">
        <v>2</v>
      </c>
      <c r="AI484">
        <v>2</v>
      </c>
      <c r="AM484">
        <f t="shared" si="42"/>
        <v>53</v>
      </c>
      <c r="AN484">
        <f t="shared" si="43"/>
        <v>22</v>
      </c>
      <c r="AO484">
        <v>30</v>
      </c>
      <c r="AP484" s="2">
        <f t="shared" si="44"/>
        <v>0.80303030303030298</v>
      </c>
      <c r="AQ484" s="2" t="str">
        <f t="shared" si="45"/>
        <v>K-2</v>
      </c>
      <c r="AR484" s="2">
        <f t="shared" si="46"/>
        <v>0.73333333333333328</v>
      </c>
      <c r="AS484" s="2" t="str">
        <f t="shared" si="47"/>
        <v>K-3</v>
      </c>
      <c r="AU484" t="s">
        <v>617</v>
      </c>
      <c r="AV484" t="s">
        <v>2340</v>
      </c>
      <c r="AW484" t="s">
        <v>2417</v>
      </c>
      <c r="AX484" s="1">
        <v>22406</v>
      </c>
      <c r="AY484" t="s">
        <v>2418</v>
      </c>
      <c r="AZ484" t="s">
        <v>1318</v>
      </c>
      <c r="BA484" t="s">
        <v>2419</v>
      </c>
      <c r="BB484" t="s">
        <v>2420</v>
      </c>
      <c r="BC484" t="s">
        <v>2766</v>
      </c>
      <c r="BD484" t="s">
        <v>2808</v>
      </c>
      <c r="BE484" t="s">
        <v>2768</v>
      </c>
    </row>
    <row r="485" spans="1:57" ht="16.5" customHeight="1" x14ac:dyDescent="0.25">
      <c r="A485">
        <v>1171</v>
      </c>
      <c r="B485">
        <v>1754</v>
      </c>
      <c r="C485">
        <v>10</v>
      </c>
      <c r="D485" t="s">
        <v>502</v>
      </c>
      <c r="E485" t="s">
        <v>21</v>
      </c>
      <c r="F485">
        <v>4</v>
      </c>
      <c r="G485">
        <v>5</v>
      </c>
      <c r="H485">
        <v>5</v>
      </c>
      <c r="I485">
        <v>4</v>
      </c>
      <c r="J485">
        <v>3</v>
      </c>
      <c r="K485">
        <v>4</v>
      </c>
      <c r="L485">
        <v>4</v>
      </c>
      <c r="M485">
        <v>4</v>
      </c>
      <c r="N485">
        <v>4</v>
      </c>
      <c r="O485">
        <v>4</v>
      </c>
      <c r="P485">
        <v>4</v>
      </c>
      <c r="Q485">
        <v>4</v>
      </c>
      <c r="R485">
        <v>4</v>
      </c>
      <c r="S485">
        <v>3</v>
      </c>
      <c r="T485">
        <v>3</v>
      </c>
      <c r="U485">
        <v>3</v>
      </c>
      <c r="V485">
        <v>3</v>
      </c>
      <c r="W485">
        <v>2</v>
      </c>
      <c r="X485">
        <v>3</v>
      </c>
      <c r="AA485">
        <v>2</v>
      </c>
      <c r="AB485">
        <v>3</v>
      </c>
      <c r="AC485">
        <v>2</v>
      </c>
      <c r="AE485">
        <v>3</v>
      </c>
      <c r="AG485">
        <v>2</v>
      </c>
      <c r="AI485">
        <v>2</v>
      </c>
      <c r="AM485">
        <f t="shared" si="42"/>
        <v>59</v>
      </c>
      <c r="AN485">
        <f t="shared" si="43"/>
        <v>25</v>
      </c>
      <c r="AO485">
        <v>30</v>
      </c>
      <c r="AP485" s="2">
        <f t="shared" si="44"/>
        <v>0.89393939393939392</v>
      </c>
      <c r="AQ485" s="2" t="str">
        <f t="shared" si="45"/>
        <v>K-2</v>
      </c>
      <c r="AR485" s="2">
        <f t="shared" si="46"/>
        <v>0.83333333333333337</v>
      </c>
      <c r="AS485" s="2" t="str">
        <f t="shared" si="47"/>
        <v>K-2</v>
      </c>
      <c r="AU485" t="s">
        <v>617</v>
      </c>
      <c r="AV485" t="s">
        <v>2340</v>
      </c>
      <c r="AW485" t="s">
        <v>2421</v>
      </c>
      <c r="AX485" s="1">
        <v>24776</v>
      </c>
      <c r="AY485" t="s">
        <v>2422</v>
      </c>
      <c r="AZ485" t="s">
        <v>1318</v>
      </c>
      <c r="BA485" t="s">
        <v>2423</v>
      </c>
      <c r="BB485" t="s">
        <v>2424</v>
      </c>
      <c r="BC485" t="s">
        <v>2772</v>
      </c>
      <c r="BD485" t="s">
        <v>2773</v>
      </c>
      <c r="BE485" t="s">
        <v>2774</v>
      </c>
    </row>
    <row r="486" spans="1:57" ht="16.5" customHeight="1" x14ac:dyDescent="0.25">
      <c r="A486">
        <v>1172</v>
      </c>
      <c r="B486">
        <v>1755</v>
      </c>
      <c r="C486">
        <v>10</v>
      </c>
      <c r="D486" t="s">
        <v>503</v>
      </c>
      <c r="E486" t="s">
        <v>21</v>
      </c>
      <c r="F486">
        <v>4</v>
      </c>
      <c r="G486">
        <v>4</v>
      </c>
      <c r="H486">
        <v>4</v>
      </c>
      <c r="I486">
        <v>4</v>
      </c>
      <c r="J486">
        <v>4</v>
      </c>
      <c r="K486">
        <v>4</v>
      </c>
      <c r="L486">
        <v>3</v>
      </c>
      <c r="M486">
        <v>4</v>
      </c>
      <c r="N486">
        <v>4</v>
      </c>
      <c r="O486">
        <v>3</v>
      </c>
      <c r="P486">
        <v>3</v>
      </c>
      <c r="Q486">
        <v>4</v>
      </c>
      <c r="R486">
        <v>4</v>
      </c>
      <c r="S486">
        <v>4</v>
      </c>
      <c r="T486">
        <v>4</v>
      </c>
      <c r="U486">
        <v>3</v>
      </c>
      <c r="V486">
        <v>2</v>
      </c>
      <c r="W486">
        <v>2</v>
      </c>
      <c r="X486">
        <v>3</v>
      </c>
      <c r="AA486">
        <v>3</v>
      </c>
      <c r="AB486">
        <v>3</v>
      </c>
      <c r="AC486">
        <v>2</v>
      </c>
      <c r="AE486">
        <v>2</v>
      </c>
      <c r="AG486">
        <v>2</v>
      </c>
      <c r="AI486">
        <v>2</v>
      </c>
      <c r="AM486">
        <f t="shared" si="42"/>
        <v>57</v>
      </c>
      <c r="AN486">
        <f t="shared" si="43"/>
        <v>24</v>
      </c>
      <c r="AO486">
        <v>30</v>
      </c>
      <c r="AP486" s="2">
        <f t="shared" si="44"/>
        <v>0.86363636363636365</v>
      </c>
      <c r="AQ486" s="2" t="str">
        <f t="shared" si="45"/>
        <v>K-2</v>
      </c>
      <c r="AR486" s="2">
        <f t="shared" si="46"/>
        <v>0.8</v>
      </c>
      <c r="AS486" s="2" t="str">
        <f t="shared" si="47"/>
        <v>K-2</v>
      </c>
      <c r="AU486" t="s">
        <v>617</v>
      </c>
      <c r="AV486" t="s">
        <v>2340</v>
      </c>
      <c r="AW486" t="s">
        <v>2425</v>
      </c>
      <c r="AX486" s="1">
        <v>22595</v>
      </c>
      <c r="AY486" t="s">
        <v>2426</v>
      </c>
      <c r="AZ486" t="s">
        <v>1318</v>
      </c>
      <c r="BA486" t="s">
        <v>2427</v>
      </c>
      <c r="BB486" t="s">
        <v>2428</v>
      </c>
      <c r="BC486" t="s">
        <v>2772</v>
      </c>
      <c r="BD486" t="s">
        <v>2860</v>
      </c>
      <c r="BE486" t="s">
        <v>2774</v>
      </c>
    </row>
    <row r="487" spans="1:57" ht="16.5" customHeight="1" x14ac:dyDescent="0.25">
      <c r="A487">
        <v>1173</v>
      </c>
      <c r="B487">
        <v>1756</v>
      </c>
      <c r="C487">
        <v>13</v>
      </c>
      <c r="D487" t="s">
        <v>504</v>
      </c>
      <c r="E487" t="s">
        <v>21</v>
      </c>
      <c r="F487">
        <v>4</v>
      </c>
      <c r="G487">
        <v>5</v>
      </c>
      <c r="H487">
        <v>5</v>
      </c>
      <c r="I487">
        <v>5</v>
      </c>
      <c r="J487">
        <v>4</v>
      </c>
      <c r="K487">
        <v>3</v>
      </c>
      <c r="L487">
        <v>3</v>
      </c>
      <c r="M487">
        <v>4</v>
      </c>
      <c r="N487">
        <v>4</v>
      </c>
      <c r="O487">
        <v>4</v>
      </c>
      <c r="P487">
        <v>3</v>
      </c>
      <c r="Q487">
        <v>4</v>
      </c>
      <c r="R487">
        <v>4</v>
      </c>
      <c r="S487">
        <v>4</v>
      </c>
      <c r="T487">
        <v>4</v>
      </c>
      <c r="U487">
        <v>3</v>
      </c>
      <c r="V487">
        <v>2</v>
      </c>
      <c r="W487">
        <v>3</v>
      </c>
      <c r="X487">
        <v>2</v>
      </c>
      <c r="Z487">
        <v>2</v>
      </c>
      <c r="AA487">
        <v>2</v>
      </c>
      <c r="AB487">
        <v>3</v>
      </c>
      <c r="AC487">
        <v>2</v>
      </c>
      <c r="AG487">
        <v>2</v>
      </c>
      <c r="AI487">
        <v>2</v>
      </c>
      <c r="AM487">
        <f t="shared" si="42"/>
        <v>60</v>
      </c>
      <c r="AN487">
        <f t="shared" si="43"/>
        <v>23</v>
      </c>
      <c r="AO487">
        <v>30</v>
      </c>
      <c r="AP487" s="2">
        <f t="shared" si="44"/>
        <v>0.90909090909090906</v>
      </c>
      <c r="AQ487" s="2" t="str">
        <f t="shared" si="45"/>
        <v>K-2</v>
      </c>
      <c r="AR487" s="2">
        <f t="shared" si="46"/>
        <v>0.76666666666666672</v>
      </c>
      <c r="AS487" s="2" t="str">
        <f t="shared" si="47"/>
        <v>K-2</v>
      </c>
      <c r="AU487" t="s">
        <v>617</v>
      </c>
      <c r="AV487" t="s">
        <v>2340</v>
      </c>
      <c r="AW487" t="s">
        <v>2429</v>
      </c>
      <c r="AX487" s="1">
        <v>22454</v>
      </c>
      <c r="AY487" t="s">
        <v>2430</v>
      </c>
      <c r="AZ487" t="s">
        <v>1318</v>
      </c>
      <c r="BA487" t="s">
        <v>2431</v>
      </c>
      <c r="BB487" t="s">
        <v>2432</v>
      </c>
      <c r="BC487" t="s">
        <v>2778</v>
      </c>
      <c r="BD487" t="s">
        <v>2810</v>
      </c>
      <c r="BE487" t="s">
        <v>2780</v>
      </c>
    </row>
    <row r="488" spans="1:57" ht="16.5" customHeight="1" x14ac:dyDescent="0.25">
      <c r="A488">
        <v>1174</v>
      </c>
      <c r="B488">
        <v>1757</v>
      </c>
      <c r="C488">
        <v>28</v>
      </c>
      <c r="D488" t="s">
        <v>505</v>
      </c>
      <c r="E488" t="s">
        <v>21</v>
      </c>
      <c r="F488">
        <v>5</v>
      </c>
      <c r="G488">
        <v>5</v>
      </c>
      <c r="H488">
        <v>5</v>
      </c>
      <c r="I488">
        <v>4</v>
      </c>
      <c r="J488">
        <v>3</v>
      </c>
      <c r="K488">
        <v>3</v>
      </c>
      <c r="L488">
        <v>3</v>
      </c>
      <c r="M488">
        <v>4</v>
      </c>
      <c r="N488">
        <v>3</v>
      </c>
      <c r="O488">
        <v>3</v>
      </c>
      <c r="P488">
        <v>4</v>
      </c>
      <c r="Q488">
        <v>4</v>
      </c>
      <c r="R488">
        <v>4</v>
      </c>
      <c r="S488">
        <v>4</v>
      </c>
      <c r="T488">
        <v>3</v>
      </c>
      <c r="U488">
        <v>3</v>
      </c>
      <c r="V488">
        <v>2</v>
      </c>
      <c r="W488">
        <v>3</v>
      </c>
      <c r="X488">
        <v>2</v>
      </c>
      <c r="AA488">
        <v>2</v>
      </c>
      <c r="AB488">
        <v>2</v>
      </c>
      <c r="AC488">
        <v>3</v>
      </c>
      <c r="AE488">
        <v>2</v>
      </c>
      <c r="AF488">
        <v>2</v>
      </c>
      <c r="AG488">
        <v>2</v>
      </c>
      <c r="AM488">
        <f t="shared" si="42"/>
        <v>57</v>
      </c>
      <c r="AN488">
        <f t="shared" si="43"/>
        <v>23</v>
      </c>
      <c r="AO488">
        <v>30</v>
      </c>
      <c r="AP488" s="2">
        <f t="shared" si="44"/>
        <v>0.86363636363636365</v>
      </c>
      <c r="AQ488" s="2" t="str">
        <f t="shared" si="45"/>
        <v>K-2</v>
      </c>
      <c r="AR488" s="2">
        <f t="shared" si="46"/>
        <v>0.76666666666666672</v>
      </c>
      <c r="AS488" s="2" t="str">
        <f t="shared" si="47"/>
        <v>K-2</v>
      </c>
      <c r="AU488" t="s">
        <v>617</v>
      </c>
      <c r="AV488" t="s">
        <v>2340</v>
      </c>
      <c r="AW488" t="s">
        <v>2433</v>
      </c>
      <c r="AX488" s="1">
        <v>43718</v>
      </c>
      <c r="AY488" t="s">
        <v>2434</v>
      </c>
      <c r="AZ488" t="s">
        <v>1318</v>
      </c>
      <c r="BA488" t="s">
        <v>2435</v>
      </c>
      <c r="BB488" t="s">
        <v>1413</v>
      </c>
      <c r="BC488" t="s">
        <v>2761</v>
      </c>
      <c r="BD488" t="s">
        <v>2804</v>
      </c>
      <c r="BE488" t="s">
        <v>2763</v>
      </c>
    </row>
    <row r="489" spans="1:57" ht="16.5" customHeight="1" x14ac:dyDescent="0.25">
      <c r="A489">
        <v>1175</v>
      </c>
      <c r="B489">
        <v>1758</v>
      </c>
      <c r="C489">
        <v>22</v>
      </c>
      <c r="D489" t="s">
        <v>506</v>
      </c>
      <c r="E489" t="s">
        <v>21</v>
      </c>
      <c r="F489">
        <v>5</v>
      </c>
      <c r="G489">
        <v>5</v>
      </c>
      <c r="H489">
        <v>4</v>
      </c>
      <c r="I489">
        <v>3</v>
      </c>
      <c r="J489">
        <v>3</v>
      </c>
      <c r="K489">
        <v>3</v>
      </c>
      <c r="L489">
        <v>4</v>
      </c>
      <c r="M489">
        <v>4</v>
      </c>
      <c r="N489">
        <v>3</v>
      </c>
      <c r="O489">
        <v>3</v>
      </c>
      <c r="P489">
        <v>3</v>
      </c>
      <c r="Q489">
        <v>3</v>
      </c>
      <c r="R489">
        <v>3</v>
      </c>
      <c r="S489">
        <v>3</v>
      </c>
      <c r="T489">
        <v>3</v>
      </c>
      <c r="U489">
        <v>2</v>
      </c>
      <c r="V489">
        <v>2</v>
      </c>
      <c r="W489">
        <v>2</v>
      </c>
      <c r="X489">
        <v>2</v>
      </c>
      <c r="AA489">
        <v>3</v>
      </c>
      <c r="AC489">
        <v>3</v>
      </c>
      <c r="AE489">
        <v>2</v>
      </c>
      <c r="AF489">
        <v>2</v>
      </c>
      <c r="AG489">
        <v>2</v>
      </c>
      <c r="AI489">
        <v>2</v>
      </c>
      <c r="AM489">
        <f t="shared" si="42"/>
        <v>52</v>
      </c>
      <c r="AN489">
        <f t="shared" si="43"/>
        <v>22</v>
      </c>
      <c r="AO489">
        <v>30</v>
      </c>
      <c r="AP489" s="2">
        <f t="shared" si="44"/>
        <v>0.78787878787878785</v>
      </c>
      <c r="AQ489" s="2" t="str">
        <f t="shared" si="45"/>
        <v>K-2</v>
      </c>
      <c r="AR489" s="2">
        <f t="shared" si="46"/>
        <v>0.73333333333333328</v>
      </c>
      <c r="AS489" s="2" t="str">
        <f t="shared" si="47"/>
        <v>K-3</v>
      </c>
      <c r="AU489" t="s">
        <v>617</v>
      </c>
      <c r="AV489" t="s">
        <v>2340</v>
      </c>
      <c r="AW489" t="s">
        <v>2436</v>
      </c>
      <c r="AX489" s="1">
        <v>23151</v>
      </c>
      <c r="AY489" t="s">
        <v>2437</v>
      </c>
      <c r="AZ489" t="s">
        <v>1318</v>
      </c>
      <c r="BA489" t="s">
        <v>2438</v>
      </c>
      <c r="BB489" t="s">
        <v>2439</v>
      </c>
      <c r="BC489" t="s">
        <v>2861</v>
      </c>
      <c r="BD489" t="s">
        <v>2821</v>
      </c>
      <c r="BE489" t="s">
        <v>2768</v>
      </c>
    </row>
    <row r="490" spans="1:57" ht="16.5" customHeight="1" x14ac:dyDescent="0.25">
      <c r="A490">
        <v>1176</v>
      </c>
      <c r="B490">
        <v>1759</v>
      </c>
      <c r="C490">
        <v>4</v>
      </c>
      <c r="D490" t="s">
        <v>507</v>
      </c>
      <c r="E490" t="s">
        <v>21</v>
      </c>
      <c r="F490">
        <v>4</v>
      </c>
      <c r="G490">
        <v>4</v>
      </c>
      <c r="H490">
        <v>4</v>
      </c>
      <c r="I490">
        <v>3</v>
      </c>
      <c r="J490">
        <v>4</v>
      </c>
      <c r="K490">
        <v>3</v>
      </c>
      <c r="L490">
        <v>3</v>
      </c>
      <c r="M490">
        <v>4</v>
      </c>
      <c r="N490">
        <v>3</v>
      </c>
      <c r="O490">
        <v>4</v>
      </c>
      <c r="P490">
        <v>4</v>
      </c>
      <c r="Q490">
        <v>4</v>
      </c>
      <c r="R490">
        <v>4</v>
      </c>
      <c r="S490">
        <v>4</v>
      </c>
      <c r="T490">
        <v>4</v>
      </c>
      <c r="U490">
        <v>3</v>
      </c>
      <c r="V490">
        <v>3</v>
      </c>
      <c r="W490">
        <v>3</v>
      </c>
      <c r="X490">
        <v>2</v>
      </c>
      <c r="Z490">
        <v>2</v>
      </c>
      <c r="AB490">
        <v>2</v>
      </c>
      <c r="AC490">
        <v>3</v>
      </c>
      <c r="AG490">
        <v>2</v>
      </c>
      <c r="AI490">
        <v>2</v>
      </c>
      <c r="AJ490">
        <v>3</v>
      </c>
      <c r="AM490">
        <f t="shared" si="42"/>
        <v>56</v>
      </c>
      <c r="AN490">
        <f t="shared" si="43"/>
        <v>25</v>
      </c>
      <c r="AO490">
        <v>30</v>
      </c>
      <c r="AP490" s="2">
        <f t="shared" si="44"/>
        <v>0.84848484848484851</v>
      </c>
      <c r="AQ490" s="2" t="str">
        <f t="shared" si="45"/>
        <v>K-2</v>
      </c>
      <c r="AR490" s="2">
        <f t="shared" si="46"/>
        <v>0.83333333333333337</v>
      </c>
      <c r="AS490" s="2" t="str">
        <f t="shared" si="47"/>
        <v>K-2</v>
      </c>
      <c r="AU490" t="s">
        <v>617</v>
      </c>
      <c r="AV490" t="s">
        <v>2340</v>
      </c>
      <c r="AW490" t="s">
        <v>2440</v>
      </c>
      <c r="AX490" s="1">
        <v>23573</v>
      </c>
      <c r="AY490" t="s">
        <v>2441</v>
      </c>
      <c r="AZ490" t="s">
        <v>1318</v>
      </c>
      <c r="BA490" t="s">
        <v>2442</v>
      </c>
      <c r="BB490" t="s">
        <v>2443</v>
      </c>
      <c r="BC490" t="s">
        <v>2769</v>
      </c>
      <c r="BD490" t="s">
        <v>2795</v>
      </c>
      <c r="BE490" t="s">
        <v>2771</v>
      </c>
    </row>
    <row r="491" spans="1:57" ht="16.5" customHeight="1" x14ac:dyDescent="0.25">
      <c r="A491">
        <v>1177</v>
      </c>
      <c r="B491">
        <v>1760</v>
      </c>
      <c r="C491">
        <v>4</v>
      </c>
      <c r="D491" t="s">
        <v>508</v>
      </c>
      <c r="E491" t="s">
        <v>21</v>
      </c>
      <c r="F491">
        <v>5</v>
      </c>
      <c r="G491">
        <v>3</v>
      </c>
      <c r="H491">
        <v>4</v>
      </c>
      <c r="I491">
        <v>4</v>
      </c>
      <c r="J491">
        <v>4</v>
      </c>
      <c r="K491">
        <v>3</v>
      </c>
      <c r="L491">
        <v>3</v>
      </c>
      <c r="M491">
        <v>4</v>
      </c>
      <c r="N491">
        <v>3</v>
      </c>
      <c r="O491">
        <v>3</v>
      </c>
      <c r="P491">
        <v>3</v>
      </c>
      <c r="Q491">
        <v>4</v>
      </c>
      <c r="R491">
        <v>4</v>
      </c>
      <c r="S491">
        <v>4</v>
      </c>
      <c r="T491">
        <v>3</v>
      </c>
      <c r="U491">
        <v>3</v>
      </c>
      <c r="V491">
        <v>2</v>
      </c>
      <c r="W491">
        <v>3</v>
      </c>
      <c r="X491">
        <v>2</v>
      </c>
      <c r="Z491">
        <v>2</v>
      </c>
      <c r="AB491">
        <v>2</v>
      </c>
      <c r="AC491">
        <v>3</v>
      </c>
      <c r="AG491">
        <v>2</v>
      </c>
      <c r="AI491">
        <v>2</v>
      </c>
      <c r="AJ491">
        <v>2</v>
      </c>
      <c r="AM491">
        <f t="shared" si="42"/>
        <v>54</v>
      </c>
      <c r="AN491">
        <f t="shared" si="43"/>
        <v>23</v>
      </c>
      <c r="AO491">
        <v>30</v>
      </c>
      <c r="AP491" s="2">
        <f t="shared" si="44"/>
        <v>0.81818181818181823</v>
      </c>
      <c r="AQ491" s="2" t="str">
        <f t="shared" si="45"/>
        <v>K-2</v>
      </c>
      <c r="AR491" s="2">
        <f t="shared" si="46"/>
        <v>0.76666666666666672</v>
      </c>
      <c r="AS491" s="2" t="str">
        <f t="shared" si="47"/>
        <v>K-2</v>
      </c>
      <c r="AU491" t="s">
        <v>617</v>
      </c>
      <c r="AV491" t="s">
        <v>2340</v>
      </c>
      <c r="AW491" t="s">
        <v>2444</v>
      </c>
      <c r="AX491" s="1">
        <v>22952</v>
      </c>
      <c r="AY491" t="s">
        <v>1715</v>
      </c>
      <c r="AZ491" t="s">
        <v>1318</v>
      </c>
      <c r="BA491" t="s">
        <v>2445</v>
      </c>
      <c r="BB491" t="s">
        <v>2446</v>
      </c>
      <c r="BC491" t="s">
        <v>2769</v>
      </c>
      <c r="BD491" t="s">
        <v>2795</v>
      </c>
      <c r="BE491" t="s">
        <v>2771</v>
      </c>
    </row>
    <row r="492" spans="1:57" ht="16.5" customHeight="1" x14ac:dyDescent="0.25">
      <c r="A492">
        <v>1178</v>
      </c>
      <c r="B492">
        <v>1761</v>
      </c>
      <c r="C492">
        <v>10</v>
      </c>
      <c r="D492" t="s">
        <v>509</v>
      </c>
      <c r="E492" t="s">
        <v>21</v>
      </c>
      <c r="F492">
        <v>5</v>
      </c>
      <c r="G492">
        <v>4</v>
      </c>
      <c r="H492">
        <v>4</v>
      </c>
      <c r="I492">
        <v>4</v>
      </c>
      <c r="J492">
        <v>4</v>
      </c>
      <c r="K492">
        <v>3</v>
      </c>
      <c r="L492">
        <v>4</v>
      </c>
      <c r="M492">
        <v>4</v>
      </c>
      <c r="N492">
        <v>4</v>
      </c>
      <c r="O492">
        <v>3</v>
      </c>
      <c r="P492">
        <v>4</v>
      </c>
      <c r="Q492">
        <v>3</v>
      </c>
      <c r="R492">
        <v>4</v>
      </c>
      <c r="S492">
        <v>4</v>
      </c>
      <c r="T492">
        <v>3</v>
      </c>
      <c r="U492">
        <v>3</v>
      </c>
      <c r="V492">
        <v>3</v>
      </c>
      <c r="W492">
        <v>3</v>
      </c>
      <c r="X492">
        <v>3</v>
      </c>
      <c r="AA492">
        <v>2</v>
      </c>
      <c r="AB492">
        <v>2</v>
      </c>
      <c r="AC492">
        <v>3</v>
      </c>
      <c r="AE492">
        <v>3</v>
      </c>
      <c r="AG492">
        <v>2</v>
      </c>
      <c r="AI492">
        <v>2</v>
      </c>
      <c r="AM492">
        <f t="shared" si="42"/>
        <v>57</v>
      </c>
      <c r="AN492">
        <f t="shared" si="43"/>
        <v>26</v>
      </c>
      <c r="AO492">
        <v>30</v>
      </c>
      <c r="AP492" s="2">
        <f t="shared" si="44"/>
        <v>0.86363636363636365</v>
      </c>
      <c r="AQ492" s="2" t="str">
        <f t="shared" si="45"/>
        <v>K-2</v>
      </c>
      <c r="AR492" s="2">
        <f t="shared" si="46"/>
        <v>0.8666666666666667</v>
      </c>
      <c r="AS492" s="2" t="str">
        <f t="shared" si="47"/>
        <v>K-2</v>
      </c>
      <c r="AU492" t="s">
        <v>617</v>
      </c>
      <c r="AV492" t="s">
        <v>2340</v>
      </c>
      <c r="AW492" t="s">
        <v>2447</v>
      </c>
      <c r="AX492" s="1">
        <v>26478</v>
      </c>
      <c r="AY492" t="s">
        <v>1715</v>
      </c>
      <c r="AZ492" t="s">
        <v>1318</v>
      </c>
      <c r="BA492" t="s">
        <v>2448</v>
      </c>
      <c r="BB492" t="s">
        <v>1335</v>
      </c>
      <c r="BC492" t="s">
        <v>2772</v>
      </c>
      <c r="BD492" t="s">
        <v>2858</v>
      </c>
      <c r="BE492" t="s">
        <v>2774</v>
      </c>
    </row>
    <row r="493" spans="1:57" ht="16.5" customHeight="1" x14ac:dyDescent="0.25">
      <c r="A493">
        <v>1179</v>
      </c>
      <c r="B493">
        <v>1762</v>
      </c>
      <c r="C493">
        <v>19</v>
      </c>
      <c r="D493" t="s">
        <v>455</v>
      </c>
      <c r="E493" t="s">
        <v>21</v>
      </c>
      <c r="F493">
        <v>5</v>
      </c>
      <c r="G493">
        <v>4</v>
      </c>
      <c r="H493">
        <v>4</v>
      </c>
      <c r="I493">
        <v>5</v>
      </c>
      <c r="J493">
        <v>4</v>
      </c>
      <c r="K493">
        <v>3</v>
      </c>
      <c r="L493">
        <v>3</v>
      </c>
      <c r="M493">
        <v>3</v>
      </c>
      <c r="N493">
        <v>4</v>
      </c>
      <c r="O493">
        <v>4</v>
      </c>
      <c r="P493">
        <v>4</v>
      </c>
      <c r="Q493">
        <v>4</v>
      </c>
      <c r="R493">
        <v>4</v>
      </c>
      <c r="S493">
        <v>4</v>
      </c>
      <c r="T493">
        <v>4</v>
      </c>
      <c r="U493">
        <v>3</v>
      </c>
      <c r="V493">
        <v>3</v>
      </c>
      <c r="W493">
        <v>3</v>
      </c>
      <c r="X493">
        <v>3</v>
      </c>
      <c r="Z493">
        <v>3</v>
      </c>
      <c r="AA493">
        <v>2</v>
      </c>
      <c r="AC493">
        <v>3</v>
      </c>
      <c r="AD493">
        <v>3</v>
      </c>
      <c r="AI493">
        <v>2</v>
      </c>
      <c r="AK493">
        <v>3</v>
      </c>
      <c r="AM493">
        <f t="shared" si="42"/>
        <v>59</v>
      </c>
      <c r="AN493">
        <f t="shared" si="43"/>
        <v>28</v>
      </c>
      <c r="AO493">
        <v>30</v>
      </c>
      <c r="AP493" s="2">
        <f t="shared" si="44"/>
        <v>0.89393939393939392</v>
      </c>
      <c r="AQ493" s="2" t="str">
        <f t="shared" si="45"/>
        <v>K-2</v>
      </c>
      <c r="AR493" s="2">
        <f t="shared" si="46"/>
        <v>0.93333333333333335</v>
      </c>
      <c r="AS493" s="2" t="str">
        <f t="shared" si="47"/>
        <v>K-2</v>
      </c>
      <c r="AU493" t="s">
        <v>617</v>
      </c>
      <c r="AV493" t="s">
        <v>2340</v>
      </c>
      <c r="AW493" t="s">
        <v>2449</v>
      </c>
      <c r="AX493" s="1">
        <v>23039</v>
      </c>
      <c r="AY493" t="s">
        <v>2450</v>
      </c>
      <c r="AZ493" t="s">
        <v>1318</v>
      </c>
      <c r="BA493" t="s">
        <v>2252</v>
      </c>
      <c r="BB493" t="s">
        <v>1335</v>
      </c>
      <c r="BC493" t="s">
        <v>2784</v>
      </c>
      <c r="BD493" t="s">
        <v>2813</v>
      </c>
      <c r="BE493" t="s">
        <v>2786</v>
      </c>
    </row>
    <row r="494" spans="1:57" ht="16.5" customHeight="1" x14ac:dyDescent="0.25">
      <c r="A494">
        <v>1193</v>
      </c>
      <c r="B494">
        <v>1776</v>
      </c>
      <c r="C494">
        <v>9</v>
      </c>
      <c r="D494" t="s">
        <v>510</v>
      </c>
      <c r="E494" t="s">
        <v>21</v>
      </c>
      <c r="F494">
        <v>6</v>
      </c>
      <c r="G494">
        <v>5</v>
      </c>
      <c r="H494">
        <v>5</v>
      </c>
      <c r="I494">
        <v>4</v>
      </c>
      <c r="J494">
        <v>3</v>
      </c>
      <c r="K494">
        <v>4</v>
      </c>
      <c r="L494">
        <v>4</v>
      </c>
      <c r="M494">
        <v>5</v>
      </c>
      <c r="N494">
        <v>4</v>
      </c>
      <c r="O494">
        <v>5</v>
      </c>
      <c r="P494">
        <v>4</v>
      </c>
      <c r="Q494">
        <v>3</v>
      </c>
      <c r="R494">
        <v>5</v>
      </c>
      <c r="S494">
        <v>5</v>
      </c>
      <c r="T494">
        <v>4</v>
      </c>
      <c r="U494">
        <v>4</v>
      </c>
      <c r="V494">
        <v>4</v>
      </c>
      <c r="W494">
        <v>4</v>
      </c>
      <c r="X494">
        <v>4</v>
      </c>
      <c r="Y494">
        <v>3</v>
      </c>
      <c r="AA494">
        <v>4</v>
      </c>
      <c r="AC494">
        <v>3</v>
      </c>
      <c r="AE494">
        <v>3</v>
      </c>
      <c r="AG494">
        <v>3</v>
      </c>
      <c r="AI494">
        <v>3</v>
      </c>
      <c r="AM494">
        <f t="shared" si="42"/>
        <v>66</v>
      </c>
      <c r="AN494">
        <f t="shared" si="43"/>
        <v>35</v>
      </c>
      <c r="AO494">
        <v>35</v>
      </c>
      <c r="AP494" s="2">
        <f t="shared" si="44"/>
        <v>1</v>
      </c>
      <c r="AQ494" s="2" t="str">
        <f t="shared" si="45"/>
        <v>K-1</v>
      </c>
      <c r="AR494" s="2">
        <f t="shared" si="46"/>
        <v>1</v>
      </c>
      <c r="AS494" s="2" t="str">
        <f t="shared" si="47"/>
        <v>K-1</v>
      </c>
      <c r="AU494" t="s">
        <v>617</v>
      </c>
      <c r="AV494" t="s">
        <v>2451</v>
      </c>
      <c r="AW494" t="s">
        <v>2452</v>
      </c>
      <c r="AX494" s="1">
        <v>22128</v>
      </c>
      <c r="AY494" t="s">
        <v>2453</v>
      </c>
      <c r="AZ494" t="s">
        <v>1608</v>
      </c>
      <c r="BA494" t="s">
        <v>2454</v>
      </c>
      <c r="BB494" t="s">
        <v>2455</v>
      </c>
      <c r="BC494" t="s">
        <v>2772</v>
      </c>
      <c r="BD494" t="s">
        <v>2848</v>
      </c>
      <c r="BE494" t="s">
        <v>2774</v>
      </c>
    </row>
    <row r="495" spans="1:57" ht="16.5" customHeight="1" x14ac:dyDescent="0.25">
      <c r="A495">
        <v>1194</v>
      </c>
      <c r="B495">
        <v>1777</v>
      </c>
      <c r="C495">
        <v>9</v>
      </c>
      <c r="D495" t="s">
        <v>511</v>
      </c>
      <c r="E495" t="s">
        <v>21</v>
      </c>
      <c r="F495">
        <v>6</v>
      </c>
      <c r="G495">
        <v>5</v>
      </c>
      <c r="H495">
        <v>4</v>
      </c>
      <c r="I495">
        <v>4</v>
      </c>
      <c r="J495">
        <v>3</v>
      </c>
      <c r="K495">
        <v>4</v>
      </c>
      <c r="L495">
        <v>4</v>
      </c>
      <c r="M495">
        <v>4</v>
      </c>
      <c r="N495">
        <v>4</v>
      </c>
      <c r="O495">
        <v>4</v>
      </c>
      <c r="P495">
        <v>4</v>
      </c>
      <c r="Q495">
        <v>4</v>
      </c>
      <c r="R495">
        <v>5</v>
      </c>
      <c r="S495">
        <v>5</v>
      </c>
      <c r="T495">
        <v>4</v>
      </c>
      <c r="U495">
        <v>4</v>
      </c>
      <c r="V495">
        <v>4</v>
      </c>
      <c r="W495">
        <v>4</v>
      </c>
      <c r="X495">
        <v>4</v>
      </c>
      <c r="Y495">
        <v>3</v>
      </c>
      <c r="AA495">
        <v>4</v>
      </c>
      <c r="AC495">
        <v>3</v>
      </c>
      <c r="AE495">
        <v>3</v>
      </c>
      <c r="AG495">
        <v>3</v>
      </c>
      <c r="AI495">
        <v>3</v>
      </c>
      <c r="AM495">
        <f t="shared" si="42"/>
        <v>64</v>
      </c>
      <c r="AN495">
        <f t="shared" si="43"/>
        <v>35</v>
      </c>
      <c r="AO495">
        <v>35</v>
      </c>
      <c r="AP495" s="2">
        <f t="shared" si="44"/>
        <v>0.96969696969696972</v>
      </c>
      <c r="AQ495" s="2" t="str">
        <f t="shared" si="45"/>
        <v>K-2</v>
      </c>
      <c r="AR495" s="2">
        <f t="shared" si="46"/>
        <v>1</v>
      </c>
      <c r="AS495" s="2" t="str">
        <f t="shared" si="47"/>
        <v>K-1</v>
      </c>
      <c r="AU495" t="s">
        <v>617</v>
      </c>
      <c r="AV495" t="s">
        <v>2451</v>
      </c>
      <c r="AW495" t="s">
        <v>2456</v>
      </c>
      <c r="AX495" s="1">
        <v>22124</v>
      </c>
      <c r="AY495" t="s">
        <v>2457</v>
      </c>
      <c r="AZ495" t="s">
        <v>1608</v>
      </c>
      <c r="BA495" t="s">
        <v>2458</v>
      </c>
      <c r="BB495" t="s">
        <v>2459</v>
      </c>
      <c r="BC495" t="s">
        <v>2772</v>
      </c>
      <c r="BD495" t="s">
        <v>2773</v>
      </c>
      <c r="BE495" t="s">
        <v>2774</v>
      </c>
    </row>
    <row r="496" spans="1:57" ht="16.5" customHeight="1" x14ac:dyDescent="0.25">
      <c r="A496">
        <v>1195</v>
      </c>
      <c r="B496">
        <v>1778</v>
      </c>
      <c r="C496">
        <v>21</v>
      </c>
      <c r="D496" t="s">
        <v>512</v>
      </c>
      <c r="E496" t="s">
        <v>21</v>
      </c>
      <c r="F496">
        <v>4</v>
      </c>
      <c r="G496">
        <v>5</v>
      </c>
      <c r="H496">
        <v>4</v>
      </c>
      <c r="I496">
        <v>4</v>
      </c>
      <c r="J496">
        <v>4</v>
      </c>
      <c r="K496">
        <v>4</v>
      </c>
      <c r="L496">
        <v>4</v>
      </c>
      <c r="M496">
        <v>5</v>
      </c>
      <c r="N496">
        <v>4</v>
      </c>
      <c r="O496">
        <v>5</v>
      </c>
      <c r="P496">
        <v>3</v>
      </c>
      <c r="Q496">
        <v>3</v>
      </c>
      <c r="R496">
        <v>5</v>
      </c>
      <c r="S496">
        <v>5</v>
      </c>
      <c r="T496">
        <v>4</v>
      </c>
      <c r="U496">
        <v>4</v>
      </c>
      <c r="V496">
        <v>4</v>
      </c>
      <c r="W496">
        <v>3</v>
      </c>
      <c r="X496">
        <v>4</v>
      </c>
      <c r="AA496">
        <v>3</v>
      </c>
      <c r="AC496">
        <v>3</v>
      </c>
      <c r="AE496">
        <v>3</v>
      </c>
      <c r="AF496">
        <v>3</v>
      </c>
      <c r="AG496">
        <v>3</v>
      </c>
      <c r="AI496">
        <v>3</v>
      </c>
      <c r="AM496">
        <f t="shared" si="42"/>
        <v>63</v>
      </c>
      <c r="AN496">
        <f t="shared" si="43"/>
        <v>33</v>
      </c>
      <c r="AO496">
        <v>35</v>
      </c>
      <c r="AP496" s="2">
        <f t="shared" si="44"/>
        <v>0.95454545454545459</v>
      </c>
      <c r="AQ496" s="2" t="str">
        <f t="shared" si="45"/>
        <v>K-2</v>
      </c>
      <c r="AR496" s="2">
        <f t="shared" si="46"/>
        <v>0.94285714285714284</v>
      </c>
      <c r="AS496" s="2" t="str">
        <f t="shared" si="47"/>
        <v>K-2</v>
      </c>
      <c r="AU496" t="s">
        <v>617</v>
      </c>
      <c r="AV496" t="s">
        <v>2451</v>
      </c>
      <c r="AW496" t="s">
        <v>2460</v>
      </c>
      <c r="AX496" s="1">
        <v>21534</v>
      </c>
      <c r="AY496" t="s">
        <v>2461</v>
      </c>
      <c r="AZ496" t="s">
        <v>1608</v>
      </c>
      <c r="BA496" t="s">
        <v>2462</v>
      </c>
      <c r="BB496" t="s">
        <v>2463</v>
      </c>
      <c r="BC496" t="s">
        <v>2766</v>
      </c>
      <c r="BD496" t="s">
        <v>2767</v>
      </c>
      <c r="BE496" t="s">
        <v>2768</v>
      </c>
    </row>
    <row r="497" spans="1:57" ht="16.5" customHeight="1" x14ac:dyDescent="0.25">
      <c r="A497">
        <v>1196</v>
      </c>
      <c r="B497">
        <v>1779</v>
      </c>
      <c r="C497">
        <v>21</v>
      </c>
      <c r="D497" t="s">
        <v>513</v>
      </c>
      <c r="E497" t="s">
        <v>21</v>
      </c>
      <c r="F497">
        <v>3</v>
      </c>
      <c r="G497">
        <v>3</v>
      </c>
      <c r="H497">
        <v>4</v>
      </c>
      <c r="I497">
        <v>3</v>
      </c>
      <c r="J497">
        <v>2</v>
      </c>
      <c r="K497">
        <v>3</v>
      </c>
      <c r="L497">
        <v>4</v>
      </c>
      <c r="M497">
        <v>3</v>
      </c>
      <c r="N497">
        <v>4</v>
      </c>
      <c r="O497">
        <v>4</v>
      </c>
      <c r="P497">
        <v>4</v>
      </c>
      <c r="Q497">
        <v>4</v>
      </c>
      <c r="R497">
        <v>3</v>
      </c>
      <c r="S497">
        <v>4</v>
      </c>
      <c r="T497">
        <v>3</v>
      </c>
      <c r="U497">
        <v>4</v>
      </c>
      <c r="V497">
        <v>3</v>
      </c>
      <c r="W497">
        <v>2</v>
      </c>
      <c r="X497">
        <v>2</v>
      </c>
      <c r="AA497">
        <v>2</v>
      </c>
      <c r="AC497">
        <v>2</v>
      </c>
      <c r="AE497">
        <v>2</v>
      </c>
      <c r="AF497">
        <v>3</v>
      </c>
      <c r="AG497">
        <v>2</v>
      </c>
      <c r="AI497">
        <v>2</v>
      </c>
      <c r="AM497">
        <f t="shared" si="42"/>
        <v>51</v>
      </c>
      <c r="AN497">
        <f t="shared" si="43"/>
        <v>24</v>
      </c>
      <c r="AO497">
        <v>35</v>
      </c>
      <c r="AP497" s="2">
        <f t="shared" si="44"/>
        <v>0.77272727272727271</v>
      </c>
      <c r="AQ497" s="2" t="str">
        <f t="shared" si="45"/>
        <v>K-2</v>
      </c>
      <c r="AR497" s="2">
        <f t="shared" si="46"/>
        <v>0.68571428571428572</v>
      </c>
      <c r="AS497" s="2" t="str">
        <f t="shared" si="47"/>
        <v>K-3</v>
      </c>
      <c r="AU497" t="s">
        <v>1970</v>
      </c>
      <c r="AV497" t="s">
        <v>2451</v>
      </c>
      <c r="AW497" t="s">
        <v>2464</v>
      </c>
      <c r="AX497" s="1">
        <v>22983</v>
      </c>
      <c r="AY497" t="s">
        <v>645</v>
      </c>
      <c r="AZ497" t="s">
        <v>1608</v>
      </c>
      <c r="BA497" t="s">
        <v>2465</v>
      </c>
      <c r="BB497" t="s">
        <v>2466</v>
      </c>
      <c r="BC497" t="s">
        <v>2766</v>
      </c>
      <c r="BD497" t="s">
        <v>2862</v>
      </c>
      <c r="BE497" t="s">
        <v>2768</v>
      </c>
    </row>
    <row r="498" spans="1:57" ht="16.5" customHeight="1" x14ac:dyDescent="0.25">
      <c r="A498">
        <v>1197</v>
      </c>
      <c r="B498">
        <v>1780</v>
      </c>
      <c r="C498">
        <v>12</v>
      </c>
      <c r="D498" t="s">
        <v>514</v>
      </c>
      <c r="E498" t="s">
        <v>21</v>
      </c>
      <c r="F498">
        <v>5</v>
      </c>
      <c r="G498">
        <v>4</v>
      </c>
      <c r="H498">
        <v>5</v>
      </c>
      <c r="I498">
        <v>4</v>
      </c>
      <c r="J498">
        <v>2</v>
      </c>
      <c r="K498">
        <v>3</v>
      </c>
      <c r="L498">
        <v>3</v>
      </c>
      <c r="M498">
        <v>4</v>
      </c>
      <c r="N498">
        <v>4</v>
      </c>
      <c r="O498">
        <v>4</v>
      </c>
      <c r="P498">
        <v>4</v>
      </c>
      <c r="Q498">
        <v>4</v>
      </c>
      <c r="R498">
        <v>3</v>
      </c>
      <c r="S498">
        <v>3</v>
      </c>
      <c r="T498">
        <v>4</v>
      </c>
      <c r="U498">
        <v>4</v>
      </c>
      <c r="V498">
        <v>2</v>
      </c>
      <c r="W498">
        <v>3</v>
      </c>
      <c r="X498">
        <v>2</v>
      </c>
      <c r="Y498">
        <v>2</v>
      </c>
      <c r="Z498">
        <v>2</v>
      </c>
      <c r="AA498">
        <v>2</v>
      </c>
      <c r="AC498">
        <v>2</v>
      </c>
      <c r="AG498">
        <v>2</v>
      </c>
      <c r="AI498">
        <v>2</v>
      </c>
      <c r="AM498">
        <f t="shared" si="42"/>
        <v>56</v>
      </c>
      <c r="AN498">
        <f t="shared" si="43"/>
        <v>23</v>
      </c>
      <c r="AO498">
        <v>34</v>
      </c>
      <c r="AP498" s="2">
        <f t="shared" si="44"/>
        <v>0.84848484848484851</v>
      </c>
      <c r="AQ498" s="2" t="str">
        <f t="shared" si="45"/>
        <v>K-2</v>
      </c>
      <c r="AR498" s="2">
        <f t="shared" si="46"/>
        <v>0.67647058823529416</v>
      </c>
      <c r="AS498" s="2" t="str">
        <f t="shared" si="47"/>
        <v>K-3</v>
      </c>
      <c r="AU498" t="s">
        <v>1975</v>
      </c>
      <c r="AV498" t="s">
        <v>2451</v>
      </c>
      <c r="AW498" t="s">
        <v>2467</v>
      </c>
      <c r="AX498" s="1">
        <v>23243</v>
      </c>
      <c r="AY498" t="s">
        <v>2468</v>
      </c>
      <c r="AZ498" t="s">
        <v>1608</v>
      </c>
      <c r="BA498" t="s">
        <v>2469</v>
      </c>
      <c r="BB498" t="s">
        <v>2470</v>
      </c>
      <c r="BC498" t="s">
        <v>2778</v>
      </c>
      <c r="BD498" t="s">
        <v>2809</v>
      </c>
      <c r="BE498" t="s">
        <v>2780</v>
      </c>
    </row>
    <row r="499" spans="1:57" ht="16.5" customHeight="1" x14ac:dyDescent="0.25">
      <c r="A499">
        <v>1198</v>
      </c>
      <c r="B499">
        <v>1781</v>
      </c>
      <c r="C499">
        <v>12</v>
      </c>
      <c r="D499" t="s">
        <v>515</v>
      </c>
      <c r="E499" t="s">
        <v>21</v>
      </c>
      <c r="F499">
        <v>5</v>
      </c>
      <c r="G499">
        <v>5</v>
      </c>
      <c r="H499">
        <v>5</v>
      </c>
      <c r="I499">
        <v>4</v>
      </c>
      <c r="J499">
        <v>3</v>
      </c>
      <c r="K499">
        <v>4</v>
      </c>
      <c r="L499">
        <v>4</v>
      </c>
      <c r="M499">
        <v>4</v>
      </c>
      <c r="N499">
        <v>4</v>
      </c>
      <c r="O499">
        <v>4</v>
      </c>
      <c r="P499">
        <v>4</v>
      </c>
      <c r="Q499">
        <v>4</v>
      </c>
      <c r="R499">
        <v>3</v>
      </c>
      <c r="S499">
        <v>4</v>
      </c>
      <c r="T499">
        <v>3</v>
      </c>
      <c r="U499">
        <v>4</v>
      </c>
      <c r="V499">
        <v>2</v>
      </c>
      <c r="W499">
        <v>3</v>
      </c>
      <c r="X499">
        <v>3</v>
      </c>
      <c r="Y499">
        <v>3</v>
      </c>
      <c r="Z499">
        <v>2</v>
      </c>
      <c r="AA499">
        <v>2</v>
      </c>
      <c r="AC499">
        <v>2</v>
      </c>
      <c r="AG499">
        <v>2</v>
      </c>
      <c r="AI499">
        <v>2</v>
      </c>
      <c r="AM499">
        <f t="shared" si="42"/>
        <v>60</v>
      </c>
      <c r="AN499">
        <f t="shared" si="43"/>
        <v>25</v>
      </c>
      <c r="AO499">
        <v>34</v>
      </c>
      <c r="AP499" s="2">
        <f t="shared" si="44"/>
        <v>0.90909090909090906</v>
      </c>
      <c r="AQ499" s="2" t="str">
        <f t="shared" si="45"/>
        <v>K-2</v>
      </c>
      <c r="AR499" s="2">
        <f t="shared" si="46"/>
        <v>0.73529411764705888</v>
      </c>
      <c r="AS499" s="2" t="str">
        <f t="shared" si="47"/>
        <v>K-3</v>
      </c>
      <c r="AU499" t="s">
        <v>2471</v>
      </c>
      <c r="AV499" t="s">
        <v>2451</v>
      </c>
      <c r="AW499" t="s">
        <v>2472</v>
      </c>
      <c r="AX499" s="1">
        <v>23108</v>
      </c>
      <c r="AY499" t="s">
        <v>1269</v>
      </c>
      <c r="AZ499" t="s">
        <v>1608</v>
      </c>
      <c r="BA499" t="s">
        <v>2473</v>
      </c>
      <c r="BB499" t="s">
        <v>2474</v>
      </c>
      <c r="BC499" t="s">
        <v>2778</v>
      </c>
      <c r="BD499" t="s">
        <v>2781</v>
      </c>
      <c r="BE499" t="s">
        <v>2780</v>
      </c>
    </row>
    <row r="500" spans="1:57" ht="16.5" customHeight="1" x14ac:dyDescent="0.25">
      <c r="A500">
        <v>1199</v>
      </c>
      <c r="B500">
        <v>1782</v>
      </c>
      <c r="C500">
        <v>15</v>
      </c>
      <c r="D500" t="s">
        <v>516</v>
      </c>
      <c r="E500" t="s">
        <v>21</v>
      </c>
      <c r="F500">
        <v>5</v>
      </c>
      <c r="G500">
        <v>4</v>
      </c>
      <c r="H500">
        <v>4</v>
      </c>
      <c r="I500">
        <v>4</v>
      </c>
      <c r="J500">
        <v>4</v>
      </c>
      <c r="K500">
        <v>4</v>
      </c>
      <c r="L500">
        <v>3</v>
      </c>
      <c r="M500">
        <v>3</v>
      </c>
      <c r="N500">
        <v>4</v>
      </c>
      <c r="O500">
        <v>5</v>
      </c>
      <c r="P500">
        <v>4</v>
      </c>
      <c r="Q500">
        <v>4</v>
      </c>
      <c r="R500">
        <v>4</v>
      </c>
      <c r="S500">
        <v>4</v>
      </c>
      <c r="T500">
        <v>4</v>
      </c>
      <c r="U500">
        <v>4</v>
      </c>
      <c r="V500">
        <v>3</v>
      </c>
      <c r="W500">
        <v>3</v>
      </c>
      <c r="X500">
        <v>4</v>
      </c>
      <c r="AA500">
        <v>3</v>
      </c>
      <c r="AC500">
        <v>3</v>
      </c>
      <c r="AE500">
        <v>3</v>
      </c>
      <c r="AG500">
        <v>3</v>
      </c>
      <c r="AI500">
        <v>4</v>
      </c>
      <c r="AL500">
        <v>3</v>
      </c>
      <c r="AM500">
        <f t="shared" si="42"/>
        <v>60</v>
      </c>
      <c r="AN500">
        <f t="shared" si="43"/>
        <v>33</v>
      </c>
      <c r="AO500">
        <v>36</v>
      </c>
      <c r="AP500" s="2">
        <f t="shared" si="44"/>
        <v>0.90909090909090906</v>
      </c>
      <c r="AQ500" s="2" t="str">
        <f t="shared" si="45"/>
        <v>K-2</v>
      </c>
      <c r="AR500" s="2">
        <f t="shared" si="46"/>
        <v>0.91666666666666663</v>
      </c>
      <c r="AS500" s="2" t="str">
        <f t="shared" si="47"/>
        <v>K-2</v>
      </c>
      <c r="AU500" t="s">
        <v>2475</v>
      </c>
      <c r="AV500" t="s">
        <v>2451</v>
      </c>
      <c r="AW500" t="s">
        <v>2476</v>
      </c>
      <c r="AX500" s="1">
        <v>23189</v>
      </c>
      <c r="AY500" t="s">
        <v>2477</v>
      </c>
      <c r="AZ500" t="s">
        <v>1608</v>
      </c>
      <c r="BA500" t="s">
        <v>2478</v>
      </c>
      <c r="BB500" t="s">
        <v>2479</v>
      </c>
      <c r="BC500" t="s">
        <v>2789</v>
      </c>
      <c r="BD500" t="s">
        <v>2863</v>
      </c>
      <c r="BE500" t="s">
        <v>2791</v>
      </c>
    </row>
    <row r="501" spans="1:57" ht="16.5" customHeight="1" x14ac:dyDescent="0.25">
      <c r="A501">
        <v>1200</v>
      </c>
      <c r="B501">
        <v>1783</v>
      </c>
      <c r="C501">
        <v>24</v>
      </c>
      <c r="D501" t="s">
        <v>517</v>
      </c>
      <c r="E501" t="s">
        <v>21</v>
      </c>
      <c r="F501">
        <v>4</v>
      </c>
      <c r="G501">
        <v>3</v>
      </c>
      <c r="H501">
        <v>4</v>
      </c>
      <c r="I501">
        <v>4</v>
      </c>
      <c r="J501">
        <v>3</v>
      </c>
      <c r="K501">
        <v>3</v>
      </c>
      <c r="L501">
        <v>3</v>
      </c>
      <c r="M501">
        <v>5</v>
      </c>
      <c r="N501">
        <v>3</v>
      </c>
      <c r="O501">
        <v>3</v>
      </c>
      <c r="P501">
        <v>4</v>
      </c>
      <c r="Q501">
        <v>3</v>
      </c>
      <c r="R501">
        <v>3</v>
      </c>
      <c r="S501">
        <v>3</v>
      </c>
      <c r="T501">
        <v>3</v>
      </c>
      <c r="U501">
        <v>3</v>
      </c>
      <c r="V501">
        <v>3</v>
      </c>
      <c r="W501">
        <v>3</v>
      </c>
      <c r="X501">
        <v>3</v>
      </c>
      <c r="AC501">
        <v>4</v>
      </c>
      <c r="AD501">
        <v>4</v>
      </c>
      <c r="AF501">
        <v>2</v>
      </c>
      <c r="AG501">
        <v>3</v>
      </c>
      <c r="AH501">
        <v>3</v>
      </c>
      <c r="AI501">
        <v>3</v>
      </c>
      <c r="AM501">
        <f t="shared" si="42"/>
        <v>51</v>
      </c>
      <c r="AN501">
        <f t="shared" si="43"/>
        <v>31</v>
      </c>
      <c r="AO501">
        <v>37</v>
      </c>
      <c r="AP501" s="2">
        <f t="shared" si="44"/>
        <v>0.77272727272727271</v>
      </c>
      <c r="AQ501" s="2" t="str">
        <f t="shared" si="45"/>
        <v>K-2</v>
      </c>
      <c r="AR501" s="2">
        <f t="shared" si="46"/>
        <v>0.83783783783783783</v>
      </c>
      <c r="AS501" s="2" t="str">
        <f t="shared" si="47"/>
        <v>K-2</v>
      </c>
      <c r="AU501" t="s">
        <v>2480</v>
      </c>
      <c r="AV501" t="s">
        <v>2451</v>
      </c>
      <c r="AW501" t="s">
        <v>2481</v>
      </c>
      <c r="AX501" s="1">
        <v>22618</v>
      </c>
      <c r="AY501" t="s">
        <v>2482</v>
      </c>
      <c r="AZ501" t="s">
        <v>1608</v>
      </c>
      <c r="BA501" t="s">
        <v>2483</v>
      </c>
      <c r="BB501" t="s">
        <v>2484</v>
      </c>
      <c r="BC501" t="s">
        <v>2805</v>
      </c>
      <c r="BD501" t="s">
        <v>2864</v>
      </c>
      <c r="BE501" t="s">
        <v>2807</v>
      </c>
    </row>
    <row r="502" spans="1:57" ht="16.5" customHeight="1" x14ac:dyDescent="0.25">
      <c r="A502">
        <v>1201</v>
      </c>
      <c r="B502">
        <v>1784</v>
      </c>
      <c r="C502">
        <v>3</v>
      </c>
      <c r="D502" t="s">
        <v>518</v>
      </c>
      <c r="E502" t="s">
        <v>21</v>
      </c>
      <c r="F502">
        <v>5</v>
      </c>
      <c r="G502">
        <v>4</v>
      </c>
      <c r="H502">
        <v>4</v>
      </c>
      <c r="I502">
        <v>4</v>
      </c>
      <c r="J502">
        <v>3</v>
      </c>
      <c r="K502">
        <v>4</v>
      </c>
      <c r="L502">
        <v>4</v>
      </c>
      <c r="M502">
        <v>5</v>
      </c>
      <c r="N502">
        <v>4</v>
      </c>
      <c r="O502">
        <v>4</v>
      </c>
      <c r="P502">
        <v>4</v>
      </c>
      <c r="Q502">
        <v>3</v>
      </c>
      <c r="R502">
        <v>3</v>
      </c>
      <c r="S502">
        <v>3</v>
      </c>
      <c r="T502">
        <v>4</v>
      </c>
      <c r="U502">
        <v>4</v>
      </c>
      <c r="V502">
        <v>3</v>
      </c>
      <c r="W502">
        <v>3</v>
      </c>
      <c r="X502">
        <v>4</v>
      </c>
      <c r="Y502">
        <v>3</v>
      </c>
      <c r="Z502">
        <v>3</v>
      </c>
      <c r="AC502">
        <v>4</v>
      </c>
      <c r="AG502">
        <v>3</v>
      </c>
      <c r="AI502">
        <v>3</v>
      </c>
      <c r="AJ502">
        <v>3</v>
      </c>
      <c r="AM502">
        <f t="shared" si="42"/>
        <v>58</v>
      </c>
      <c r="AN502">
        <f t="shared" si="43"/>
        <v>33</v>
      </c>
      <c r="AO502">
        <v>36</v>
      </c>
      <c r="AP502" s="2">
        <f t="shared" si="44"/>
        <v>0.87878787878787878</v>
      </c>
      <c r="AQ502" s="2" t="str">
        <f t="shared" si="45"/>
        <v>K-2</v>
      </c>
      <c r="AR502" s="2">
        <f t="shared" si="46"/>
        <v>0.91666666666666663</v>
      </c>
      <c r="AS502" s="2" t="str">
        <f t="shared" si="47"/>
        <v>K-2</v>
      </c>
      <c r="AU502" t="s">
        <v>2485</v>
      </c>
      <c r="AV502" t="s">
        <v>2451</v>
      </c>
      <c r="AW502" t="s">
        <v>2486</v>
      </c>
      <c r="AX502" s="1">
        <v>24628</v>
      </c>
      <c r="AY502" t="s">
        <v>2487</v>
      </c>
      <c r="AZ502" t="s">
        <v>1608</v>
      </c>
      <c r="BA502" t="s">
        <v>2488</v>
      </c>
      <c r="BB502" t="s">
        <v>2489</v>
      </c>
      <c r="BC502" t="s">
        <v>2769</v>
      </c>
      <c r="BD502" t="s">
        <v>2796</v>
      </c>
      <c r="BE502" t="s">
        <v>2771</v>
      </c>
    </row>
    <row r="503" spans="1:57" ht="16.5" customHeight="1" x14ac:dyDescent="0.25">
      <c r="A503">
        <v>1202</v>
      </c>
      <c r="B503">
        <v>1785</v>
      </c>
      <c r="C503">
        <v>24</v>
      </c>
      <c r="D503" t="s">
        <v>519</v>
      </c>
      <c r="E503" t="s">
        <v>21</v>
      </c>
      <c r="F503">
        <v>4</v>
      </c>
      <c r="G503">
        <v>4</v>
      </c>
      <c r="H503">
        <v>4</v>
      </c>
      <c r="I503">
        <v>4</v>
      </c>
      <c r="J503">
        <v>4</v>
      </c>
      <c r="K503">
        <v>4</v>
      </c>
      <c r="L503">
        <v>4</v>
      </c>
      <c r="M503">
        <v>5</v>
      </c>
      <c r="N503">
        <v>4</v>
      </c>
      <c r="O503">
        <v>5</v>
      </c>
      <c r="P503">
        <v>4</v>
      </c>
      <c r="Q503">
        <v>4</v>
      </c>
      <c r="R503">
        <v>5</v>
      </c>
      <c r="S503">
        <v>5</v>
      </c>
      <c r="T503">
        <v>4</v>
      </c>
      <c r="U503">
        <v>4</v>
      </c>
      <c r="V503">
        <v>4</v>
      </c>
      <c r="W503">
        <v>3</v>
      </c>
      <c r="X503">
        <v>4</v>
      </c>
      <c r="AC503">
        <v>4</v>
      </c>
      <c r="AD503">
        <v>4</v>
      </c>
      <c r="AF503">
        <v>3</v>
      </c>
      <c r="AG503">
        <v>3</v>
      </c>
      <c r="AH503">
        <v>3</v>
      </c>
      <c r="AI503">
        <v>4</v>
      </c>
      <c r="AM503">
        <f t="shared" si="42"/>
        <v>64</v>
      </c>
      <c r="AN503">
        <f t="shared" si="43"/>
        <v>36</v>
      </c>
      <c r="AO503">
        <v>37</v>
      </c>
      <c r="AP503" s="2">
        <f t="shared" si="44"/>
        <v>0.96969696969696972</v>
      </c>
      <c r="AQ503" s="2" t="str">
        <f t="shared" si="45"/>
        <v>K-2</v>
      </c>
      <c r="AR503" s="2">
        <f t="shared" si="46"/>
        <v>0.97297297297297303</v>
      </c>
      <c r="AS503" s="2" t="str">
        <f t="shared" si="47"/>
        <v>K-2</v>
      </c>
      <c r="AU503" t="s">
        <v>2490</v>
      </c>
      <c r="AV503" t="s">
        <v>2451</v>
      </c>
      <c r="AW503" t="s">
        <v>2491</v>
      </c>
      <c r="AX503" s="1">
        <v>22898</v>
      </c>
      <c r="AY503" t="s">
        <v>2492</v>
      </c>
      <c r="AZ503" t="s">
        <v>1608</v>
      </c>
      <c r="BA503" t="s">
        <v>2493</v>
      </c>
      <c r="BB503" t="s">
        <v>2494</v>
      </c>
      <c r="BC503" t="s">
        <v>2805</v>
      </c>
      <c r="BD503" t="s">
        <v>2865</v>
      </c>
      <c r="BE503" t="s">
        <v>2807</v>
      </c>
    </row>
    <row r="504" spans="1:57" ht="16.5" customHeight="1" x14ac:dyDescent="0.25">
      <c r="A504">
        <v>1203</v>
      </c>
      <c r="B504">
        <v>1786</v>
      </c>
      <c r="C504">
        <v>6</v>
      </c>
      <c r="D504" t="s">
        <v>520</v>
      </c>
      <c r="E504" t="s">
        <v>21</v>
      </c>
      <c r="F504">
        <v>5</v>
      </c>
      <c r="G504">
        <v>5</v>
      </c>
      <c r="H504">
        <v>4</v>
      </c>
      <c r="I504">
        <v>4</v>
      </c>
      <c r="J504">
        <v>4</v>
      </c>
      <c r="K504">
        <v>3</v>
      </c>
      <c r="L504">
        <v>3</v>
      </c>
      <c r="M504">
        <v>4</v>
      </c>
      <c r="N504">
        <v>4</v>
      </c>
      <c r="O504">
        <v>4</v>
      </c>
      <c r="P504">
        <v>4</v>
      </c>
      <c r="Q504">
        <v>4</v>
      </c>
      <c r="R504">
        <v>4</v>
      </c>
      <c r="S504">
        <v>4</v>
      </c>
      <c r="T504">
        <v>4</v>
      </c>
      <c r="U504">
        <v>3</v>
      </c>
      <c r="V504">
        <v>4</v>
      </c>
      <c r="W504">
        <v>2</v>
      </c>
      <c r="X504">
        <v>4</v>
      </c>
      <c r="Y504">
        <v>3</v>
      </c>
      <c r="Z504">
        <v>3</v>
      </c>
      <c r="AC504">
        <v>3</v>
      </c>
      <c r="AD504">
        <v>3</v>
      </c>
      <c r="AF504">
        <v>3</v>
      </c>
      <c r="AG504">
        <v>3</v>
      </c>
      <c r="AM504">
        <f t="shared" si="42"/>
        <v>60</v>
      </c>
      <c r="AN504">
        <f t="shared" si="43"/>
        <v>31</v>
      </c>
      <c r="AO504">
        <v>36</v>
      </c>
      <c r="AP504" s="2">
        <f t="shared" si="44"/>
        <v>0.90909090909090906</v>
      </c>
      <c r="AQ504" s="2" t="str">
        <f t="shared" si="45"/>
        <v>K-2</v>
      </c>
      <c r="AR504" s="2">
        <f t="shared" si="46"/>
        <v>0.86111111111111116</v>
      </c>
      <c r="AS504" s="2" t="str">
        <f t="shared" si="47"/>
        <v>K-2</v>
      </c>
      <c r="AU504" t="s">
        <v>2495</v>
      </c>
      <c r="AV504" t="s">
        <v>2451</v>
      </c>
      <c r="AW504" t="s">
        <v>2496</v>
      </c>
      <c r="AX504" s="1">
        <v>25712</v>
      </c>
      <c r="AY504" t="s">
        <v>2497</v>
      </c>
      <c r="AZ504" t="s">
        <v>1608</v>
      </c>
      <c r="BA504" t="s">
        <v>2498</v>
      </c>
      <c r="BB504" t="s">
        <v>2499</v>
      </c>
      <c r="BC504" t="s">
        <v>2769</v>
      </c>
      <c r="BD504" t="s">
        <v>2802</v>
      </c>
      <c r="BE504" t="s">
        <v>2799</v>
      </c>
    </row>
    <row r="505" spans="1:57" ht="16.5" customHeight="1" x14ac:dyDescent="0.25">
      <c r="A505">
        <v>1204</v>
      </c>
      <c r="B505">
        <v>1787</v>
      </c>
      <c r="C505">
        <v>24</v>
      </c>
      <c r="D505" t="s">
        <v>521</v>
      </c>
      <c r="E505" t="s">
        <v>21</v>
      </c>
      <c r="F505">
        <v>4</v>
      </c>
      <c r="G505">
        <v>3</v>
      </c>
      <c r="H505">
        <v>4</v>
      </c>
      <c r="I505">
        <v>3</v>
      </c>
      <c r="J505">
        <v>3</v>
      </c>
      <c r="K505">
        <v>3</v>
      </c>
      <c r="L505">
        <v>3</v>
      </c>
      <c r="M505">
        <v>5</v>
      </c>
      <c r="N505">
        <v>4</v>
      </c>
      <c r="O505">
        <v>3</v>
      </c>
      <c r="P505">
        <v>3</v>
      </c>
      <c r="Q505">
        <v>4</v>
      </c>
      <c r="R505">
        <v>4</v>
      </c>
      <c r="S505">
        <v>4</v>
      </c>
      <c r="T505">
        <v>4</v>
      </c>
      <c r="U505">
        <v>3</v>
      </c>
      <c r="V505">
        <v>3</v>
      </c>
      <c r="W505">
        <v>2</v>
      </c>
      <c r="X505">
        <v>3</v>
      </c>
      <c r="AC505">
        <v>3</v>
      </c>
      <c r="AD505">
        <v>3</v>
      </c>
      <c r="AF505">
        <v>1</v>
      </c>
      <c r="AG505">
        <v>3</v>
      </c>
      <c r="AH505">
        <v>3</v>
      </c>
      <c r="AI505">
        <v>3</v>
      </c>
      <c r="AM505">
        <f t="shared" si="42"/>
        <v>54</v>
      </c>
      <c r="AN505">
        <f t="shared" si="43"/>
        <v>27</v>
      </c>
      <c r="AO505">
        <v>37</v>
      </c>
      <c r="AP505" s="2">
        <f t="shared" si="44"/>
        <v>0.81818181818181823</v>
      </c>
      <c r="AQ505" s="2" t="str">
        <f t="shared" si="45"/>
        <v>K-2</v>
      </c>
      <c r="AR505" s="2">
        <f t="shared" si="46"/>
        <v>0.72972972972972971</v>
      </c>
      <c r="AS505" s="2" t="str">
        <f t="shared" si="47"/>
        <v>K-3</v>
      </c>
      <c r="AU505" t="s">
        <v>2500</v>
      </c>
      <c r="AV505" t="s">
        <v>2451</v>
      </c>
      <c r="AW505" t="s">
        <v>2501</v>
      </c>
      <c r="AX505" s="1">
        <v>23671</v>
      </c>
      <c r="AY505" t="s">
        <v>2502</v>
      </c>
      <c r="AZ505" t="s">
        <v>1608</v>
      </c>
      <c r="BA505" t="s">
        <v>2503</v>
      </c>
      <c r="BB505" t="s">
        <v>2504</v>
      </c>
      <c r="BC505" t="s">
        <v>2805</v>
      </c>
      <c r="BD505" t="s">
        <v>2854</v>
      </c>
      <c r="BE505" t="s">
        <v>2807</v>
      </c>
    </row>
    <row r="506" spans="1:57" ht="16.5" customHeight="1" x14ac:dyDescent="0.25">
      <c r="A506">
        <v>1205</v>
      </c>
      <c r="B506">
        <v>1788</v>
      </c>
      <c r="C506">
        <v>18</v>
      </c>
      <c r="D506" t="s">
        <v>522</v>
      </c>
      <c r="E506" t="s">
        <v>21</v>
      </c>
      <c r="F506">
        <v>4</v>
      </c>
      <c r="G506">
        <v>5</v>
      </c>
      <c r="H506">
        <v>4</v>
      </c>
      <c r="I506">
        <v>4</v>
      </c>
      <c r="J506">
        <v>3</v>
      </c>
      <c r="K506">
        <v>3</v>
      </c>
      <c r="L506">
        <v>4</v>
      </c>
      <c r="M506">
        <v>3</v>
      </c>
      <c r="N506">
        <v>4</v>
      </c>
      <c r="O506">
        <v>4</v>
      </c>
      <c r="P506">
        <v>4</v>
      </c>
      <c r="Q506">
        <v>4</v>
      </c>
      <c r="R506">
        <v>4</v>
      </c>
      <c r="S506">
        <v>5</v>
      </c>
      <c r="T506">
        <v>4</v>
      </c>
      <c r="U506">
        <v>3</v>
      </c>
      <c r="V506">
        <v>3</v>
      </c>
      <c r="W506">
        <v>3</v>
      </c>
      <c r="X506">
        <v>4</v>
      </c>
      <c r="Z506">
        <v>3</v>
      </c>
      <c r="AA506">
        <v>2</v>
      </c>
      <c r="AC506">
        <v>3</v>
      </c>
      <c r="AD506">
        <v>3</v>
      </c>
      <c r="AI506">
        <v>2</v>
      </c>
      <c r="AK506">
        <v>3</v>
      </c>
      <c r="AM506">
        <f t="shared" si="42"/>
        <v>59</v>
      </c>
      <c r="AN506">
        <f t="shared" si="43"/>
        <v>29</v>
      </c>
      <c r="AO506">
        <v>35</v>
      </c>
      <c r="AP506" s="2">
        <f t="shared" si="44"/>
        <v>0.89393939393939392</v>
      </c>
      <c r="AQ506" s="2" t="str">
        <f t="shared" si="45"/>
        <v>K-2</v>
      </c>
      <c r="AR506" s="2">
        <f t="shared" si="46"/>
        <v>0.82857142857142863</v>
      </c>
      <c r="AS506" s="2" t="str">
        <f t="shared" si="47"/>
        <v>K-2</v>
      </c>
      <c r="AU506" t="s">
        <v>2505</v>
      </c>
      <c r="AV506" t="s">
        <v>2451</v>
      </c>
      <c r="AW506" t="s">
        <v>2506</v>
      </c>
      <c r="AX506" s="1">
        <v>22981</v>
      </c>
      <c r="AY506" t="s">
        <v>2507</v>
      </c>
      <c r="AZ506" t="s">
        <v>1608</v>
      </c>
      <c r="BA506" t="s">
        <v>2508</v>
      </c>
      <c r="BB506" t="s">
        <v>2509</v>
      </c>
      <c r="BC506" t="s">
        <v>2784</v>
      </c>
      <c r="BD506" t="s">
        <v>2866</v>
      </c>
      <c r="BE506" t="s">
        <v>2786</v>
      </c>
    </row>
    <row r="507" spans="1:57" ht="16.5" customHeight="1" x14ac:dyDescent="0.25">
      <c r="A507">
        <v>1206</v>
      </c>
      <c r="B507">
        <v>1789</v>
      </c>
      <c r="C507">
        <v>18</v>
      </c>
      <c r="D507" t="s">
        <v>523</v>
      </c>
      <c r="E507" t="s">
        <v>21</v>
      </c>
      <c r="F507">
        <v>5</v>
      </c>
      <c r="G507">
        <v>5</v>
      </c>
      <c r="H507">
        <v>5</v>
      </c>
      <c r="I507">
        <v>4</v>
      </c>
      <c r="J507">
        <v>4</v>
      </c>
      <c r="K507">
        <v>5</v>
      </c>
      <c r="L507">
        <v>4</v>
      </c>
      <c r="M507">
        <v>4</v>
      </c>
      <c r="N507">
        <v>4</v>
      </c>
      <c r="O507">
        <v>4</v>
      </c>
      <c r="P507">
        <v>5</v>
      </c>
      <c r="Q507">
        <v>4</v>
      </c>
      <c r="R507">
        <v>5</v>
      </c>
      <c r="S507">
        <v>5</v>
      </c>
      <c r="T507">
        <v>4</v>
      </c>
      <c r="U507">
        <v>4</v>
      </c>
      <c r="V507">
        <v>4</v>
      </c>
      <c r="W507">
        <v>3</v>
      </c>
      <c r="X507">
        <v>4</v>
      </c>
      <c r="Z507">
        <v>3</v>
      </c>
      <c r="AA507">
        <v>3</v>
      </c>
      <c r="AC507">
        <v>4</v>
      </c>
      <c r="AD507">
        <v>3</v>
      </c>
      <c r="AI507">
        <v>3</v>
      </c>
      <c r="AK507">
        <v>3</v>
      </c>
      <c r="AM507">
        <f t="shared" si="42"/>
        <v>67</v>
      </c>
      <c r="AN507">
        <f t="shared" si="43"/>
        <v>34</v>
      </c>
      <c r="AO507">
        <v>35</v>
      </c>
      <c r="AP507" s="2">
        <f t="shared" si="44"/>
        <v>1.0151515151515151</v>
      </c>
      <c r="AQ507" s="2" t="str">
        <f t="shared" si="45"/>
        <v>K-1</v>
      </c>
      <c r="AR507" s="2">
        <f t="shared" si="46"/>
        <v>0.97142857142857142</v>
      </c>
      <c r="AS507" s="2" t="str">
        <f t="shared" si="47"/>
        <v>K-2</v>
      </c>
      <c r="AU507" t="s">
        <v>2510</v>
      </c>
      <c r="AV507" t="s">
        <v>2451</v>
      </c>
      <c r="AW507" t="s">
        <v>2511</v>
      </c>
      <c r="AX507" s="1">
        <v>22637</v>
      </c>
      <c r="AY507" t="s">
        <v>2512</v>
      </c>
      <c r="AZ507" t="s">
        <v>1608</v>
      </c>
      <c r="BA507" t="s">
        <v>2513</v>
      </c>
      <c r="BB507" t="s">
        <v>2514</v>
      </c>
      <c r="BC507" t="s">
        <v>2784</v>
      </c>
      <c r="BD507" t="s">
        <v>2867</v>
      </c>
      <c r="BE507" t="s">
        <v>2786</v>
      </c>
    </row>
    <row r="508" spans="1:57" ht="16.5" customHeight="1" x14ac:dyDescent="0.25">
      <c r="A508">
        <v>1207</v>
      </c>
      <c r="B508">
        <v>1790</v>
      </c>
      <c r="C508">
        <v>18</v>
      </c>
      <c r="D508" t="s">
        <v>524</v>
      </c>
      <c r="E508" t="s">
        <v>21</v>
      </c>
      <c r="F508">
        <v>6</v>
      </c>
      <c r="G508">
        <v>5</v>
      </c>
      <c r="H508">
        <v>6</v>
      </c>
      <c r="I508">
        <v>6</v>
      </c>
      <c r="J508">
        <v>4</v>
      </c>
      <c r="K508">
        <v>5</v>
      </c>
      <c r="L508">
        <v>4</v>
      </c>
      <c r="M508">
        <v>6</v>
      </c>
      <c r="N508">
        <v>6</v>
      </c>
      <c r="O508">
        <v>6</v>
      </c>
      <c r="P508">
        <v>6</v>
      </c>
      <c r="Q508">
        <v>5</v>
      </c>
      <c r="R508">
        <v>5</v>
      </c>
      <c r="S508">
        <v>5</v>
      </c>
      <c r="T508">
        <v>5</v>
      </c>
      <c r="U508">
        <v>4</v>
      </c>
      <c r="V508">
        <v>4</v>
      </c>
      <c r="W508">
        <v>4</v>
      </c>
      <c r="X508">
        <v>4</v>
      </c>
      <c r="Z508">
        <v>4</v>
      </c>
      <c r="AA508">
        <v>4</v>
      </c>
      <c r="AC508">
        <v>4</v>
      </c>
      <c r="AD508">
        <v>4</v>
      </c>
      <c r="AI508">
        <v>3</v>
      </c>
      <c r="AK508">
        <v>4</v>
      </c>
      <c r="AM508">
        <f t="shared" si="42"/>
        <v>80</v>
      </c>
      <c r="AN508">
        <f t="shared" si="43"/>
        <v>39</v>
      </c>
      <c r="AO508">
        <v>35</v>
      </c>
      <c r="AP508" s="2">
        <f t="shared" si="44"/>
        <v>1.2121212121212122</v>
      </c>
      <c r="AQ508" s="2" t="str">
        <f t="shared" si="45"/>
        <v>K-1</v>
      </c>
      <c r="AR508" s="2">
        <f t="shared" si="46"/>
        <v>1.1142857142857143</v>
      </c>
      <c r="AS508" s="2" t="str">
        <f t="shared" si="47"/>
        <v>K-1</v>
      </c>
      <c r="AU508" t="s">
        <v>2515</v>
      </c>
      <c r="AV508" t="s">
        <v>2451</v>
      </c>
      <c r="AW508" t="s">
        <v>2516</v>
      </c>
      <c r="AX508" s="1">
        <v>23098</v>
      </c>
      <c r="AY508" t="s">
        <v>2517</v>
      </c>
      <c r="AZ508" t="s">
        <v>1608</v>
      </c>
      <c r="BA508" t="s">
        <v>2518</v>
      </c>
      <c r="BB508" t="s">
        <v>2514</v>
      </c>
      <c r="BC508" t="s">
        <v>2784</v>
      </c>
      <c r="BD508" t="s">
        <v>2868</v>
      </c>
      <c r="BE508" t="s">
        <v>2786</v>
      </c>
    </row>
    <row r="509" spans="1:57" ht="16.5" customHeight="1" x14ac:dyDescent="0.25">
      <c r="A509">
        <v>1208</v>
      </c>
      <c r="B509">
        <v>1791</v>
      </c>
      <c r="C509">
        <v>18</v>
      </c>
      <c r="D509" t="s">
        <v>525</v>
      </c>
      <c r="E509" t="s">
        <v>21</v>
      </c>
      <c r="F509">
        <v>4</v>
      </c>
      <c r="G509">
        <v>6</v>
      </c>
      <c r="H509">
        <v>5</v>
      </c>
      <c r="I509">
        <v>5</v>
      </c>
      <c r="J509">
        <v>5</v>
      </c>
      <c r="K509">
        <v>5</v>
      </c>
      <c r="L509">
        <v>4</v>
      </c>
      <c r="M509">
        <v>5</v>
      </c>
      <c r="N509">
        <v>4</v>
      </c>
      <c r="O509">
        <v>5</v>
      </c>
      <c r="P509">
        <v>4</v>
      </c>
      <c r="Q509">
        <v>4</v>
      </c>
      <c r="R509">
        <v>5</v>
      </c>
      <c r="S509">
        <v>4</v>
      </c>
      <c r="T509">
        <v>3</v>
      </c>
      <c r="U509">
        <v>4</v>
      </c>
      <c r="V509">
        <v>4</v>
      </c>
      <c r="W509">
        <v>3</v>
      </c>
      <c r="X509">
        <v>4</v>
      </c>
      <c r="Z509">
        <v>3</v>
      </c>
      <c r="AA509">
        <v>3</v>
      </c>
      <c r="AC509">
        <v>4</v>
      </c>
      <c r="AD509">
        <v>3</v>
      </c>
      <c r="AI509">
        <v>3</v>
      </c>
      <c r="AK509">
        <v>4</v>
      </c>
      <c r="AM509">
        <f t="shared" si="42"/>
        <v>68</v>
      </c>
      <c r="AN509">
        <f t="shared" si="43"/>
        <v>35</v>
      </c>
      <c r="AO509">
        <v>35</v>
      </c>
      <c r="AP509" s="2">
        <f t="shared" si="44"/>
        <v>1.0303030303030303</v>
      </c>
      <c r="AQ509" s="2" t="str">
        <f t="shared" si="45"/>
        <v>K-1</v>
      </c>
      <c r="AR509" s="2">
        <f t="shared" si="46"/>
        <v>1</v>
      </c>
      <c r="AS509" s="2" t="str">
        <f t="shared" si="47"/>
        <v>K-1</v>
      </c>
      <c r="AU509" t="s">
        <v>2519</v>
      </c>
      <c r="AV509" t="s">
        <v>2451</v>
      </c>
      <c r="AW509" t="s">
        <v>2520</v>
      </c>
      <c r="AX509" s="1">
        <v>22533</v>
      </c>
      <c r="AY509" t="s">
        <v>2521</v>
      </c>
      <c r="AZ509" t="s">
        <v>1608</v>
      </c>
      <c r="BA509" t="s">
        <v>2522</v>
      </c>
      <c r="BB509" t="s">
        <v>2514</v>
      </c>
      <c r="BC509" t="s">
        <v>2784</v>
      </c>
      <c r="BD509" t="s">
        <v>2869</v>
      </c>
      <c r="BE509" t="s">
        <v>2786</v>
      </c>
    </row>
    <row r="510" spans="1:57" ht="16.5" customHeight="1" x14ac:dyDescent="0.25">
      <c r="A510">
        <v>1209</v>
      </c>
      <c r="B510">
        <v>1792</v>
      </c>
      <c r="C510">
        <v>18</v>
      </c>
      <c r="D510" t="s">
        <v>526</v>
      </c>
      <c r="E510" t="s">
        <v>21</v>
      </c>
      <c r="F510">
        <v>6</v>
      </c>
      <c r="G510">
        <v>6</v>
      </c>
      <c r="H510">
        <v>6</v>
      </c>
      <c r="I510">
        <v>5</v>
      </c>
      <c r="J510">
        <v>5</v>
      </c>
      <c r="K510">
        <v>6</v>
      </c>
      <c r="L510">
        <v>6</v>
      </c>
      <c r="M510">
        <v>6</v>
      </c>
      <c r="N510">
        <v>6</v>
      </c>
      <c r="O510">
        <v>6</v>
      </c>
      <c r="P510">
        <v>6</v>
      </c>
      <c r="Q510">
        <v>5</v>
      </c>
      <c r="R510">
        <v>5</v>
      </c>
      <c r="S510">
        <v>5</v>
      </c>
      <c r="T510">
        <v>4</v>
      </c>
      <c r="U510">
        <v>4</v>
      </c>
      <c r="V510">
        <v>4</v>
      </c>
      <c r="W510">
        <v>4</v>
      </c>
      <c r="X510">
        <v>4</v>
      </c>
      <c r="Z510">
        <v>4</v>
      </c>
      <c r="AA510">
        <v>4</v>
      </c>
      <c r="AC510">
        <v>4</v>
      </c>
      <c r="AD510">
        <v>4</v>
      </c>
      <c r="AI510">
        <v>3</v>
      </c>
      <c r="AK510">
        <v>4</v>
      </c>
      <c r="AM510">
        <f t="shared" si="42"/>
        <v>83</v>
      </c>
      <c r="AN510">
        <f t="shared" si="43"/>
        <v>39</v>
      </c>
      <c r="AO510">
        <v>35</v>
      </c>
      <c r="AP510" s="2">
        <f t="shared" si="44"/>
        <v>1.2575757575757576</v>
      </c>
      <c r="AQ510" s="2" t="str">
        <f t="shared" si="45"/>
        <v>K-1</v>
      </c>
      <c r="AR510" s="2">
        <f t="shared" si="46"/>
        <v>1.1142857142857143</v>
      </c>
      <c r="AS510" s="2" t="str">
        <f t="shared" si="47"/>
        <v>K-1</v>
      </c>
      <c r="AU510" t="s">
        <v>2523</v>
      </c>
      <c r="AV510" t="s">
        <v>2451</v>
      </c>
      <c r="AW510" t="s">
        <v>2524</v>
      </c>
      <c r="AX510" s="1">
        <v>24078</v>
      </c>
      <c r="AY510" t="s">
        <v>2521</v>
      </c>
      <c r="AZ510" t="s">
        <v>1608</v>
      </c>
      <c r="BA510" t="s">
        <v>2525</v>
      </c>
      <c r="BB510" t="s">
        <v>2526</v>
      </c>
      <c r="BC510" t="s">
        <v>2784</v>
      </c>
      <c r="BD510" t="s">
        <v>2870</v>
      </c>
      <c r="BE510" t="s">
        <v>2786</v>
      </c>
    </row>
    <row r="511" spans="1:57" ht="16.5" customHeight="1" x14ac:dyDescent="0.25">
      <c r="A511">
        <v>1210</v>
      </c>
      <c r="B511">
        <v>1816</v>
      </c>
      <c r="C511">
        <v>29</v>
      </c>
      <c r="D511" t="s">
        <v>527</v>
      </c>
      <c r="E511" t="s">
        <v>21</v>
      </c>
      <c r="F511">
        <v>4</v>
      </c>
      <c r="G511">
        <v>4</v>
      </c>
      <c r="H511">
        <v>4</v>
      </c>
      <c r="I511">
        <v>4</v>
      </c>
      <c r="J511">
        <v>3</v>
      </c>
      <c r="K511">
        <v>3</v>
      </c>
      <c r="L511">
        <v>3</v>
      </c>
      <c r="M511">
        <v>4</v>
      </c>
      <c r="N511">
        <v>4</v>
      </c>
      <c r="O511">
        <v>3</v>
      </c>
      <c r="P511">
        <v>4</v>
      </c>
      <c r="Q511">
        <v>3</v>
      </c>
      <c r="R511">
        <v>4</v>
      </c>
      <c r="S511">
        <v>4</v>
      </c>
      <c r="T511">
        <v>4</v>
      </c>
      <c r="U511">
        <v>3</v>
      </c>
      <c r="V511">
        <v>1</v>
      </c>
      <c r="W511">
        <v>2</v>
      </c>
      <c r="X511">
        <v>2</v>
      </c>
      <c r="AA511">
        <v>2</v>
      </c>
      <c r="AB511">
        <v>2</v>
      </c>
      <c r="AC511">
        <v>2</v>
      </c>
      <c r="AE511">
        <v>2</v>
      </c>
      <c r="AF511">
        <v>1</v>
      </c>
      <c r="AG511">
        <v>2</v>
      </c>
      <c r="AM511">
        <f t="shared" si="42"/>
        <v>55</v>
      </c>
      <c r="AN511">
        <f t="shared" si="43"/>
        <v>19</v>
      </c>
      <c r="AO511">
        <v>26</v>
      </c>
      <c r="AP511" s="2">
        <f t="shared" si="44"/>
        <v>0.83333333333333337</v>
      </c>
      <c r="AQ511" s="2" t="str">
        <f t="shared" si="45"/>
        <v>K-2</v>
      </c>
      <c r="AR511" s="2">
        <f t="shared" si="46"/>
        <v>0.73076923076923073</v>
      </c>
      <c r="AS511" s="2" t="str">
        <f t="shared" si="47"/>
        <v>K-3</v>
      </c>
      <c r="AU511" t="s">
        <v>617</v>
      </c>
      <c r="AV511" t="s">
        <v>2527</v>
      </c>
      <c r="AW511" t="s">
        <v>2528</v>
      </c>
      <c r="AX511" s="1">
        <v>27745</v>
      </c>
      <c r="AY511" t="s">
        <v>2529</v>
      </c>
      <c r="AZ511" t="s">
        <v>621</v>
      </c>
      <c r="BA511" t="s">
        <v>2530</v>
      </c>
      <c r="BB511" t="s">
        <v>1026</v>
      </c>
      <c r="BC511" t="s">
        <v>2761</v>
      </c>
      <c r="BD511" t="s">
        <v>2765</v>
      </c>
      <c r="BE511" t="s">
        <v>2763</v>
      </c>
    </row>
    <row r="512" spans="1:57" ht="16.5" customHeight="1" x14ac:dyDescent="0.25">
      <c r="A512">
        <v>1211</v>
      </c>
      <c r="B512">
        <v>1817</v>
      </c>
      <c r="C512">
        <v>29</v>
      </c>
      <c r="D512" t="s">
        <v>528</v>
      </c>
      <c r="E512" t="s">
        <v>21</v>
      </c>
      <c r="F512">
        <v>5</v>
      </c>
      <c r="G512">
        <v>4</v>
      </c>
      <c r="H512">
        <v>4</v>
      </c>
      <c r="I512">
        <v>4</v>
      </c>
      <c r="J512">
        <v>3</v>
      </c>
      <c r="K512">
        <v>3</v>
      </c>
      <c r="L512">
        <v>4</v>
      </c>
      <c r="M512">
        <v>4</v>
      </c>
      <c r="N512">
        <v>4</v>
      </c>
      <c r="O512">
        <v>4</v>
      </c>
      <c r="P512">
        <v>4</v>
      </c>
      <c r="Q512">
        <v>4</v>
      </c>
      <c r="R512">
        <v>3</v>
      </c>
      <c r="S512">
        <v>3</v>
      </c>
      <c r="T512">
        <v>3</v>
      </c>
      <c r="U512">
        <v>3</v>
      </c>
      <c r="V512">
        <v>1</v>
      </c>
      <c r="W512">
        <v>2</v>
      </c>
      <c r="X512">
        <v>3</v>
      </c>
      <c r="AA512">
        <v>2</v>
      </c>
      <c r="AB512">
        <v>2</v>
      </c>
      <c r="AC512">
        <v>2</v>
      </c>
      <c r="AE512">
        <v>2</v>
      </c>
      <c r="AF512">
        <v>2</v>
      </c>
      <c r="AG512">
        <v>1</v>
      </c>
      <c r="AM512">
        <f t="shared" si="42"/>
        <v>56</v>
      </c>
      <c r="AN512">
        <f t="shared" si="43"/>
        <v>20</v>
      </c>
      <c r="AO512">
        <v>26</v>
      </c>
      <c r="AP512" s="2">
        <f t="shared" si="44"/>
        <v>0.84848484848484851</v>
      </c>
      <c r="AQ512" s="2" t="str">
        <f t="shared" si="45"/>
        <v>K-2</v>
      </c>
      <c r="AR512" s="2">
        <f t="shared" si="46"/>
        <v>0.76923076923076927</v>
      </c>
      <c r="AS512" s="2" t="str">
        <f t="shared" si="47"/>
        <v>K-2</v>
      </c>
      <c r="AU512" t="s">
        <v>617</v>
      </c>
      <c r="AV512" t="s">
        <v>2527</v>
      </c>
      <c r="AW512" t="s">
        <v>2531</v>
      </c>
      <c r="AX512" s="1">
        <v>29024</v>
      </c>
      <c r="AY512" t="s">
        <v>2532</v>
      </c>
      <c r="AZ512" t="s">
        <v>621</v>
      </c>
      <c r="BA512" t="s">
        <v>2533</v>
      </c>
      <c r="BB512" t="s">
        <v>2534</v>
      </c>
      <c r="BC512" t="s">
        <v>2761</v>
      </c>
      <c r="BD512" t="s">
        <v>2871</v>
      </c>
      <c r="BE512" t="s">
        <v>2763</v>
      </c>
    </row>
    <row r="513" spans="1:57" ht="16.5" customHeight="1" x14ac:dyDescent="0.25">
      <c r="A513">
        <v>1212</v>
      </c>
      <c r="B513">
        <v>1818</v>
      </c>
      <c r="C513">
        <v>11</v>
      </c>
      <c r="D513" t="s">
        <v>529</v>
      </c>
      <c r="E513" t="s">
        <v>21</v>
      </c>
      <c r="F513">
        <v>5</v>
      </c>
      <c r="G513">
        <v>4</v>
      </c>
      <c r="H513">
        <v>4</v>
      </c>
      <c r="I513">
        <v>4</v>
      </c>
      <c r="J513">
        <v>3</v>
      </c>
      <c r="K513">
        <v>3</v>
      </c>
      <c r="L513">
        <v>3</v>
      </c>
      <c r="M513">
        <v>3</v>
      </c>
      <c r="N513">
        <v>3</v>
      </c>
      <c r="O513">
        <v>4</v>
      </c>
      <c r="P513">
        <v>4</v>
      </c>
      <c r="Q513">
        <v>4</v>
      </c>
      <c r="R513">
        <v>3</v>
      </c>
      <c r="S513">
        <v>3</v>
      </c>
      <c r="T513">
        <v>3</v>
      </c>
      <c r="U513">
        <v>2</v>
      </c>
      <c r="V513">
        <v>1</v>
      </c>
      <c r="W513">
        <v>2</v>
      </c>
      <c r="X513">
        <v>2</v>
      </c>
      <c r="AA513">
        <v>2</v>
      </c>
      <c r="AB513">
        <v>1</v>
      </c>
      <c r="AC513">
        <v>2</v>
      </c>
      <c r="AE513">
        <v>1</v>
      </c>
      <c r="AG513">
        <v>1</v>
      </c>
      <c r="AI513">
        <v>1</v>
      </c>
      <c r="AM513">
        <f t="shared" si="42"/>
        <v>53</v>
      </c>
      <c r="AN513">
        <f t="shared" si="43"/>
        <v>15</v>
      </c>
      <c r="AO513">
        <v>25</v>
      </c>
      <c r="AP513" s="2">
        <f t="shared" si="44"/>
        <v>0.80303030303030298</v>
      </c>
      <c r="AQ513" s="2" t="str">
        <f t="shared" si="45"/>
        <v>K-2</v>
      </c>
      <c r="AR513" s="2">
        <f t="shared" si="46"/>
        <v>0.6</v>
      </c>
      <c r="AS513" s="2" t="str">
        <f t="shared" si="47"/>
        <v>K-3</v>
      </c>
      <c r="AU513" t="s">
        <v>617</v>
      </c>
      <c r="AV513" t="s">
        <v>2527</v>
      </c>
      <c r="AW513" t="s">
        <v>2535</v>
      </c>
      <c r="AX513" s="1">
        <v>26766</v>
      </c>
      <c r="AY513" t="s">
        <v>2536</v>
      </c>
      <c r="AZ513" t="s">
        <v>621</v>
      </c>
      <c r="BA513" t="s">
        <v>2537</v>
      </c>
      <c r="BB513" t="s">
        <v>2538</v>
      </c>
      <c r="BC513" t="s">
        <v>2772</v>
      </c>
      <c r="BD513" t="s">
        <v>2872</v>
      </c>
      <c r="BE513" t="s">
        <v>2774</v>
      </c>
    </row>
    <row r="514" spans="1:57" ht="16.5" customHeight="1" x14ac:dyDescent="0.25">
      <c r="A514">
        <v>1213</v>
      </c>
      <c r="B514">
        <v>1819</v>
      </c>
      <c r="C514">
        <v>11</v>
      </c>
      <c r="D514" t="s">
        <v>530</v>
      </c>
      <c r="E514" t="s">
        <v>21</v>
      </c>
      <c r="AM514">
        <f t="shared" si="42"/>
        <v>0</v>
      </c>
      <c r="AN514">
        <f t="shared" si="43"/>
        <v>0</v>
      </c>
      <c r="AO514">
        <v>25</v>
      </c>
      <c r="AP514" s="2">
        <f t="shared" si="44"/>
        <v>0</v>
      </c>
      <c r="AQ514" s="2" t="str">
        <f t="shared" si="45"/>
        <v>K-3</v>
      </c>
      <c r="AR514" s="2">
        <f t="shared" si="46"/>
        <v>0</v>
      </c>
      <c r="AS514" s="2" t="str">
        <f t="shared" si="47"/>
        <v>K-3</v>
      </c>
      <c r="AU514" t="s">
        <v>617</v>
      </c>
      <c r="AV514" t="s">
        <v>2527</v>
      </c>
      <c r="AW514" t="s">
        <v>2539</v>
      </c>
      <c r="AX514" s="1">
        <v>28726</v>
      </c>
      <c r="AY514" t="s">
        <v>893</v>
      </c>
      <c r="AZ514" t="s">
        <v>621</v>
      </c>
      <c r="BA514" t="s">
        <v>2540</v>
      </c>
      <c r="BB514" t="s">
        <v>2541</v>
      </c>
      <c r="BC514" t="s">
        <v>2772</v>
      </c>
      <c r="BD514" t="s">
        <v>2851</v>
      </c>
      <c r="BE514" t="s">
        <v>2774</v>
      </c>
    </row>
    <row r="515" spans="1:57" ht="16.5" customHeight="1" x14ac:dyDescent="0.25">
      <c r="A515">
        <v>1214</v>
      </c>
      <c r="B515">
        <v>1820</v>
      </c>
      <c r="C515">
        <v>23</v>
      </c>
      <c r="D515" t="s">
        <v>531</v>
      </c>
      <c r="E515" t="s">
        <v>21</v>
      </c>
      <c r="F515">
        <v>4</v>
      </c>
      <c r="G515">
        <v>4</v>
      </c>
      <c r="H515">
        <v>4</v>
      </c>
      <c r="I515">
        <v>4</v>
      </c>
      <c r="J515">
        <v>3</v>
      </c>
      <c r="K515">
        <v>3</v>
      </c>
      <c r="L515">
        <v>4</v>
      </c>
      <c r="M515">
        <v>4</v>
      </c>
      <c r="N515">
        <v>3</v>
      </c>
      <c r="O515">
        <v>3</v>
      </c>
      <c r="P515">
        <v>4</v>
      </c>
      <c r="Q515">
        <v>3</v>
      </c>
      <c r="R515">
        <v>3</v>
      </c>
      <c r="S515">
        <v>3</v>
      </c>
      <c r="T515">
        <v>3</v>
      </c>
      <c r="U515">
        <v>3</v>
      </c>
      <c r="V515">
        <v>1</v>
      </c>
      <c r="W515">
        <v>2</v>
      </c>
      <c r="X515">
        <v>2</v>
      </c>
      <c r="AA515">
        <v>2</v>
      </c>
      <c r="AC515">
        <v>2</v>
      </c>
      <c r="AE515">
        <v>2</v>
      </c>
      <c r="AF515">
        <v>2</v>
      </c>
      <c r="AG515">
        <v>2</v>
      </c>
      <c r="AI515">
        <v>1</v>
      </c>
      <c r="AM515">
        <f t="shared" ref="AM515:AM577" si="48">SUM(F515:T515)</f>
        <v>52</v>
      </c>
      <c r="AN515">
        <f t="shared" ref="AN515:AN577" si="49">SUM(U515:AL515)</f>
        <v>19</v>
      </c>
      <c r="AO515">
        <v>25</v>
      </c>
      <c r="AP515" s="2">
        <f t="shared" ref="AP515:AP577" si="50">AM515/66</f>
        <v>0.78787878787878785</v>
      </c>
      <c r="AQ515" s="2" t="str">
        <f t="shared" ref="AQ515:AQ577" si="51">IF(AP515&gt;=100%,"K-1",IF(AP515&gt;=75%,"K-2","K-3"))</f>
        <v>K-2</v>
      </c>
      <c r="AR515" s="2">
        <f t="shared" ref="AR515:AR577" si="52">AN515/AO515</f>
        <v>0.76</v>
      </c>
      <c r="AS515" s="2" t="str">
        <f t="shared" ref="AS515:AS577" si="53">IF(AR515&gt;=100%,"K-1",IF(AR515&gt;=75%,"K-2","K-3"))</f>
        <v>K-2</v>
      </c>
      <c r="AU515" t="s">
        <v>617</v>
      </c>
      <c r="AV515" t="s">
        <v>2527</v>
      </c>
      <c r="AW515" t="s">
        <v>2542</v>
      </c>
      <c r="AX515" s="1">
        <v>25955</v>
      </c>
      <c r="AY515" t="s">
        <v>2543</v>
      </c>
      <c r="AZ515" t="s">
        <v>621</v>
      </c>
      <c r="BA515" t="s">
        <v>2544</v>
      </c>
      <c r="BB515" t="s">
        <v>2545</v>
      </c>
      <c r="BC515" t="s">
        <v>2766</v>
      </c>
      <c r="BD515" t="s">
        <v>2873</v>
      </c>
      <c r="BE515" t="s">
        <v>2768</v>
      </c>
    </row>
    <row r="516" spans="1:57" ht="16.5" customHeight="1" x14ac:dyDescent="0.25">
      <c r="A516">
        <v>1215</v>
      </c>
      <c r="B516">
        <v>1821</v>
      </c>
      <c r="C516">
        <v>23</v>
      </c>
      <c r="D516" t="s">
        <v>532</v>
      </c>
      <c r="E516" t="s">
        <v>21</v>
      </c>
      <c r="F516">
        <v>5</v>
      </c>
      <c r="G516">
        <v>4</v>
      </c>
      <c r="H516">
        <v>5</v>
      </c>
      <c r="I516">
        <v>5</v>
      </c>
      <c r="J516">
        <v>4</v>
      </c>
      <c r="K516">
        <v>3</v>
      </c>
      <c r="L516">
        <v>4</v>
      </c>
      <c r="M516">
        <v>4</v>
      </c>
      <c r="N516">
        <v>4</v>
      </c>
      <c r="O516">
        <v>4</v>
      </c>
      <c r="P516">
        <v>4</v>
      </c>
      <c r="Q516">
        <v>4</v>
      </c>
      <c r="R516">
        <v>3</v>
      </c>
      <c r="S516">
        <v>3</v>
      </c>
      <c r="T516">
        <v>4</v>
      </c>
      <c r="U516">
        <v>3</v>
      </c>
      <c r="V516">
        <v>2</v>
      </c>
      <c r="W516">
        <v>3</v>
      </c>
      <c r="X516">
        <v>3</v>
      </c>
      <c r="AA516">
        <v>2</v>
      </c>
      <c r="AC516">
        <v>3</v>
      </c>
      <c r="AE516">
        <v>2</v>
      </c>
      <c r="AF516">
        <v>2</v>
      </c>
      <c r="AG516">
        <v>2</v>
      </c>
      <c r="AI516">
        <v>2</v>
      </c>
      <c r="AM516">
        <f t="shared" si="48"/>
        <v>60</v>
      </c>
      <c r="AN516">
        <f t="shared" si="49"/>
        <v>24</v>
      </c>
      <c r="AO516">
        <v>25</v>
      </c>
      <c r="AP516" s="2">
        <f t="shared" si="50"/>
        <v>0.90909090909090906</v>
      </c>
      <c r="AQ516" s="2" t="str">
        <f t="shared" si="51"/>
        <v>K-2</v>
      </c>
      <c r="AR516" s="2">
        <f t="shared" si="52"/>
        <v>0.96</v>
      </c>
      <c r="AS516" s="2" t="str">
        <f t="shared" si="53"/>
        <v>K-2</v>
      </c>
      <c r="AU516" t="s">
        <v>617</v>
      </c>
      <c r="AV516" t="s">
        <v>2527</v>
      </c>
      <c r="AW516" t="s">
        <v>2546</v>
      </c>
      <c r="AX516" s="1">
        <v>25480</v>
      </c>
      <c r="AY516" t="s">
        <v>2547</v>
      </c>
      <c r="AZ516" t="s">
        <v>621</v>
      </c>
      <c r="BA516" t="s">
        <v>2548</v>
      </c>
      <c r="BB516" t="s">
        <v>2549</v>
      </c>
      <c r="BC516" t="s">
        <v>2766</v>
      </c>
      <c r="BD516" t="s">
        <v>2776</v>
      </c>
      <c r="BE516" t="s">
        <v>2768</v>
      </c>
    </row>
    <row r="517" spans="1:57" ht="16.5" customHeight="1" x14ac:dyDescent="0.25">
      <c r="A517">
        <v>1216</v>
      </c>
      <c r="B517">
        <v>1822</v>
      </c>
      <c r="C517">
        <v>14</v>
      </c>
      <c r="D517" t="s">
        <v>533</v>
      </c>
      <c r="E517" t="s">
        <v>21</v>
      </c>
      <c r="F517">
        <v>4</v>
      </c>
      <c r="G517">
        <v>4</v>
      </c>
      <c r="H517">
        <v>4</v>
      </c>
      <c r="I517">
        <v>4</v>
      </c>
      <c r="J517">
        <v>4</v>
      </c>
      <c r="K517">
        <v>4</v>
      </c>
      <c r="L517">
        <v>3</v>
      </c>
      <c r="M517">
        <v>4</v>
      </c>
      <c r="N517">
        <v>4</v>
      </c>
      <c r="O517">
        <v>4</v>
      </c>
      <c r="P517">
        <v>4</v>
      </c>
      <c r="Q517">
        <v>4</v>
      </c>
      <c r="R517">
        <v>4</v>
      </c>
      <c r="S517">
        <v>4</v>
      </c>
      <c r="T517">
        <v>4</v>
      </c>
      <c r="U517">
        <v>3</v>
      </c>
      <c r="V517">
        <v>2</v>
      </c>
      <c r="W517">
        <v>2</v>
      </c>
      <c r="X517">
        <v>3</v>
      </c>
      <c r="Z517">
        <v>3</v>
      </c>
      <c r="AA517">
        <v>2</v>
      </c>
      <c r="AB517">
        <v>2</v>
      </c>
      <c r="AC517">
        <v>2</v>
      </c>
      <c r="AG517">
        <v>2</v>
      </c>
      <c r="AI517">
        <v>2</v>
      </c>
      <c r="AM517">
        <f t="shared" si="48"/>
        <v>59</v>
      </c>
      <c r="AN517">
        <f t="shared" si="49"/>
        <v>23</v>
      </c>
      <c r="AO517">
        <v>25</v>
      </c>
      <c r="AP517" s="2">
        <f t="shared" si="50"/>
        <v>0.89393939393939392</v>
      </c>
      <c r="AQ517" s="2" t="str">
        <f t="shared" si="51"/>
        <v>K-2</v>
      </c>
      <c r="AR517" s="2">
        <f t="shared" si="52"/>
        <v>0.92</v>
      </c>
      <c r="AS517" s="2" t="str">
        <f t="shared" si="53"/>
        <v>K-2</v>
      </c>
      <c r="AU517" t="s">
        <v>617</v>
      </c>
      <c r="AV517" t="s">
        <v>2527</v>
      </c>
      <c r="AW517" t="s">
        <v>2550</v>
      </c>
      <c r="AX517" s="1">
        <v>23779</v>
      </c>
      <c r="AY517" t="s">
        <v>2551</v>
      </c>
      <c r="AZ517" t="s">
        <v>621</v>
      </c>
      <c r="BA517" t="s">
        <v>2552</v>
      </c>
      <c r="BB517" t="s">
        <v>2553</v>
      </c>
      <c r="BC517" t="s">
        <v>2778</v>
      </c>
      <c r="BD517" t="s">
        <v>2779</v>
      </c>
      <c r="BE517" t="s">
        <v>2780</v>
      </c>
    </row>
    <row r="518" spans="1:57" ht="16.5" customHeight="1" x14ac:dyDescent="0.25">
      <c r="A518">
        <v>1217</v>
      </c>
      <c r="B518">
        <v>1823</v>
      </c>
      <c r="C518">
        <v>14</v>
      </c>
      <c r="D518" t="s">
        <v>534</v>
      </c>
      <c r="E518" t="s">
        <v>21</v>
      </c>
      <c r="F518">
        <v>4</v>
      </c>
      <c r="G518">
        <v>4</v>
      </c>
      <c r="H518">
        <v>4</v>
      </c>
      <c r="I518">
        <v>4</v>
      </c>
      <c r="J518">
        <v>3</v>
      </c>
      <c r="K518">
        <v>3</v>
      </c>
      <c r="L518">
        <v>3</v>
      </c>
      <c r="M518">
        <v>3</v>
      </c>
      <c r="N518">
        <v>3</v>
      </c>
      <c r="O518">
        <v>4</v>
      </c>
      <c r="P518">
        <v>4</v>
      </c>
      <c r="Q518">
        <v>3</v>
      </c>
      <c r="R518">
        <v>3</v>
      </c>
      <c r="S518">
        <v>3</v>
      </c>
      <c r="T518">
        <v>3</v>
      </c>
      <c r="U518">
        <v>3</v>
      </c>
      <c r="V518">
        <v>1</v>
      </c>
      <c r="W518">
        <v>2</v>
      </c>
      <c r="X518">
        <v>3</v>
      </c>
      <c r="Z518">
        <v>3</v>
      </c>
      <c r="AA518">
        <v>2</v>
      </c>
      <c r="AB518">
        <v>2</v>
      </c>
      <c r="AC518">
        <v>2</v>
      </c>
      <c r="AG518">
        <v>2</v>
      </c>
      <c r="AI518">
        <v>2</v>
      </c>
      <c r="AM518">
        <f t="shared" si="48"/>
        <v>51</v>
      </c>
      <c r="AN518">
        <f t="shared" si="49"/>
        <v>22</v>
      </c>
      <c r="AO518">
        <v>25</v>
      </c>
      <c r="AP518" s="2">
        <f t="shared" si="50"/>
        <v>0.77272727272727271</v>
      </c>
      <c r="AQ518" s="2" t="str">
        <f t="shared" si="51"/>
        <v>K-2</v>
      </c>
      <c r="AR518" s="2">
        <f t="shared" si="52"/>
        <v>0.88</v>
      </c>
      <c r="AS518" s="2" t="str">
        <f t="shared" si="53"/>
        <v>K-2</v>
      </c>
      <c r="AU518" t="s">
        <v>617</v>
      </c>
      <c r="AV518" t="s">
        <v>2527</v>
      </c>
      <c r="AW518" t="s">
        <v>2554</v>
      </c>
      <c r="AX518" s="1">
        <v>27121</v>
      </c>
      <c r="AY518" t="s">
        <v>2555</v>
      </c>
      <c r="AZ518" t="s">
        <v>621</v>
      </c>
      <c r="BA518" t="s">
        <v>2556</v>
      </c>
      <c r="BB518" t="s">
        <v>2557</v>
      </c>
      <c r="BC518" t="s">
        <v>2778</v>
      </c>
      <c r="BD518" t="s">
        <v>2781</v>
      </c>
      <c r="BE518" t="s">
        <v>2780</v>
      </c>
    </row>
    <row r="519" spans="1:57" ht="16.5" customHeight="1" x14ac:dyDescent="0.25">
      <c r="A519">
        <v>1218</v>
      </c>
      <c r="B519">
        <v>1824</v>
      </c>
      <c r="C519">
        <v>20</v>
      </c>
      <c r="D519" t="s">
        <v>535</v>
      </c>
      <c r="E519" t="s">
        <v>21</v>
      </c>
      <c r="F519">
        <v>4</v>
      </c>
      <c r="G519">
        <v>3</v>
      </c>
      <c r="H519">
        <v>4</v>
      </c>
      <c r="I519">
        <v>3</v>
      </c>
      <c r="J519">
        <v>3</v>
      </c>
      <c r="K519">
        <v>3</v>
      </c>
      <c r="L519">
        <v>3</v>
      </c>
      <c r="M519">
        <v>2</v>
      </c>
      <c r="N519">
        <v>3</v>
      </c>
      <c r="O519">
        <v>4</v>
      </c>
      <c r="P519">
        <v>3</v>
      </c>
      <c r="Q519">
        <v>3</v>
      </c>
      <c r="R519">
        <v>3</v>
      </c>
      <c r="S519">
        <v>3</v>
      </c>
      <c r="T519">
        <v>3</v>
      </c>
      <c r="U519">
        <v>2</v>
      </c>
      <c r="V519">
        <v>2</v>
      </c>
      <c r="W519">
        <v>2</v>
      </c>
      <c r="X519">
        <v>2</v>
      </c>
      <c r="Z519">
        <v>2</v>
      </c>
      <c r="AA519">
        <v>2</v>
      </c>
      <c r="AC519">
        <v>3</v>
      </c>
      <c r="AD519">
        <v>2</v>
      </c>
      <c r="AI519">
        <v>2</v>
      </c>
      <c r="AK519">
        <v>2</v>
      </c>
      <c r="AM519">
        <f t="shared" si="48"/>
        <v>47</v>
      </c>
      <c r="AN519">
        <f t="shared" si="49"/>
        <v>21</v>
      </c>
      <c r="AO519">
        <v>25</v>
      </c>
      <c r="AP519" s="2">
        <f t="shared" si="50"/>
        <v>0.71212121212121215</v>
      </c>
      <c r="AQ519" s="2" t="str">
        <f t="shared" si="51"/>
        <v>K-3</v>
      </c>
      <c r="AR519" s="2">
        <f t="shared" si="52"/>
        <v>0.84</v>
      </c>
      <c r="AS519" s="2" t="str">
        <f t="shared" si="53"/>
        <v>K-2</v>
      </c>
      <c r="AU519" t="s">
        <v>617</v>
      </c>
      <c r="AV519" t="s">
        <v>2527</v>
      </c>
      <c r="AW519" t="s">
        <v>2558</v>
      </c>
      <c r="AX519" s="1">
        <v>23936</v>
      </c>
      <c r="AY519" t="s">
        <v>2559</v>
      </c>
      <c r="AZ519" t="s">
        <v>621</v>
      </c>
      <c r="BA519" t="s">
        <v>2560</v>
      </c>
      <c r="BB519" t="s">
        <v>2561</v>
      </c>
      <c r="BC519" t="s">
        <v>2784</v>
      </c>
      <c r="BD519" t="s">
        <v>2812</v>
      </c>
      <c r="BE519" t="s">
        <v>2786</v>
      </c>
    </row>
    <row r="520" spans="1:57" ht="16.5" customHeight="1" x14ac:dyDescent="0.25">
      <c r="A520">
        <v>1219</v>
      </c>
      <c r="B520">
        <v>1825</v>
      </c>
      <c r="C520">
        <v>20</v>
      </c>
      <c r="D520" t="s">
        <v>536</v>
      </c>
      <c r="E520" t="s">
        <v>21</v>
      </c>
      <c r="F520">
        <v>3</v>
      </c>
      <c r="G520">
        <v>3</v>
      </c>
      <c r="H520">
        <v>4</v>
      </c>
      <c r="I520">
        <v>3</v>
      </c>
      <c r="J520">
        <v>3</v>
      </c>
      <c r="K520">
        <v>3</v>
      </c>
      <c r="L520">
        <v>3</v>
      </c>
      <c r="M520">
        <v>3</v>
      </c>
      <c r="N520">
        <v>3</v>
      </c>
      <c r="O520">
        <v>3</v>
      </c>
      <c r="P520">
        <v>4</v>
      </c>
      <c r="Q520">
        <v>3</v>
      </c>
      <c r="R520">
        <v>3</v>
      </c>
      <c r="S520">
        <v>3</v>
      </c>
      <c r="T520">
        <v>3</v>
      </c>
      <c r="U520">
        <v>3</v>
      </c>
      <c r="V520">
        <v>2</v>
      </c>
      <c r="W520">
        <v>2</v>
      </c>
      <c r="X520">
        <v>2</v>
      </c>
      <c r="Z520">
        <v>2</v>
      </c>
      <c r="AA520">
        <v>2</v>
      </c>
      <c r="AC520">
        <v>3</v>
      </c>
      <c r="AD520">
        <v>2</v>
      </c>
      <c r="AI520">
        <v>1</v>
      </c>
      <c r="AK520">
        <v>2</v>
      </c>
      <c r="AM520">
        <f t="shared" si="48"/>
        <v>47</v>
      </c>
      <c r="AN520">
        <f t="shared" si="49"/>
        <v>21</v>
      </c>
      <c r="AO520">
        <v>25</v>
      </c>
      <c r="AP520" s="2">
        <f t="shared" si="50"/>
        <v>0.71212121212121215</v>
      </c>
      <c r="AQ520" s="2" t="str">
        <f t="shared" si="51"/>
        <v>K-3</v>
      </c>
      <c r="AR520" s="2">
        <f t="shared" si="52"/>
        <v>0.84</v>
      </c>
      <c r="AS520" s="2" t="str">
        <f t="shared" si="53"/>
        <v>K-2</v>
      </c>
      <c r="AU520" t="s">
        <v>617</v>
      </c>
      <c r="AV520" t="s">
        <v>2527</v>
      </c>
      <c r="AW520" t="s">
        <v>2562</v>
      </c>
      <c r="AX520" s="1">
        <v>22444</v>
      </c>
      <c r="AY520" t="s">
        <v>2563</v>
      </c>
      <c r="AZ520" t="s">
        <v>621</v>
      </c>
      <c r="BA520" t="s">
        <v>2564</v>
      </c>
      <c r="BB520" t="s">
        <v>2565</v>
      </c>
      <c r="BC520" t="s">
        <v>2784</v>
      </c>
      <c r="BD520" t="s">
        <v>2813</v>
      </c>
      <c r="BE520" t="s">
        <v>2786</v>
      </c>
    </row>
    <row r="521" spans="1:57" ht="16.5" customHeight="1" x14ac:dyDescent="0.25">
      <c r="A521">
        <v>1220</v>
      </c>
      <c r="B521">
        <v>1826</v>
      </c>
      <c r="C521">
        <v>17</v>
      </c>
      <c r="D521" t="s">
        <v>537</v>
      </c>
      <c r="E521" t="s">
        <v>21</v>
      </c>
      <c r="F521">
        <v>2</v>
      </c>
      <c r="G521">
        <v>2</v>
      </c>
      <c r="H521">
        <v>2</v>
      </c>
      <c r="I521">
        <v>2</v>
      </c>
      <c r="J521">
        <v>3</v>
      </c>
      <c r="K521">
        <v>2</v>
      </c>
      <c r="L521">
        <v>2</v>
      </c>
      <c r="M521">
        <v>2</v>
      </c>
      <c r="N521">
        <v>2</v>
      </c>
      <c r="O521">
        <v>2</v>
      </c>
      <c r="P521">
        <v>3</v>
      </c>
      <c r="Q521">
        <v>3</v>
      </c>
      <c r="R521">
        <v>4</v>
      </c>
      <c r="S521">
        <v>3</v>
      </c>
      <c r="T521">
        <v>3</v>
      </c>
      <c r="U521">
        <v>2</v>
      </c>
      <c r="V521">
        <v>2</v>
      </c>
      <c r="W521">
        <v>2</v>
      </c>
      <c r="X521">
        <v>2</v>
      </c>
      <c r="AA521">
        <v>1</v>
      </c>
      <c r="AC521">
        <v>2</v>
      </c>
      <c r="AE521">
        <v>1</v>
      </c>
      <c r="AG521">
        <v>2</v>
      </c>
      <c r="AI521">
        <v>1</v>
      </c>
      <c r="AL521">
        <v>2</v>
      </c>
      <c r="AM521">
        <f t="shared" si="48"/>
        <v>37</v>
      </c>
      <c r="AN521">
        <f t="shared" si="49"/>
        <v>17</v>
      </c>
      <c r="AO521">
        <v>25</v>
      </c>
      <c r="AP521" s="2">
        <f t="shared" si="50"/>
        <v>0.56060606060606055</v>
      </c>
      <c r="AQ521" s="2" t="str">
        <f t="shared" si="51"/>
        <v>K-3</v>
      </c>
      <c r="AR521" s="2">
        <f t="shared" si="52"/>
        <v>0.68</v>
      </c>
      <c r="AS521" s="2" t="str">
        <f t="shared" si="53"/>
        <v>K-3</v>
      </c>
      <c r="AU521" t="s">
        <v>617</v>
      </c>
      <c r="AV521" t="s">
        <v>2527</v>
      </c>
      <c r="AW521" t="s">
        <v>2566</v>
      </c>
      <c r="AX521" s="1">
        <v>22735</v>
      </c>
      <c r="AY521" t="s">
        <v>2567</v>
      </c>
      <c r="AZ521" t="s">
        <v>621</v>
      </c>
      <c r="BA521" t="s">
        <v>2568</v>
      </c>
      <c r="BB521" t="s">
        <v>2569</v>
      </c>
      <c r="BC521" t="s">
        <v>2789</v>
      </c>
      <c r="BD521" t="s">
        <v>2790</v>
      </c>
      <c r="BE521" t="s">
        <v>2791</v>
      </c>
    </row>
    <row r="522" spans="1:57" ht="16.5" customHeight="1" x14ac:dyDescent="0.25">
      <c r="A522">
        <v>1221</v>
      </c>
      <c r="B522">
        <v>1827</v>
      </c>
      <c r="C522">
        <v>17</v>
      </c>
      <c r="D522" t="s">
        <v>538</v>
      </c>
      <c r="E522" t="s">
        <v>21</v>
      </c>
      <c r="F522">
        <v>5</v>
      </c>
      <c r="G522">
        <v>4</v>
      </c>
      <c r="H522">
        <v>5</v>
      </c>
      <c r="I522">
        <v>4</v>
      </c>
      <c r="J522">
        <v>3</v>
      </c>
      <c r="K522">
        <v>4</v>
      </c>
      <c r="L522">
        <v>5</v>
      </c>
      <c r="M522">
        <v>5</v>
      </c>
      <c r="N522">
        <v>5</v>
      </c>
      <c r="O522">
        <v>4</v>
      </c>
      <c r="P522">
        <v>5</v>
      </c>
      <c r="Q522">
        <v>3</v>
      </c>
      <c r="R522">
        <v>3</v>
      </c>
      <c r="S522">
        <v>4</v>
      </c>
      <c r="T522">
        <v>3</v>
      </c>
      <c r="U522">
        <v>2</v>
      </c>
      <c r="V522">
        <v>2</v>
      </c>
      <c r="W522">
        <v>2</v>
      </c>
      <c r="X522">
        <v>2</v>
      </c>
      <c r="AA522">
        <v>1</v>
      </c>
      <c r="AC522">
        <v>2</v>
      </c>
      <c r="AE522">
        <v>2</v>
      </c>
      <c r="AG522">
        <v>1</v>
      </c>
      <c r="AI522">
        <v>1</v>
      </c>
      <c r="AL522">
        <v>2</v>
      </c>
      <c r="AM522">
        <f t="shared" si="48"/>
        <v>62</v>
      </c>
      <c r="AN522">
        <f t="shared" si="49"/>
        <v>17</v>
      </c>
      <c r="AO522">
        <v>25</v>
      </c>
      <c r="AP522" s="2">
        <f t="shared" si="50"/>
        <v>0.93939393939393945</v>
      </c>
      <c r="AQ522" s="2" t="str">
        <f t="shared" si="51"/>
        <v>K-2</v>
      </c>
      <c r="AR522" s="2">
        <f t="shared" si="52"/>
        <v>0.68</v>
      </c>
      <c r="AS522" s="2" t="str">
        <f t="shared" si="53"/>
        <v>K-3</v>
      </c>
      <c r="AU522" t="s">
        <v>617</v>
      </c>
      <c r="AV522" t="s">
        <v>2527</v>
      </c>
      <c r="AW522" t="s">
        <v>2570</v>
      </c>
      <c r="AX522" s="1">
        <v>24789</v>
      </c>
      <c r="AY522" t="s">
        <v>2571</v>
      </c>
      <c r="AZ522" t="s">
        <v>621</v>
      </c>
      <c r="BA522" t="s">
        <v>2572</v>
      </c>
      <c r="BB522" t="s">
        <v>1184</v>
      </c>
      <c r="BC522" t="s">
        <v>2789</v>
      </c>
      <c r="BD522" t="s">
        <v>2792</v>
      </c>
      <c r="BE522" t="s">
        <v>2791</v>
      </c>
    </row>
    <row r="523" spans="1:57" ht="16.5" customHeight="1" x14ac:dyDescent="0.25">
      <c r="A523">
        <v>1222</v>
      </c>
      <c r="B523">
        <v>1828</v>
      </c>
      <c r="C523">
        <v>17</v>
      </c>
      <c r="D523" t="s">
        <v>539</v>
      </c>
      <c r="E523" t="s">
        <v>21</v>
      </c>
      <c r="F523">
        <v>4</v>
      </c>
      <c r="G523">
        <v>4</v>
      </c>
      <c r="H523">
        <v>4</v>
      </c>
      <c r="I523">
        <v>4</v>
      </c>
      <c r="J523">
        <v>3</v>
      </c>
      <c r="K523">
        <v>3</v>
      </c>
      <c r="L523">
        <v>4</v>
      </c>
      <c r="M523">
        <v>5</v>
      </c>
      <c r="N523">
        <v>4</v>
      </c>
      <c r="O523">
        <v>4</v>
      </c>
      <c r="P523">
        <v>5</v>
      </c>
      <c r="Q523">
        <v>4</v>
      </c>
      <c r="R523">
        <v>4</v>
      </c>
      <c r="S523">
        <v>4</v>
      </c>
      <c r="T523">
        <v>3</v>
      </c>
      <c r="U523">
        <v>3</v>
      </c>
      <c r="V523">
        <v>2</v>
      </c>
      <c r="W523">
        <v>2</v>
      </c>
      <c r="X523">
        <v>3</v>
      </c>
      <c r="AA523">
        <v>1</v>
      </c>
      <c r="AC523">
        <v>3</v>
      </c>
      <c r="AE523">
        <v>2</v>
      </c>
      <c r="AG523">
        <v>1</v>
      </c>
      <c r="AI523">
        <v>1</v>
      </c>
      <c r="AL523">
        <v>2</v>
      </c>
      <c r="AM523">
        <f t="shared" si="48"/>
        <v>59</v>
      </c>
      <c r="AN523">
        <f t="shared" si="49"/>
        <v>20</v>
      </c>
      <c r="AO523">
        <v>25</v>
      </c>
      <c r="AP523" s="2">
        <f t="shared" si="50"/>
        <v>0.89393939393939392</v>
      </c>
      <c r="AQ523" s="2" t="str">
        <f t="shared" si="51"/>
        <v>K-2</v>
      </c>
      <c r="AR523" s="2">
        <f t="shared" si="52"/>
        <v>0.8</v>
      </c>
      <c r="AS523" s="2" t="str">
        <f t="shared" si="53"/>
        <v>K-2</v>
      </c>
      <c r="AU523" t="s">
        <v>617</v>
      </c>
      <c r="AV523" t="s">
        <v>2527</v>
      </c>
      <c r="AW523" t="s">
        <v>2573</v>
      </c>
      <c r="AX523" s="1">
        <v>26772</v>
      </c>
      <c r="AY523" t="s">
        <v>2574</v>
      </c>
      <c r="AZ523" t="s">
        <v>621</v>
      </c>
      <c r="BA523" t="s">
        <v>2575</v>
      </c>
      <c r="BB523" t="s">
        <v>2576</v>
      </c>
      <c r="BC523" t="s">
        <v>2789</v>
      </c>
      <c r="BD523" t="s">
        <v>2793</v>
      </c>
      <c r="BE523" t="s">
        <v>2791</v>
      </c>
    </row>
    <row r="524" spans="1:57" ht="16.5" customHeight="1" x14ac:dyDescent="0.25">
      <c r="A524">
        <v>1223</v>
      </c>
      <c r="B524">
        <v>1829</v>
      </c>
      <c r="C524">
        <v>17</v>
      </c>
      <c r="D524" t="s">
        <v>540</v>
      </c>
      <c r="E524" t="s">
        <v>21</v>
      </c>
      <c r="F524">
        <v>3</v>
      </c>
      <c r="G524">
        <v>3</v>
      </c>
      <c r="H524">
        <v>4</v>
      </c>
      <c r="I524">
        <v>4</v>
      </c>
      <c r="J524">
        <v>3</v>
      </c>
      <c r="K524">
        <v>4</v>
      </c>
      <c r="L524">
        <v>3</v>
      </c>
      <c r="M524">
        <v>3</v>
      </c>
      <c r="N524">
        <v>4</v>
      </c>
      <c r="O524">
        <v>4</v>
      </c>
      <c r="P524">
        <v>4</v>
      </c>
      <c r="Q524">
        <v>4</v>
      </c>
      <c r="R524">
        <v>3</v>
      </c>
      <c r="S524">
        <v>4</v>
      </c>
      <c r="T524">
        <v>3</v>
      </c>
      <c r="U524">
        <v>2</v>
      </c>
      <c r="V524">
        <v>1</v>
      </c>
      <c r="W524">
        <v>1</v>
      </c>
      <c r="X524">
        <v>2</v>
      </c>
      <c r="AA524">
        <v>1</v>
      </c>
      <c r="AC524">
        <v>2</v>
      </c>
      <c r="AE524">
        <v>1</v>
      </c>
      <c r="AG524">
        <v>1</v>
      </c>
      <c r="AI524">
        <v>1</v>
      </c>
      <c r="AL524">
        <v>2</v>
      </c>
      <c r="AM524">
        <f t="shared" si="48"/>
        <v>53</v>
      </c>
      <c r="AN524">
        <f t="shared" si="49"/>
        <v>14</v>
      </c>
      <c r="AO524">
        <v>25</v>
      </c>
      <c r="AP524" s="2">
        <f t="shared" si="50"/>
        <v>0.80303030303030298</v>
      </c>
      <c r="AQ524" s="2" t="str">
        <f t="shared" si="51"/>
        <v>K-2</v>
      </c>
      <c r="AR524" s="2">
        <f t="shared" si="52"/>
        <v>0.56000000000000005</v>
      </c>
      <c r="AS524" s="2" t="str">
        <f t="shared" si="53"/>
        <v>K-3</v>
      </c>
      <c r="AU524" t="s">
        <v>617</v>
      </c>
      <c r="AV524" t="s">
        <v>2527</v>
      </c>
      <c r="AW524" t="s">
        <v>2577</v>
      </c>
      <c r="AX524" s="1">
        <v>25362</v>
      </c>
      <c r="AY524" t="s">
        <v>2578</v>
      </c>
      <c r="AZ524" t="s">
        <v>621</v>
      </c>
      <c r="BA524" t="s">
        <v>2579</v>
      </c>
      <c r="BB524" t="s">
        <v>2580</v>
      </c>
      <c r="BC524" t="s">
        <v>2789</v>
      </c>
      <c r="BD524" t="s">
        <v>2874</v>
      </c>
      <c r="BE524" t="s">
        <v>2791</v>
      </c>
    </row>
    <row r="525" spans="1:57" ht="16.5" customHeight="1" x14ac:dyDescent="0.25">
      <c r="A525">
        <v>1224</v>
      </c>
      <c r="B525">
        <v>1830</v>
      </c>
      <c r="C525">
        <v>5</v>
      </c>
      <c r="D525" t="s">
        <v>541</v>
      </c>
      <c r="E525" t="s">
        <v>21</v>
      </c>
      <c r="F525">
        <v>4</v>
      </c>
      <c r="G525">
        <v>4</v>
      </c>
      <c r="H525">
        <v>4</v>
      </c>
      <c r="I525">
        <v>4</v>
      </c>
      <c r="J525">
        <v>4</v>
      </c>
      <c r="K525">
        <v>4</v>
      </c>
      <c r="L525">
        <v>4</v>
      </c>
      <c r="M525">
        <v>4</v>
      </c>
      <c r="N525">
        <v>4</v>
      </c>
      <c r="O525">
        <v>4</v>
      </c>
      <c r="P525">
        <v>5</v>
      </c>
      <c r="Q525">
        <v>4</v>
      </c>
      <c r="R525">
        <v>3</v>
      </c>
      <c r="S525">
        <v>5</v>
      </c>
      <c r="T525">
        <v>3</v>
      </c>
      <c r="U525">
        <v>2</v>
      </c>
      <c r="V525">
        <v>2</v>
      </c>
      <c r="W525">
        <v>2</v>
      </c>
      <c r="X525">
        <v>3</v>
      </c>
      <c r="Z525">
        <v>2</v>
      </c>
      <c r="AB525">
        <v>2</v>
      </c>
      <c r="AC525">
        <v>2</v>
      </c>
      <c r="AG525">
        <v>1</v>
      </c>
      <c r="AI525">
        <v>2</v>
      </c>
      <c r="AJ525">
        <v>1</v>
      </c>
      <c r="AM525">
        <f t="shared" si="48"/>
        <v>60</v>
      </c>
      <c r="AN525">
        <f t="shared" si="49"/>
        <v>19</v>
      </c>
      <c r="AO525">
        <v>26</v>
      </c>
      <c r="AP525" s="2">
        <f t="shared" si="50"/>
        <v>0.90909090909090906</v>
      </c>
      <c r="AQ525" s="2" t="str">
        <f t="shared" si="51"/>
        <v>K-2</v>
      </c>
      <c r="AR525" s="2">
        <f t="shared" si="52"/>
        <v>0.73076923076923073</v>
      </c>
      <c r="AS525" s="2" t="str">
        <f t="shared" si="53"/>
        <v>K-3</v>
      </c>
      <c r="AU525" t="s">
        <v>617</v>
      </c>
      <c r="AV525" t="s">
        <v>2527</v>
      </c>
      <c r="AW525" t="s">
        <v>2581</v>
      </c>
      <c r="AX525" s="1">
        <v>30236</v>
      </c>
      <c r="AY525" t="s">
        <v>2582</v>
      </c>
      <c r="AZ525" t="s">
        <v>621</v>
      </c>
      <c r="BA525" t="s">
        <v>2583</v>
      </c>
      <c r="BB525" t="s">
        <v>2584</v>
      </c>
      <c r="BC525" t="s">
        <v>2769</v>
      </c>
      <c r="BD525" t="s">
        <v>2795</v>
      </c>
      <c r="BE525" t="s">
        <v>2771</v>
      </c>
    </row>
    <row r="526" spans="1:57" ht="16.5" customHeight="1" x14ac:dyDescent="0.25">
      <c r="A526">
        <v>1225</v>
      </c>
      <c r="B526">
        <v>1831</v>
      </c>
      <c r="C526">
        <v>5</v>
      </c>
      <c r="D526" t="s">
        <v>542</v>
      </c>
      <c r="E526" t="s">
        <v>21</v>
      </c>
      <c r="F526">
        <v>4</v>
      </c>
      <c r="G526">
        <v>3</v>
      </c>
      <c r="H526">
        <v>4</v>
      </c>
      <c r="I526">
        <v>4</v>
      </c>
      <c r="J526">
        <v>3</v>
      </c>
      <c r="K526">
        <v>3</v>
      </c>
      <c r="L526">
        <v>4</v>
      </c>
      <c r="M526">
        <v>3</v>
      </c>
      <c r="N526">
        <v>4</v>
      </c>
      <c r="O526">
        <v>3</v>
      </c>
      <c r="P526">
        <v>4</v>
      </c>
      <c r="Q526">
        <v>3</v>
      </c>
      <c r="R526">
        <v>3</v>
      </c>
      <c r="S526">
        <v>4</v>
      </c>
      <c r="T526">
        <v>3</v>
      </c>
      <c r="U526">
        <v>2</v>
      </c>
      <c r="V526">
        <v>2</v>
      </c>
      <c r="W526">
        <v>1</v>
      </c>
      <c r="X526">
        <v>2</v>
      </c>
      <c r="Z526">
        <v>2</v>
      </c>
      <c r="AB526">
        <v>1</v>
      </c>
      <c r="AC526">
        <v>2</v>
      </c>
      <c r="AG526">
        <v>2</v>
      </c>
      <c r="AI526">
        <v>1</v>
      </c>
      <c r="AJ526">
        <v>1</v>
      </c>
      <c r="AM526">
        <f t="shared" si="48"/>
        <v>52</v>
      </c>
      <c r="AN526">
        <f t="shared" si="49"/>
        <v>16</v>
      </c>
      <c r="AO526">
        <v>26</v>
      </c>
      <c r="AP526" s="2">
        <f t="shared" si="50"/>
        <v>0.78787878787878785</v>
      </c>
      <c r="AQ526" s="2" t="str">
        <f t="shared" si="51"/>
        <v>K-2</v>
      </c>
      <c r="AR526" s="2">
        <f t="shared" si="52"/>
        <v>0.61538461538461542</v>
      </c>
      <c r="AS526" s="2" t="str">
        <f t="shared" si="53"/>
        <v>K-3</v>
      </c>
      <c r="AU526" t="s">
        <v>617</v>
      </c>
      <c r="AV526" t="s">
        <v>2527</v>
      </c>
      <c r="AW526" t="s">
        <v>2585</v>
      </c>
      <c r="AX526" s="1">
        <v>29307</v>
      </c>
      <c r="AY526" t="s">
        <v>2586</v>
      </c>
      <c r="AZ526" t="s">
        <v>621</v>
      </c>
      <c r="BA526" t="s">
        <v>2587</v>
      </c>
      <c r="BB526" t="s">
        <v>1184</v>
      </c>
      <c r="BC526" t="s">
        <v>2769</v>
      </c>
      <c r="BD526" t="s">
        <v>2770</v>
      </c>
      <c r="BE526" t="s">
        <v>2771</v>
      </c>
    </row>
    <row r="527" spans="1:57" ht="16.5" customHeight="1" x14ac:dyDescent="0.25">
      <c r="A527">
        <v>1226</v>
      </c>
      <c r="B527">
        <v>1832</v>
      </c>
      <c r="C527">
        <v>5</v>
      </c>
      <c r="D527" t="s">
        <v>543</v>
      </c>
      <c r="E527" t="s">
        <v>21</v>
      </c>
      <c r="F527">
        <v>5</v>
      </c>
      <c r="G527">
        <v>3</v>
      </c>
      <c r="H527">
        <v>5</v>
      </c>
      <c r="I527">
        <v>4</v>
      </c>
      <c r="J527">
        <v>4</v>
      </c>
      <c r="K527">
        <v>4</v>
      </c>
      <c r="L527">
        <v>4</v>
      </c>
      <c r="M527">
        <v>3</v>
      </c>
      <c r="N527">
        <v>4</v>
      </c>
      <c r="O527">
        <v>4</v>
      </c>
      <c r="P527">
        <v>4</v>
      </c>
      <c r="Q527">
        <v>4</v>
      </c>
      <c r="R527">
        <v>3</v>
      </c>
      <c r="S527">
        <v>4</v>
      </c>
      <c r="T527">
        <v>3</v>
      </c>
      <c r="U527">
        <v>2</v>
      </c>
      <c r="V527">
        <v>3</v>
      </c>
      <c r="W527">
        <v>2</v>
      </c>
      <c r="X527">
        <v>3</v>
      </c>
      <c r="Z527">
        <v>2</v>
      </c>
      <c r="AB527">
        <v>2</v>
      </c>
      <c r="AC527">
        <v>2</v>
      </c>
      <c r="AG527">
        <v>2</v>
      </c>
      <c r="AI527">
        <v>2</v>
      </c>
      <c r="AJ527">
        <v>1</v>
      </c>
      <c r="AM527">
        <f t="shared" si="48"/>
        <v>58</v>
      </c>
      <c r="AN527">
        <f t="shared" si="49"/>
        <v>21</v>
      </c>
      <c r="AO527">
        <v>26</v>
      </c>
      <c r="AP527" s="2">
        <f t="shared" si="50"/>
        <v>0.87878787878787878</v>
      </c>
      <c r="AQ527" s="2" t="str">
        <f t="shared" si="51"/>
        <v>K-2</v>
      </c>
      <c r="AR527" s="2">
        <f t="shared" si="52"/>
        <v>0.80769230769230771</v>
      </c>
      <c r="AS527" s="2" t="str">
        <f t="shared" si="53"/>
        <v>K-2</v>
      </c>
      <c r="AU527" t="s">
        <v>617</v>
      </c>
      <c r="AV527" t="s">
        <v>2527</v>
      </c>
      <c r="AW527" t="s">
        <v>2588</v>
      </c>
      <c r="AX527" s="1">
        <v>23757</v>
      </c>
      <c r="AY527" t="s">
        <v>2589</v>
      </c>
      <c r="AZ527" t="s">
        <v>621</v>
      </c>
      <c r="BA527" t="s">
        <v>2590</v>
      </c>
      <c r="BB527" t="s">
        <v>959</v>
      </c>
      <c r="BC527" t="s">
        <v>2769</v>
      </c>
      <c r="BD527" t="s">
        <v>2796</v>
      </c>
      <c r="BE527" t="s">
        <v>2771</v>
      </c>
    </row>
    <row r="528" spans="1:57" ht="16.5" customHeight="1" x14ac:dyDescent="0.25">
      <c r="A528">
        <v>1227</v>
      </c>
      <c r="B528">
        <v>1833</v>
      </c>
      <c r="C528">
        <v>5</v>
      </c>
      <c r="D528" t="s">
        <v>544</v>
      </c>
      <c r="E528" t="s">
        <v>21</v>
      </c>
      <c r="F528">
        <v>4</v>
      </c>
      <c r="G528">
        <v>4</v>
      </c>
      <c r="H528">
        <v>5</v>
      </c>
      <c r="I528">
        <v>4</v>
      </c>
      <c r="J528">
        <v>4</v>
      </c>
      <c r="K528">
        <v>4</v>
      </c>
      <c r="L528">
        <v>5</v>
      </c>
      <c r="M528">
        <v>4</v>
      </c>
      <c r="N528">
        <v>4</v>
      </c>
      <c r="O528">
        <v>4</v>
      </c>
      <c r="P528">
        <v>4</v>
      </c>
      <c r="Q528">
        <v>4</v>
      </c>
      <c r="R528">
        <v>3</v>
      </c>
      <c r="S528">
        <v>4</v>
      </c>
      <c r="T528">
        <v>4</v>
      </c>
      <c r="U528">
        <v>2</v>
      </c>
      <c r="V528">
        <v>2</v>
      </c>
      <c r="W528">
        <v>2</v>
      </c>
      <c r="X528">
        <v>3</v>
      </c>
      <c r="Z528">
        <v>2</v>
      </c>
      <c r="AB528">
        <v>2</v>
      </c>
      <c r="AC528">
        <v>3</v>
      </c>
      <c r="AG528">
        <v>2</v>
      </c>
      <c r="AI528">
        <v>2</v>
      </c>
      <c r="AJ528">
        <v>1</v>
      </c>
      <c r="AM528">
        <f t="shared" si="48"/>
        <v>61</v>
      </c>
      <c r="AN528">
        <f t="shared" si="49"/>
        <v>21</v>
      </c>
      <c r="AO528">
        <v>26</v>
      </c>
      <c r="AP528" s="2">
        <f t="shared" si="50"/>
        <v>0.9242424242424242</v>
      </c>
      <c r="AQ528" s="2" t="str">
        <f t="shared" si="51"/>
        <v>K-2</v>
      </c>
      <c r="AR528" s="2">
        <f t="shared" si="52"/>
        <v>0.80769230769230771</v>
      </c>
      <c r="AS528" s="2" t="str">
        <f t="shared" si="53"/>
        <v>K-2</v>
      </c>
      <c r="AU528" t="s">
        <v>617</v>
      </c>
      <c r="AV528" t="s">
        <v>2527</v>
      </c>
      <c r="AW528" t="s">
        <v>2591</v>
      </c>
      <c r="AX528" s="1">
        <v>29216</v>
      </c>
      <c r="AY528" t="s">
        <v>2592</v>
      </c>
      <c r="AZ528" t="s">
        <v>621</v>
      </c>
      <c r="BA528" t="s">
        <v>2593</v>
      </c>
      <c r="BB528" t="s">
        <v>2594</v>
      </c>
      <c r="BC528" t="s">
        <v>2769</v>
      </c>
      <c r="BD528" t="s">
        <v>2817</v>
      </c>
      <c r="BE528" t="s">
        <v>2771</v>
      </c>
    </row>
    <row r="529" spans="1:57" ht="16.5" customHeight="1" x14ac:dyDescent="0.25">
      <c r="A529">
        <v>1228</v>
      </c>
      <c r="B529">
        <v>1834</v>
      </c>
      <c r="C529">
        <v>8</v>
      </c>
      <c r="D529" t="s">
        <v>545</v>
      </c>
      <c r="E529" t="s">
        <v>21</v>
      </c>
      <c r="F529">
        <v>4</v>
      </c>
      <c r="G529">
        <v>4</v>
      </c>
      <c r="H529">
        <v>4</v>
      </c>
      <c r="I529">
        <v>4</v>
      </c>
      <c r="J529">
        <v>3</v>
      </c>
      <c r="K529">
        <v>3</v>
      </c>
      <c r="L529">
        <v>4</v>
      </c>
      <c r="M529">
        <v>4</v>
      </c>
      <c r="N529">
        <v>4</v>
      </c>
      <c r="O529">
        <v>3</v>
      </c>
      <c r="P529">
        <v>4</v>
      </c>
      <c r="Q529">
        <v>4</v>
      </c>
      <c r="R529">
        <v>4</v>
      </c>
      <c r="S529">
        <v>4</v>
      </c>
      <c r="T529">
        <v>3</v>
      </c>
      <c r="U529">
        <v>3</v>
      </c>
      <c r="V529">
        <v>2</v>
      </c>
      <c r="W529">
        <v>2</v>
      </c>
      <c r="X529">
        <v>3</v>
      </c>
      <c r="Z529">
        <v>2</v>
      </c>
      <c r="AB529">
        <v>2</v>
      </c>
      <c r="AC529">
        <v>2</v>
      </c>
      <c r="AD529">
        <v>2</v>
      </c>
      <c r="AF529">
        <v>1</v>
      </c>
      <c r="AG529">
        <v>2</v>
      </c>
      <c r="AM529">
        <f t="shared" si="48"/>
        <v>56</v>
      </c>
      <c r="AN529">
        <f t="shared" si="49"/>
        <v>21</v>
      </c>
      <c r="AO529">
        <v>26</v>
      </c>
      <c r="AP529" s="2">
        <f t="shared" si="50"/>
        <v>0.84848484848484851</v>
      </c>
      <c r="AQ529" s="2" t="str">
        <f t="shared" si="51"/>
        <v>K-2</v>
      </c>
      <c r="AR529" s="2">
        <f t="shared" si="52"/>
        <v>0.80769230769230771</v>
      </c>
      <c r="AS529" s="2" t="str">
        <f t="shared" si="53"/>
        <v>K-2</v>
      </c>
      <c r="AU529" t="s">
        <v>617</v>
      </c>
      <c r="AV529" t="s">
        <v>2527</v>
      </c>
      <c r="AW529" t="s">
        <v>2595</v>
      </c>
      <c r="AX529" s="1">
        <v>26532</v>
      </c>
      <c r="AY529" t="s">
        <v>2596</v>
      </c>
      <c r="AZ529" t="s">
        <v>621</v>
      </c>
      <c r="BA529" t="s">
        <v>2597</v>
      </c>
      <c r="BB529" t="s">
        <v>2598</v>
      </c>
      <c r="BC529" t="s">
        <v>2769</v>
      </c>
      <c r="BD529" t="s">
        <v>2798</v>
      </c>
      <c r="BE529" t="s">
        <v>2799</v>
      </c>
    </row>
    <row r="530" spans="1:57" ht="16.5" customHeight="1" x14ac:dyDescent="0.25">
      <c r="A530">
        <v>1229</v>
      </c>
      <c r="B530">
        <v>1835</v>
      </c>
      <c r="C530">
        <v>5</v>
      </c>
      <c r="D530" t="s">
        <v>546</v>
      </c>
      <c r="E530" t="s">
        <v>21</v>
      </c>
      <c r="F530">
        <v>5</v>
      </c>
      <c r="G530">
        <v>5</v>
      </c>
      <c r="H530">
        <v>4</v>
      </c>
      <c r="I530">
        <v>5</v>
      </c>
      <c r="J530">
        <v>3</v>
      </c>
      <c r="K530">
        <v>3</v>
      </c>
      <c r="L530">
        <v>3</v>
      </c>
      <c r="M530">
        <v>4</v>
      </c>
      <c r="N530">
        <v>4</v>
      </c>
      <c r="O530">
        <v>4</v>
      </c>
      <c r="P530">
        <v>4</v>
      </c>
      <c r="Q530">
        <v>3</v>
      </c>
      <c r="R530">
        <v>4</v>
      </c>
      <c r="S530">
        <v>4</v>
      </c>
      <c r="T530">
        <v>3</v>
      </c>
      <c r="U530">
        <v>3</v>
      </c>
      <c r="V530">
        <v>2</v>
      </c>
      <c r="W530">
        <v>2</v>
      </c>
      <c r="X530">
        <v>3</v>
      </c>
      <c r="Z530">
        <v>3</v>
      </c>
      <c r="AB530">
        <v>2</v>
      </c>
      <c r="AC530">
        <v>3</v>
      </c>
      <c r="AG530">
        <v>2</v>
      </c>
      <c r="AI530">
        <v>2</v>
      </c>
      <c r="AJ530">
        <v>2</v>
      </c>
      <c r="AM530">
        <f t="shared" si="48"/>
        <v>58</v>
      </c>
      <c r="AN530">
        <f t="shared" si="49"/>
        <v>24</v>
      </c>
      <c r="AO530">
        <v>26</v>
      </c>
      <c r="AP530" s="2">
        <f t="shared" si="50"/>
        <v>0.87878787878787878</v>
      </c>
      <c r="AQ530" s="2" t="str">
        <f t="shared" si="51"/>
        <v>K-2</v>
      </c>
      <c r="AR530" s="2">
        <f t="shared" si="52"/>
        <v>0.92307692307692313</v>
      </c>
      <c r="AS530" s="2" t="str">
        <f t="shared" si="53"/>
        <v>K-2</v>
      </c>
      <c r="AU530" t="s">
        <v>617</v>
      </c>
      <c r="AV530" t="s">
        <v>2527</v>
      </c>
      <c r="AW530" t="s">
        <v>2599</v>
      </c>
      <c r="AX530" s="1">
        <v>29650</v>
      </c>
      <c r="AY530" t="s">
        <v>1731</v>
      </c>
      <c r="AZ530" t="s">
        <v>621</v>
      </c>
      <c r="BA530" t="s">
        <v>2600</v>
      </c>
      <c r="BB530" t="s">
        <v>2601</v>
      </c>
      <c r="BC530" t="s">
        <v>2769</v>
      </c>
      <c r="BD530" t="s">
        <v>2800</v>
      </c>
      <c r="BE530" t="s">
        <v>2771</v>
      </c>
    </row>
    <row r="531" spans="1:57" ht="16.5" customHeight="1" x14ac:dyDescent="0.25">
      <c r="A531">
        <v>1230</v>
      </c>
      <c r="B531">
        <v>1836</v>
      </c>
      <c r="C531">
        <v>11</v>
      </c>
      <c r="D531" t="s">
        <v>547</v>
      </c>
      <c r="E531" t="s">
        <v>21</v>
      </c>
      <c r="F531">
        <v>4</v>
      </c>
      <c r="G531">
        <v>4</v>
      </c>
      <c r="H531">
        <v>4</v>
      </c>
      <c r="I531">
        <v>4</v>
      </c>
      <c r="J531">
        <v>4</v>
      </c>
      <c r="K531">
        <v>3</v>
      </c>
      <c r="L531">
        <v>3</v>
      </c>
      <c r="M531">
        <v>4</v>
      </c>
      <c r="N531">
        <v>4</v>
      </c>
      <c r="O531">
        <v>3</v>
      </c>
      <c r="P531">
        <v>4</v>
      </c>
      <c r="Q531">
        <v>3</v>
      </c>
      <c r="R531">
        <v>4</v>
      </c>
      <c r="S531">
        <v>4</v>
      </c>
      <c r="T531">
        <v>4</v>
      </c>
      <c r="U531">
        <v>3</v>
      </c>
      <c r="V531">
        <v>2</v>
      </c>
      <c r="W531">
        <v>2</v>
      </c>
      <c r="X531">
        <v>3</v>
      </c>
      <c r="AA531">
        <v>2</v>
      </c>
      <c r="AB531">
        <v>2</v>
      </c>
      <c r="AC531">
        <v>2</v>
      </c>
      <c r="AE531">
        <v>1</v>
      </c>
      <c r="AG531">
        <v>2</v>
      </c>
      <c r="AI531">
        <v>1</v>
      </c>
      <c r="AM531">
        <f t="shared" si="48"/>
        <v>56</v>
      </c>
      <c r="AN531">
        <f t="shared" si="49"/>
        <v>20</v>
      </c>
      <c r="AO531">
        <v>25</v>
      </c>
      <c r="AP531" s="2">
        <f t="shared" si="50"/>
        <v>0.84848484848484851</v>
      </c>
      <c r="AQ531" s="2" t="str">
        <f t="shared" si="51"/>
        <v>K-2</v>
      </c>
      <c r="AR531" s="2">
        <f t="shared" si="52"/>
        <v>0.8</v>
      </c>
      <c r="AS531" s="2" t="str">
        <f t="shared" si="53"/>
        <v>K-2</v>
      </c>
      <c r="AU531" t="s">
        <v>617</v>
      </c>
      <c r="AV531" t="s">
        <v>2527</v>
      </c>
      <c r="AW531" t="s">
        <v>2602</v>
      </c>
      <c r="AX531" s="1">
        <v>24525</v>
      </c>
      <c r="AY531" t="s">
        <v>1893</v>
      </c>
      <c r="AZ531" t="s">
        <v>621</v>
      </c>
      <c r="BA531" t="s">
        <v>2603</v>
      </c>
      <c r="BB531" t="s">
        <v>2604</v>
      </c>
      <c r="BC531" t="s">
        <v>2772</v>
      </c>
      <c r="BD531" t="s">
        <v>2849</v>
      </c>
      <c r="BE531" t="s">
        <v>2774</v>
      </c>
    </row>
    <row r="532" spans="1:57" ht="16.5" customHeight="1" x14ac:dyDescent="0.25">
      <c r="A532">
        <v>1231</v>
      </c>
      <c r="B532">
        <v>1837</v>
      </c>
      <c r="C532">
        <v>11</v>
      </c>
      <c r="D532" t="s">
        <v>548</v>
      </c>
      <c r="E532" t="s">
        <v>21</v>
      </c>
      <c r="AM532">
        <f t="shared" si="48"/>
        <v>0</v>
      </c>
      <c r="AN532">
        <f t="shared" si="49"/>
        <v>0</v>
      </c>
      <c r="AO532">
        <v>25</v>
      </c>
      <c r="AP532" s="2">
        <f t="shared" si="50"/>
        <v>0</v>
      </c>
      <c r="AQ532" s="2" t="str">
        <f t="shared" si="51"/>
        <v>K-3</v>
      </c>
      <c r="AR532" s="2">
        <f t="shared" si="52"/>
        <v>0</v>
      </c>
      <c r="AS532" s="2" t="str">
        <f t="shared" si="53"/>
        <v>K-3</v>
      </c>
      <c r="AU532" t="s">
        <v>617</v>
      </c>
      <c r="AV532" t="s">
        <v>2527</v>
      </c>
      <c r="AW532" t="s">
        <v>2605</v>
      </c>
      <c r="AX532" s="1">
        <v>24083</v>
      </c>
      <c r="AY532" t="s">
        <v>893</v>
      </c>
      <c r="AZ532" t="s">
        <v>621</v>
      </c>
      <c r="BA532" t="s">
        <v>2606</v>
      </c>
      <c r="BB532" t="s">
        <v>2607</v>
      </c>
      <c r="BC532" t="s">
        <v>2772</v>
      </c>
      <c r="BD532" t="s">
        <v>2851</v>
      </c>
      <c r="BE532" t="s">
        <v>2774</v>
      </c>
    </row>
    <row r="533" spans="1:57" ht="16.5" customHeight="1" x14ac:dyDescent="0.25">
      <c r="A533">
        <v>1232</v>
      </c>
      <c r="B533">
        <v>1838</v>
      </c>
      <c r="C533">
        <v>14</v>
      </c>
      <c r="D533" t="s">
        <v>92</v>
      </c>
      <c r="E533" t="s">
        <v>21</v>
      </c>
      <c r="F533">
        <v>5</v>
      </c>
      <c r="G533">
        <v>4</v>
      </c>
      <c r="H533">
        <v>4</v>
      </c>
      <c r="I533">
        <v>4</v>
      </c>
      <c r="J533">
        <v>4</v>
      </c>
      <c r="K533">
        <v>4</v>
      </c>
      <c r="L533">
        <v>3</v>
      </c>
      <c r="M533">
        <v>3</v>
      </c>
      <c r="N533">
        <v>4</v>
      </c>
      <c r="O533">
        <v>4</v>
      </c>
      <c r="P533">
        <v>3</v>
      </c>
      <c r="Q533">
        <v>4</v>
      </c>
      <c r="R533">
        <v>4</v>
      </c>
      <c r="S533">
        <v>4</v>
      </c>
      <c r="T533">
        <v>4</v>
      </c>
      <c r="U533">
        <v>3</v>
      </c>
      <c r="V533">
        <v>2</v>
      </c>
      <c r="W533">
        <v>2</v>
      </c>
      <c r="X533">
        <v>2</v>
      </c>
      <c r="Z533">
        <v>2</v>
      </c>
      <c r="AA533">
        <v>2</v>
      </c>
      <c r="AB533">
        <v>2</v>
      </c>
      <c r="AC533">
        <v>2</v>
      </c>
      <c r="AG533">
        <v>2</v>
      </c>
      <c r="AI533">
        <v>2</v>
      </c>
      <c r="AM533">
        <f t="shared" si="48"/>
        <v>58</v>
      </c>
      <c r="AN533">
        <f t="shared" si="49"/>
        <v>21</v>
      </c>
      <c r="AO533">
        <v>25</v>
      </c>
      <c r="AP533" s="2">
        <f t="shared" si="50"/>
        <v>0.87878787878787878</v>
      </c>
      <c r="AQ533" s="2" t="str">
        <f t="shared" si="51"/>
        <v>K-2</v>
      </c>
      <c r="AR533" s="2">
        <f t="shared" si="52"/>
        <v>0.84</v>
      </c>
      <c r="AS533" s="2" t="str">
        <f t="shared" si="53"/>
        <v>K-2</v>
      </c>
      <c r="AU533" t="s">
        <v>617</v>
      </c>
      <c r="AV533" t="s">
        <v>2527</v>
      </c>
      <c r="AW533" t="s">
        <v>2608</v>
      </c>
      <c r="AX533" s="1">
        <v>25135</v>
      </c>
      <c r="AY533" t="s">
        <v>2609</v>
      </c>
      <c r="AZ533" t="s">
        <v>621</v>
      </c>
      <c r="BA533" t="s">
        <v>894</v>
      </c>
      <c r="BB533" t="s">
        <v>2610</v>
      </c>
      <c r="BC533" t="s">
        <v>2778</v>
      </c>
      <c r="BD533" t="s">
        <v>2809</v>
      </c>
      <c r="BE533" t="s">
        <v>2780</v>
      </c>
    </row>
    <row r="534" spans="1:57" ht="16.5" customHeight="1" x14ac:dyDescent="0.25">
      <c r="A534">
        <v>1233</v>
      </c>
      <c r="B534">
        <v>1839</v>
      </c>
      <c r="C534">
        <v>20</v>
      </c>
      <c r="D534" t="s">
        <v>549</v>
      </c>
      <c r="E534" t="s">
        <v>21</v>
      </c>
      <c r="F534">
        <v>5</v>
      </c>
      <c r="G534">
        <v>4</v>
      </c>
      <c r="H534">
        <v>4</v>
      </c>
      <c r="I534">
        <v>5</v>
      </c>
      <c r="J534">
        <v>4</v>
      </c>
      <c r="K534">
        <v>3</v>
      </c>
      <c r="L534">
        <v>4</v>
      </c>
      <c r="M534">
        <v>3</v>
      </c>
      <c r="N534">
        <v>4</v>
      </c>
      <c r="O534">
        <v>4</v>
      </c>
      <c r="P534">
        <v>4</v>
      </c>
      <c r="Q534">
        <v>4</v>
      </c>
      <c r="R534">
        <v>3</v>
      </c>
      <c r="S534">
        <v>3</v>
      </c>
      <c r="T534">
        <v>4</v>
      </c>
      <c r="U534">
        <v>3</v>
      </c>
      <c r="V534">
        <v>2</v>
      </c>
      <c r="W534">
        <v>2</v>
      </c>
      <c r="X534">
        <v>2</v>
      </c>
      <c r="Z534">
        <v>2</v>
      </c>
      <c r="AA534">
        <v>2</v>
      </c>
      <c r="AC534">
        <v>2</v>
      </c>
      <c r="AD534">
        <v>2</v>
      </c>
      <c r="AI534">
        <v>2</v>
      </c>
      <c r="AK534">
        <v>2</v>
      </c>
      <c r="AM534">
        <f t="shared" si="48"/>
        <v>58</v>
      </c>
      <c r="AN534">
        <f t="shared" si="49"/>
        <v>21</v>
      </c>
      <c r="AO534">
        <v>25</v>
      </c>
      <c r="AP534" s="2">
        <f t="shared" si="50"/>
        <v>0.87878787878787878</v>
      </c>
      <c r="AQ534" s="2" t="str">
        <f t="shared" si="51"/>
        <v>K-2</v>
      </c>
      <c r="AR534" s="2">
        <f t="shared" si="52"/>
        <v>0.84</v>
      </c>
      <c r="AS534" s="2" t="str">
        <f t="shared" si="53"/>
        <v>K-2</v>
      </c>
      <c r="AU534" t="s">
        <v>617</v>
      </c>
      <c r="AV534" t="s">
        <v>2527</v>
      </c>
      <c r="AW534" t="s">
        <v>2611</v>
      </c>
      <c r="AX534" s="1">
        <v>28826</v>
      </c>
      <c r="AY534" t="s">
        <v>1386</v>
      </c>
      <c r="AZ534" t="s">
        <v>621</v>
      </c>
      <c r="BA534" t="s">
        <v>2612</v>
      </c>
      <c r="BB534" t="s">
        <v>1704</v>
      </c>
      <c r="BC534" t="s">
        <v>2784</v>
      </c>
      <c r="BD534" t="s">
        <v>2785</v>
      </c>
      <c r="BE534" t="s">
        <v>2786</v>
      </c>
    </row>
    <row r="535" spans="1:57" ht="16.5" customHeight="1" x14ac:dyDescent="0.25">
      <c r="A535">
        <v>1234</v>
      </c>
      <c r="B535">
        <v>1840</v>
      </c>
      <c r="C535">
        <v>17</v>
      </c>
      <c r="D535" t="s">
        <v>550</v>
      </c>
      <c r="E535" t="s">
        <v>21</v>
      </c>
      <c r="F535">
        <v>4</v>
      </c>
      <c r="G535">
        <v>4</v>
      </c>
      <c r="H535">
        <v>4</v>
      </c>
      <c r="I535">
        <v>4</v>
      </c>
      <c r="J535">
        <v>4</v>
      </c>
      <c r="K535">
        <v>3</v>
      </c>
      <c r="L535">
        <v>3</v>
      </c>
      <c r="M535">
        <v>4</v>
      </c>
      <c r="N535">
        <v>4</v>
      </c>
      <c r="O535">
        <v>4</v>
      </c>
      <c r="P535">
        <v>5</v>
      </c>
      <c r="Q535">
        <v>4</v>
      </c>
      <c r="R535">
        <v>3</v>
      </c>
      <c r="S535">
        <v>4</v>
      </c>
      <c r="T535">
        <v>4</v>
      </c>
      <c r="U535">
        <v>3</v>
      </c>
      <c r="V535">
        <v>2</v>
      </c>
      <c r="W535">
        <v>2</v>
      </c>
      <c r="X535">
        <v>2</v>
      </c>
      <c r="AA535">
        <v>2</v>
      </c>
      <c r="AC535">
        <v>2</v>
      </c>
      <c r="AE535">
        <v>1</v>
      </c>
      <c r="AG535">
        <v>2</v>
      </c>
      <c r="AI535">
        <v>2</v>
      </c>
      <c r="AL535">
        <v>3</v>
      </c>
      <c r="AM535">
        <f t="shared" si="48"/>
        <v>58</v>
      </c>
      <c r="AN535">
        <f t="shared" si="49"/>
        <v>21</v>
      </c>
      <c r="AO535">
        <v>25</v>
      </c>
      <c r="AP535" s="2">
        <f t="shared" si="50"/>
        <v>0.87878787878787878</v>
      </c>
      <c r="AQ535" s="2" t="str">
        <f t="shared" si="51"/>
        <v>K-2</v>
      </c>
      <c r="AR535" s="2">
        <f t="shared" si="52"/>
        <v>0.84</v>
      </c>
      <c r="AS535" s="2" t="str">
        <f t="shared" si="53"/>
        <v>K-2</v>
      </c>
      <c r="AU535" t="s">
        <v>617</v>
      </c>
      <c r="AV535" t="s">
        <v>2527</v>
      </c>
      <c r="AW535" t="s">
        <v>2613</v>
      </c>
      <c r="AX535" s="1">
        <v>27739</v>
      </c>
      <c r="AY535" t="s">
        <v>2614</v>
      </c>
      <c r="AZ535" t="s">
        <v>621</v>
      </c>
      <c r="BA535" t="s">
        <v>2615</v>
      </c>
      <c r="BB535" t="s">
        <v>2616</v>
      </c>
      <c r="BC535" t="s">
        <v>2789</v>
      </c>
      <c r="BD535" t="s">
        <v>2790</v>
      </c>
      <c r="BE535" t="s">
        <v>2791</v>
      </c>
    </row>
    <row r="536" spans="1:57" ht="16.5" customHeight="1" x14ac:dyDescent="0.25">
      <c r="A536">
        <v>1235</v>
      </c>
      <c r="B536">
        <v>1841</v>
      </c>
      <c r="C536">
        <v>5</v>
      </c>
      <c r="D536" t="s">
        <v>551</v>
      </c>
      <c r="E536" t="s">
        <v>21</v>
      </c>
      <c r="F536">
        <v>5</v>
      </c>
      <c r="G536">
        <v>4</v>
      </c>
      <c r="H536">
        <v>4</v>
      </c>
      <c r="I536">
        <v>3</v>
      </c>
      <c r="J536">
        <v>3</v>
      </c>
      <c r="K536">
        <v>4</v>
      </c>
      <c r="L536">
        <v>4</v>
      </c>
      <c r="M536">
        <v>4</v>
      </c>
      <c r="N536">
        <v>4</v>
      </c>
      <c r="O536">
        <v>4</v>
      </c>
      <c r="P536">
        <v>3</v>
      </c>
      <c r="Q536">
        <v>3</v>
      </c>
      <c r="R536">
        <v>4</v>
      </c>
      <c r="S536">
        <v>3</v>
      </c>
      <c r="T536">
        <v>3</v>
      </c>
      <c r="U536">
        <v>2</v>
      </c>
      <c r="V536">
        <v>2</v>
      </c>
      <c r="W536">
        <v>2</v>
      </c>
      <c r="X536">
        <v>3</v>
      </c>
      <c r="Z536">
        <v>2</v>
      </c>
      <c r="AB536">
        <v>2</v>
      </c>
      <c r="AC536">
        <v>2</v>
      </c>
      <c r="AG536">
        <v>2</v>
      </c>
      <c r="AI536">
        <v>1</v>
      </c>
      <c r="AJ536">
        <v>1</v>
      </c>
      <c r="AM536">
        <f t="shared" si="48"/>
        <v>55</v>
      </c>
      <c r="AN536">
        <f t="shared" si="49"/>
        <v>19</v>
      </c>
      <c r="AO536">
        <v>26</v>
      </c>
      <c r="AP536" s="2">
        <f t="shared" si="50"/>
        <v>0.83333333333333337</v>
      </c>
      <c r="AQ536" s="2" t="str">
        <f t="shared" si="51"/>
        <v>K-2</v>
      </c>
      <c r="AR536" s="2">
        <f t="shared" si="52"/>
        <v>0.73076923076923073</v>
      </c>
      <c r="AS536" s="2" t="str">
        <f t="shared" si="53"/>
        <v>K-3</v>
      </c>
      <c r="AU536" t="s">
        <v>617</v>
      </c>
      <c r="AV536" t="s">
        <v>2527</v>
      </c>
      <c r="AW536" t="s">
        <v>2617</v>
      </c>
      <c r="AX536" s="1">
        <v>24164</v>
      </c>
      <c r="AY536" t="s">
        <v>2618</v>
      </c>
      <c r="AZ536" t="s">
        <v>621</v>
      </c>
      <c r="BA536" t="s">
        <v>2619</v>
      </c>
      <c r="BB536" t="s">
        <v>2620</v>
      </c>
      <c r="BC536" t="s">
        <v>2769</v>
      </c>
      <c r="BD536" t="s">
        <v>2795</v>
      </c>
      <c r="BE536" t="s">
        <v>2771</v>
      </c>
    </row>
    <row r="537" spans="1:57" ht="16.5" customHeight="1" x14ac:dyDescent="0.25">
      <c r="A537">
        <v>1236</v>
      </c>
      <c r="B537">
        <v>1842</v>
      </c>
      <c r="C537">
        <v>14</v>
      </c>
      <c r="D537" t="s">
        <v>552</v>
      </c>
      <c r="E537" t="s">
        <v>21</v>
      </c>
      <c r="F537">
        <v>4</v>
      </c>
      <c r="G537">
        <v>5</v>
      </c>
      <c r="H537">
        <v>4</v>
      </c>
      <c r="I537">
        <v>4</v>
      </c>
      <c r="J537">
        <v>4</v>
      </c>
      <c r="K537">
        <v>4</v>
      </c>
      <c r="L537">
        <v>4</v>
      </c>
      <c r="M537">
        <v>5</v>
      </c>
      <c r="N537">
        <v>4</v>
      </c>
      <c r="O537">
        <v>4</v>
      </c>
      <c r="P537">
        <v>3</v>
      </c>
      <c r="Q537">
        <v>4</v>
      </c>
      <c r="R537">
        <v>4</v>
      </c>
      <c r="S537">
        <v>4</v>
      </c>
      <c r="T537">
        <v>4</v>
      </c>
      <c r="U537">
        <v>3</v>
      </c>
      <c r="V537">
        <v>2</v>
      </c>
      <c r="W537">
        <v>3</v>
      </c>
      <c r="X537">
        <v>3</v>
      </c>
      <c r="Z537">
        <v>3</v>
      </c>
      <c r="AA537">
        <v>2</v>
      </c>
      <c r="AB537">
        <v>2</v>
      </c>
      <c r="AC537">
        <v>2</v>
      </c>
      <c r="AG537">
        <v>2</v>
      </c>
      <c r="AI537">
        <v>3</v>
      </c>
      <c r="AM537">
        <f t="shared" si="48"/>
        <v>61</v>
      </c>
      <c r="AN537">
        <f t="shared" si="49"/>
        <v>25</v>
      </c>
      <c r="AO537">
        <v>25</v>
      </c>
      <c r="AP537" s="2">
        <f t="shared" si="50"/>
        <v>0.9242424242424242</v>
      </c>
      <c r="AQ537" s="2" t="str">
        <f t="shared" si="51"/>
        <v>K-2</v>
      </c>
      <c r="AR537" s="2">
        <f t="shared" si="52"/>
        <v>1</v>
      </c>
      <c r="AS537" s="2" t="str">
        <f t="shared" si="53"/>
        <v>K-1</v>
      </c>
      <c r="AU537" t="s">
        <v>617</v>
      </c>
      <c r="AV537" t="s">
        <v>2527</v>
      </c>
      <c r="AW537" t="s">
        <v>2621</v>
      </c>
      <c r="AX537" s="1">
        <v>26424</v>
      </c>
      <c r="AY537" t="s">
        <v>2622</v>
      </c>
      <c r="AZ537" t="s">
        <v>621</v>
      </c>
      <c r="BA537" t="s">
        <v>2623</v>
      </c>
      <c r="BB537" t="s">
        <v>1184</v>
      </c>
      <c r="BC537" t="s">
        <v>2778</v>
      </c>
      <c r="BD537" t="s">
        <v>2782</v>
      </c>
      <c r="BE537" t="s">
        <v>2780</v>
      </c>
    </row>
    <row r="538" spans="1:57" ht="16.5" customHeight="1" x14ac:dyDescent="0.25">
      <c r="A538">
        <v>1237</v>
      </c>
      <c r="B538">
        <v>1843</v>
      </c>
      <c r="C538">
        <v>5</v>
      </c>
      <c r="D538" t="s">
        <v>553</v>
      </c>
      <c r="E538" t="s">
        <v>21</v>
      </c>
      <c r="F538">
        <v>5</v>
      </c>
      <c r="G538">
        <v>5</v>
      </c>
      <c r="H538">
        <v>5</v>
      </c>
      <c r="I538">
        <v>4</v>
      </c>
      <c r="J538">
        <v>3</v>
      </c>
      <c r="K538">
        <v>3</v>
      </c>
      <c r="L538">
        <v>4</v>
      </c>
      <c r="M538">
        <v>2</v>
      </c>
      <c r="N538">
        <v>4</v>
      </c>
      <c r="O538">
        <v>5</v>
      </c>
      <c r="P538">
        <v>4</v>
      </c>
      <c r="Q538">
        <v>3</v>
      </c>
      <c r="R538">
        <v>5</v>
      </c>
      <c r="S538">
        <v>5</v>
      </c>
      <c r="T538">
        <v>4</v>
      </c>
      <c r="U538">
        <v>3</v>
      </c>
      <c r="V538">
        <v>2</v>
      </c>
      <c r="W538">
        <v>2</v>
      </c>
      <c r="X538">
        <v>3</v>
      </c>
      <c r="Z538">
        <v>3</v>
      </c>
      <c r="AB538">
        <v>2</v>
      </c>
      <c r="AC538">
        <v>2</v>
      </c>
      <c r="AG538">
        <v>2</v>
      </c>
      <c r="AI538">
        <v>2</v>
      </c>
      <c r="AJ538">
        <v>2</v>
      </c>
      <c r="AM538">
        <f t="shared" si="48"/>
        <v>61</v>
      </c>
      <c r="AN538">
        <f t="shared" si="49"/>
        <v>23</v>
      </c>
      <c r="AO538">
        <v>26</v>
      </c>
      <c r="AP538" s="2">
        <f t="shared" si="50"/>
        <v>0.9242424242424242</v>
      </c>
      <c r="AQ538" s="2" t="str">
        <f t="shared" si="51"/>
        <v>K-2</v>
      </c>
      <c r="AR538" s="2">
        <f t="shared" si="52"/>
        <v>0.88461538461538458</v>
      </c>
      <c r="AS538" s="2" t="str">
        <f t="shared" si="53"/>
        <v>K-2</v>
      </c>
      <c r="AU538" t="s">
        <v>617</v>
      </c>
      <c r="AV538" t="s">
        <v>2527</v>
      </c>
      <c r="AW538" t="s">
        <v>2624</v>
      </c>
      <c r="AX538" s="1">
        <v>29343</v>
      </c>
      <c r="AY538" t="s">
        <v>2625</v>
      </c>
      <c r="AZ538" t="s">
        <v>621</v>
      </c>
      <c r="BA538" t="s">
        <v>2626</v>
      </c>
      <c r="BB538" t="s">
        <v>2627</v>
      </c>
      <c r="BC538" t="s">
        <v>2769</v>
      </c>
      <c r="BD538" t="s">
        <v>2795</v>
      </c>
      <c r="BE538" t="s">
        <v>2771</v>
      </c>
    </row>
    <row r="539" spans="1:57" ht="16.5" customHeight="1" x14ac:dyDescent="0.25">
      <c r="A539">
        <v>1238</v>
      </c>
      <c r="B539">
        <v>1844</v>
      </c>
      <c r="C539">
        <v>17</v>
      </c>
      <c r="D539" t="s">
        <v>554</v>
      </c>
      <c r="E539" t="s">
        <v>21</v>
      </c>
      <c r="F539">
        <v>4</v>
      </c>
      <c r="G539">
        <v>4</v>
      </c>
      <c r="H539">
        <v>4</v>
      </c>
      <c r="I539">
        <v>4</v>
      </c>
      <c r="J539">
        <v>3</v>
      </c>
      <c r="K539">
        <v>4</v>
      </c>
      <c r="L539">
        <v>4</v>
      </c>
      <c r="M539">
        <v>3</v>
      </c>
      <c r="N539">
        <v>3</v>
      </c>
      <c r="O539">
        <v>4</v>
      </c>
      <c r="P539">
        <v>4</v>
      </c>
      <c r="Q539">
        <v>3</v>
      </c>
      <c r="R539">
        <v>4</v>
      </c>
      <c r="S539">
        <v>3</v>
      </c>
      <c r="T539">
        <v>3</v>
      </c>
      <c r="U539">
        <v>3</v>
      </c>
      <c r="V539">
        <v>2</v>
      </c>
      <c r="W539">
        <v>3</v>
      </c>
      <c r="X539">
        <v>2</v>
      </c>
      <c r="AA539">
        <v>2</v>
      </c>
      <c r="AC539">
        <v>2</v>
      </c>
      <c r="AE539">
        <v>1</v>
      </c>
      <c r="AG539">
        <v>2</v>
      </c>
      <c r="AI539">
        <v>1</v>
      </c>
      <c r="AL539">
        <v>2</v>
      </c>
      <c r="AM539">
        <f t="shared" si="48"/>
        <v>54</v>
      </c>
      <c r="AN539">
        <f t="shared" si="49"/>
        <v>20</v>
      </c>
      <c r="AO539">
        <v>25</v>
      </c>
      <c r="AP539" s="2">
        <f t="shared" si="50"/>
        <v>0.81818181818181823</v>
      </c>
      <c r="AQ539" s="2" t="str">
        <f t="shared" si="51"/>
        <v>K-2</v>
      </c>
      <c r="AR539" s="2">
        <f t="shared" si="52"/>
        <v>0.8</v>
      </c>
      <c r="AS539" s="2" t="str">
        <f t="shared" si="53"/>
        <v>K-2</v>
      </c>
      <c r="AU539" t="s">
        <v>617</v>
      </c>
      <c r="AV539" t="s">
        <v>2527</v>
      </c>
      <c r="AW539" t="s">
        <v>2628</v>
      </c>
      <c r="AX539" s="1">
        <v>25537</v>
      </c>
      <c r="AY539" t="s">
        <v>645</v>
      </c>
      <c r="AZ539" t="s">
        <v>621</v>
      </c>
      <c r="BA539" t="s">
        <v>2629</v>
      </c>
      <c r="BB539" t="s">
        <v>1184</v>
      </c>
      <c r="BC539" t="s">
        <v>2789</v>
      </c>
      <c r="BD539" t="s">
        <v>2793</v>
      </c>
      <c r="BE539" t="s">
        <v>2791</v>
      </c>
    </row>
    <row r="540" spans="1:57" ht="16.5" customHeight="1" x14ac:dyDescent="0.25">
      <c r="A540">
        <v>1239</v>
      </c>
      <c r="B540">
        <v>1845</v>
      </c>
      <c r="C540">
        <v>17</v>
      </c>
      <c r="D540" t="s">
        <v>555</v>
      </c>
      <c r="E540" t="s">
        <v>21</v>
      </c>
      <c r="F540">
        <v>4</v>
      </c>
      <c r="G540">
        <v>4</v>
      </c>
      <c r="H540">
        <v>4</v>
      </c>
      <c r="I540">
        <v>3</v>
      </c>
      <c r="J540">
        <v>4</v>
      </c>
      <c r="K540">
        <v>4</v>
      </c>
      <c r="L540">
        <v>4</v>
      </c>
      <c r="M540">
        <v>4</v>
      </c>
      <c r="N540">
        <v>3</v>
      </c>
      <c r="O540">
        <v>4</v>
      </c>
      <c r="P540">
        <v>4</v>
      </c>
      <c r="Q540">
        <v>4</v>
      </c>
      <c r="R540">
        <v>3</v>
      </c>
      <c r="S540">
        <v>3</v>
      </c>
      <c r="T540">
        <v>3</v>
      </c>
      <c r="U540">
        <v>3</v>
      </c>
      <c r="V540">
        <v>2</v>
      </c>
      <c r="W540">
        <v>2</v>
      </c>
      <c r="X540">
        <v>2</v>
      </c>
      <c r="AA540">
        <v>2</v>
      </c>
      <c r="AC540">
        <v>3</v>
      </c>
      <c r="AE540">
        <v>2</v>
      </c>
      <c r="AG540">
        <v>2</v>
      </c>
      <c r="AI540">
        <v>2</v>
      </c>
      <c r="AL540">
        <v>2</v>
      </c>
      <c r="AM540">
        <f t="shared" si="48"/>
        <v>55</v>
      </c>
      <c r="AN540">
        <f t="shared" si="49"/>
        <v>22</v>
      </c>
      <c r="AO540">
        <v>25</v>
      </c>
      <c r="AP540" s="2">
        <f t="shared" si="50"/>
        <v>0.83333333333333337</v>
      </c>
      <c r="AQ540" s="2" t="str">
        <f t="shared" si="51"/>
        <v>K-2</v>
      </c>
      <c r="AR540" s="2">
        <f t="shared" si="52"/>
        <v>0.88</v>
      </c>
      <c r="AS540" s="2" t="str">
        <f t="shared" si="53"/>
        <v>K-2</v>
      </c>
      <c r="AU540" t="s">
        <v>617</v>
      </c>
      <c r="AV540" t="s">
        <v>2527</v>
      </c>
      <c r="AW540" t="s">
        <v>2630</v>
      </c>
      <c r="AX540" s="1">
        <v>27649</v>
      </c>
      <c r="AY540" t="s">
        <v>2631</v>
      </c>
      <c r="AZ540" t="s">
        <v>621</v>
      </c>
      <c r="BA540" t="s">
        <v>2632</v>
      </c>
      <c r="BB540" t="s">
        <v>1691</v>
      </c>
      <c r="BC540" t="s">
        <v>2789</v>
      </c>
      <c r="BD540" t="s">
        <v>2794</v>
      </c>
      <c r="BE540" t="s">
        <v>2791</v>
      </c>
    </row>
    <row r="541" spans="1:57" ht="16.5" customHeight="1" x14ac:dyDescent="0.25">
      <c r="A541">
        <v>1240</v>
      </c>
      <c r="B541">
        <v>1846</v>
      </c>
      <c r="C541">
        <v>5</v>
      </c>
      <c r="D541" t="s">
        <v>556</v>
      </c>
      <c r="E541" t="s">
        <v>21</v>
      </c>
      <c r="F541">
        <v>4</v>
      </c>
      <c r="G541">
        <v>4</v>
      </c>
      <c r="H541">
        <v>4</v>
      </c>
      <c r="I541">
        <v>4</v>
      </c>
      <c r="J541">
        <v>3</v>
      </c>
      <c r="K541">
        <v>3</v>
      </c>
      <c r="L541">
        <v>4</v>
      </c>
      <c r="M541">
        <v>4</v>
      </c>
      <c r="N541">
        <v>3</v>
      </c>
      <c r="O541">
        <v>4</v>
      </c>
      <c r="P541">
        <v>3</v>
      </c>
      <c r="Q541">
        <v>4</v>
      </c>
      <c r="R541">
        <v>3</v>
      </c>
      <c r="S541">
        <v>3</v>
      </c>
      <c r="T541">
        <v>3</v>
      </c>
      <c r="U541">
        <v>3</v>
      </c>
      <c r="V541">
        <v>1</v>
      </c>
      <c r="W541">
        <v>2</v>
      </c>
      <c r="X541">
        <v>2</v>
      </c>
      <c r="Z541">
        <v>2</v>
      </c>
      <c r="AB541">
        <v>2</v>
      </c>
      <c r="AC541">
        <v>2</v>
      </c>
      <c r="AG541">
        <v>2</v>
      </c>
      <c r="AI541">
        <v>1</v>
      </c>
      <c r="AJ541">
        <v>1</v>
      </c>
      <c r="AM541">
        <f t="shared" si="48"/>
        <v>53</v>
      </c>
      <c r="AN541">
        <f t="shared" si="49"/>
        <v>18</v>
      </c>
      <c r="AO541">
        <v>26</v>
      </c>
      <c r="AP541" s="2">
        <f t="shared" si="50"/>
        <v>0.80303030303030298</v>
      </c>
      <c r="AQ541" s="2" t="str">
        <f t="shared" si="51"/>
        <v>K-2</v>
      </c>
      <c r="AR541" s="2">
        <f t="shared" si="52"/>
        <v>0.69230769230769229</v>
      </c>
      <c r="AS541" s="2" t="str">
        <f t="shared" si="53"/>
        <v>K-3</v>
      </c>
      <c r="AU541" t="s">
        <v>617</v>
      </c>
      <c r="AV541" t="s">
        <v>2527</v>
      </c>
      <c r="AW541" t="s">
        <v>2633</v>
      </c>
      <c r="AX541" s="1">
        <v>27123</v>
      </c>
      <c r="AY541" t="s">
        <v>645</v>
      </c>
      <c r="AZ541" t="s">
        <v>621</v>
      </c>
      <c r="BA541" t="s">
        <v>2634</v>
      </c>
      <c r="BB541" t="s">
        <v>2635</v>
      </c>
      <c r="BC541" t="s">
        <v>2769</v>
      </c>
      <c r="BD541" t="s">
        <v>2795</v>
      </c>
      <c r="BE541" t="s">
        <v>2771</v>
      </c>
    </row>
    <row r="542" spans="1:57" ht="16.5" customHeight="1" x14ac:dyDescent="0.25">
      <c r="A542">
        <v>1241</v>
      </c>
      <c r="B542">
        <v>1847</v>
      </c>
      <c r="C542">
        <v>8</v>
      </c>
      <c r="D542" t="s">
        <v>557</v>
      </c>
      <c r="E542" t="s">
        <v>21</v>
      </c>
      <c r="F542">
        <v>4</v>
      </c>
      <c r="G542">
        <v>4</v>
      </c>
      <c r="H542">
        <v>3</v>
      </c>
      <c r="I542">
        <v>4</v>
      </c>
      <c r="J542">
        <v>3</v>
      </c>
      <c r="K542">
        <v>3</v>
      </c>
      <c r="L542">
        <v>3</v>
      </c>
      <c r="M542">
        <v>4</v>
      </c>
      <c r="N542">
        <v>3</v>
      </c>
      <c r="O542">
        <v>4</v>
      </c>
      <c r="P542">
        <v>3</v>
      </c>
      <c r="Q542">
        <v>3</v>
      </c>
      <c r="R542">
        <v>4</v>
      </c>
      <c r="S542">
        <v>4</v>
      </c>
      <c r="T542">
        <v>4</v>
      </c>
      <c r="U542">
        <v>3</v>
      </c>
      <c r="V542">
        <v>1</v>
      </c>
      <c r="W542">
        <v>2</v>
      </c>
      <c r="X542">
        <v>2</v>
      </c>
      <c r="Z542">
        <v>2</v>
      </c>
      <c r="AB542">
        <v>2</v>
      </c>
      <c r="AC542">
        <v>2</v>
      </c>
      <c r="AD542">
        <v>2</v>
      </c>
      <c r="AF542">
        <v>2</v>
      </c>
      <c r="AG542">
        <v>2</v>
      </c>
      <c r="AM542">
        <f t="shared" si="48"/>
        <v>53</v>
      </c>
      <c r="AN542">
        <f t="shared" si="49"/>
        <v>20</v>
      </c>
      <c r="AO542">
        <v>26</v>
      </c>
      <c r="AP542" s="2">
        <f t="shared" si="50"/>
        <v>0.80303030303030298</v>
      </c>
      <c r="AQ542" s="2" t="str">
        <f t="shared" si="51"/>
        <v>K-2</v>
      </c>
      <c r="AR542" s="2">
        <f t="shared" si="52"/>
        <v>0.76923076923076927</v>
      </c>
      <c r="AS542" s="2" t="str">
        <f t="shared" si="53"/>
        <v>K-2</v>
      </c>
      <c r="AU542" t="s">
        <v>617</v>
      </c>
      <c r="AV542" t="s">
        <v>2527</v>
      </c>
      <c r="AW542" t="s">
        <v>2636</v>
      </c>
      <c r="AX542" s="1">
        <v>28101</v>
      </c>
      <c r="AY542" t="s">
        <v>2031</v>
      </c>
      <c r="AZ542" t="s">
        <v>621</v>
      </c>
      <c r="BA542" t="s">
        <v>2637</v>
      </c>
      <c r="BB542" t="s">
        <v>804</v>
      </c>
      <c r="BC542" t="s">
        <v>2769</v>
      </c>
      <c r="BD542" t="s">
        <v>2819</v>
      </c>
      <c r="BE542" t="s">
        <v>2799</v>
      </c>
    </row>
    <row r="543" spans="1:57" ht="16.5" customHeight="1" x14ac:dyDescent="0.25">
      <c r="A543">
        <v>1242</v>
      </c>
      <c r="B543">
        <v>1848</v>
      </c>
      <c r="C543">
        <v>29</v>
      </c>
      <c r="D543" t="s">
        <v>295</v>
      </c>
      <c r="E543" t="s">
        <v>21</v>
      </c>
      <c r="F543">
        <v>4</v>
      </c>
      <c r="G543">
        <v>4</v>
      </c>
      <c r="H543">
        <v>4</v>
      </c>
      <c r="I543">
        <v>4</v>
      </c>
      <c r="J543">
        <v>2</v>
      </c>
      <c r="K543">
        <v>2</v>
      </c>
      <c r="L543">
        <v>3</v>
      </c>
      <c r="M543">
        <v>5</v>
      </c>
      <c r="N543">
        <v>4</v>
      </c>
      <c r="O543">
        <v>3</v>
      </c>
      <c r="P543">
        <v>2</v>
      </c>
      <c r="Q543">
        <v>2</v>
      </c>
      <c r="R543">
        <v>3</v>
      </c>
      <c r="S543">
        <v>2</v>
      </c>
      <c r="T543">
        <v>3</v>
      </c>
      <c r="U543">
        <v>3</v>
      </c>
      <c r="V543">
        <v>1</v>
      </c>
      <c r="W543">
        <v>2</v>
      </c>
      <c r="X543">
        <v>2</v>
      </c>
      <c r="AA543">
        <v>1</v>
      </c>
      <c r="AB543">
        <v>2</v>
      </c>
      <c r="AC543">
        <v>1</v>
      </c>
      <c r="AE543">
        <v>1</v>
      </c>
      <c r="AF543">
        <v>1</v>
      </c>
      <c r="AG543">
        <v>1</v>
      </c>
      <c r="AM543">
        <f t="shared" si="48"/>
        <v>47</v>
      </c>
      <c r="AN543">
        <f t="shared" si="49"/>
        <v>15</v>
      </c>
      <c r="AO543">
        <v>26</v>
      </c>
      <c r="AP543" s="2">
        <f t="shared" si="50"/>
        <v>0.71212121212121215</v>
      </c>
      <c r="AQ543" s="2" t="str">
        <f t="shared" si="51"/>
        <v>K-3</v>
      </c>
      <c r="AR543" s="2">
        <f t="shared" si="52"/>
        <v>0.57692307692307687</v>
      </c>
      <c r="AS543" s="2" t="str">
        <f t="shared" si="53"/>
        <v>K-3</v>
      </c>
      <c r="AU543" t="s">
        <v>617</v>
      </c>
      <c r="AV543" t="s">
        <v>2527</v>
      </c>
      <c r="AW543" t="s">
        <v>2638</v>
      </c>
      <c r="AX543" s="1">
        <v>22945</v>
      </c>
      <c r="AY543" t="s">
        <v>2639</v>
      </c>
      <c r="AZ543" t="s">
        <v>621</v>
      </c>
      <c r="BA543" t="s">
        <v>1667</v>
      </c>
      <c r="BB543" t="s">
        <v>2640</v>
      </c>
      <c r="BC543" t="s">
        <v>2761</v>
      </c>
      <c r="BD543" t="s">
        <v>2875</v>
      </c>
      <c r="BE543" t="s">
        <v>2763</v>
      </c>
    </row>
    <row r="544" spans="1:57" ht="16.5" customHeight="1" x14ac:dyDescent="0.25">
      <c r="A544">
        <v>1243</v>
      </c>
      <c r="B544">
        <v>1849</v>
      </c>
      <c r="C544">
        <v>8</v>
      </c>
      <c r="D544" t="s">
        <v>558</v>
      </c>
      <c r="E544" t="s">
        <v>21</v>
      </c>
      <c r="F544">
        <v>4</v>
      </c>
      <c r="G544">
        <v>4</v>
      </c>
      <c r="H544">
        <v>4</v>
      </c>
      <c r="I544">
        <v>4</v>
      </c>
      <c r="J544">
        <v>3</v>
      </c>
      <c r="K544">
        <v>2</v>
      </c>
      <c r="L544">
        <v>3</v>
      </c>
      <c r="M544">
        <v>3</v>
      </c>
      <c r="N544">
        <v>3</v>
      </c>
      <c r="O544">
        <v>5</v>
      </c>
      <c r="P544">
        <v>4</v>
      </c>
      <c r="Q544">
        <v>4</v>
      </c>
      <c r="R544">
        <v>3</v>
      </c>
      <c r="S544">
        <v>3</v>
      </c>
      <c r="T544">
        <v>4</v>
      </c>
      <c r="U544">
        <v>3</v>
      </c>
      <c r="V544">
        <v>2</v>
      </c>
      <c r="W544">
        <v>3</v>
      </c>
      <c r="X544">
        <v>3</v>
      </c>
      <c r="Z544">
        <v>2</v>
      </c>
      <c r="AB544">
        <v>2</v>
      </c>
      <c r="AC544">
        <v>4</v>
      </c>
      <c r="AD544">
        <v>3</v>
      </c>
      <c r="AF544">
        <v>3</v>
      </c>
      <c r="AG544">
        <v>2</v>
      </c>
      <c r="AM544">
        <f t="shared" si="48"/>
        <v>53</v>
      </c>
      <c r="AN544">
        <f t="shared" si="49"/>
        <v>27</v>
      </c>
      <c r="AO544">
        <v>26</v>
      </c>
      <c r="AP544" s="2">
        <f t="shared" si="50"/>
        <v>0.80303030303030298</v>
      </c>
      <c r="AQ544" s="2" t="str">
        <f t="shared" si="51"/>
        <v>K-2</v>
      </c>
      <c r="AR544" s="2">
        <f t="shared" si="52"/>
        <v>1.0384615384615385</v>
      </c>
      <c r="AS544" s="2" t="str">
        <f t="shared" si="53"/>
        <v>K-1</v>
      </c>
      <c r="AU544" t="s">
        <v>617</v>
      </c>
      <c r="AV544" t="s">
        <v>2527</v>
      </c>
      <c r="AW544" t="s">
        <v>2641</v>
      </c>
      <c r="AX544" s="1">
        <v>29418</v>
      </c>
      <c r="AY544" t="s">
        <v>2642</v>
      </c>
      <c r="AZ544" t="s">
        <v>621</v>
      </c>
      <c r="BA544" t="s">
        <v>2643</v>
      </c>
      <c r="BB544" t="s">
        <v>2644</v>
      </c>
      <c r="BC544" t="s">
        <v>2769</v>
      </c>
      <c r="BD544" t="s">
        <v>2820</v>
      </c>
      <c r="BE544" t="s">
        <v>2799</v>
      </c>
    </row>
    <row r="545" spans="1:57" ht="16.5" customHeight="1" x14ac:dyDescent="0.25">
      <c r="A545">
        <v>1261</v>
      </c>
      <c r="B545">
        <v>1867</v>
      </c>
      <c r="C545">
        <v>11</v>
      </c>
      <c r="D545" t="s">
        <v>559</v>
      </c>
      <c r="E545" t="s">
        <v>21</v>
      </c>
      <c r="F545">
        <v>4</v>
      </c>
      <c r="G545">
        <v>4</v>
      </c>
      <c r="H545">
        <v>4</v>
      </c>
      <c r="I545">
        <v>4</v>
      </c>
      <c r="J545">
        <v>3</v>
      </c>
      <c r="K545">
        <v>4</v>
      </c>
      <c r="L545">
        <v>3</v>
      </c>
      <c r="M545">
        <v>3</v>
      </c>
      <c r="N545">
        <v>3</v>
      </c>
      <c r="O545">
        <v>4</v>
      </c>
      <c r="P545">
        <v>4</v>
      </c>
      <c r="Q545">
        <v>4</v>
      </c>
      <c r="R545">
        <v>4</v>
      </c>
      <c r="S545">
        <v>4</v>
      </c>
      <c r="T545">
        <v>3</v>
      </c>
      <c r="U545">
        <v>3</v>
      </c>
      <c r="V545">
        <v>2</v>
      </c>
      <c r="W545">
        <v>2</v>
      </c>
      <c r="X545">
        <v>2</v>
      </c>
      <c r="AA545">
        <v>2</v>
      </c>
      <c r="AB545">
        <v>3</v>
      </c>
      <c r="AC545">
        <v>3</v>
      </c>
      <c r="AE545">
        <v>2</v>
      </c>
      <c r="AG545">
        <v>3</v>
      </c>
      <c r="AI545">
        <v>2</v>
      </c>
      <c r="AM545">
        <f t="shared" si="48"/>
        <v>55</v>
      </c>
      <c r="AN545">
        <f t="shared" si="49"/>
        <v>24</v>
      </c>
      <c r="AO545">
        <v>25</v>
      </c>
      <c r="AP545" s="2">
        <f t="shared" si="50"/>
        <v>0.83333333333333337</v>
      </c>
      <c r="AQ545" s="2" t="str">
        <f t="shared" si="51"/>
        <v>K-2</v>
      </c>
      <c r="AR545" s="2">
        <f t="shared" si="52"/>
        <v>0.96</v>
      </c>
      <c r="AS545" s="2" t="str">
        <f t="shared" si="53"/>
        <v>K-2</v>
      </c>
      <c r="AU545" t="s">
        <v>617</v>
      </c>
      <c r="AV545" t="s">
        <v>2645</v>
      </c>
      <c r="AW545" t="s">
        <v>2646</v>
      </c>
      <c r="AX545" s="1">
        <v>30616</v>
      </c>
      <c r="AY545" t="s">
        <v>2647</v>
      </c>
      <c r="AZ545" t="s">
        <v>621</v>
      </c>
      <c r="BA545" t="s">
        <v>2648</v>
      </c>
      <c r="BB545" t="s">
        <v>2649</v>
      </c>
      <c r="BC545" t="s">
        <v>2772</v>
      </c>
      <c r="BD545" t="s">
        <v>2849</v>
      </c>
      <c r="BE545" t="s">
        <v>2774</v>
      </c>
    </row>
    <row r="546" spans="1:57" ht="16.5" customHeight="1" x14ac:dyDescent="0.25">
      <c r="A546">
        <v>1262</v>
      </c>
      <c r="B546">
        <v>1868</v>
      </c>
      <c r="C546">
        <v>14</v>
      </c>
      <c r="D546" t="s">
        <v>560</v>
      </c>
      <c r="E546" t="s">
        <v>21</v>
      </c>
      <c r="F546">
        <v>5</v>
      </c>
      <c r="G546">
        <v>4</v>
      </c>
      <c r="H546">
        <v>5</v>
      </c>
      <c r="I546">
        <v>4</v>
      </c>
      <c r="J546">
        <v>4</v>
      </c>
      <c r="K546">
        <v>4</v>
      </c>
      <c r="L546">
        <v>4</v>
      </c>
      <c r="M546">
        <v>4</v>
      </c>
      <c r="N546">
        <v>4</v>
      </c>
      <c r="O546">
        <v>4</v>
      </c>
      <c r="P546">
        <v>4</v>
      </c>
      <c r="Q546">
        <v>4</v>
      </c>
      <c r="R546">
        <v>4</v>
      </c>
      <c r="S546">
        <v>3</v>
      </c>
      <c r="T546">
        <v>4</v>
      </c>
      <c r="U546">
        <v>2</v>
      </c>
      <c r="V546">
        <v>3</v>
      </c>
      <c r="W546">
        <v>2</v>
      </c>
      <c r="X546">
        <v>3</v>
      </c>
      <c r="Z546">
        <v>2</v>
      </c>
      <c r="AA546">
        <v>3</v>
      </c>
      <c r="AB546">
        <v>3</v>
      </c>
      <c r="AC546">
        <v>3</v>
      </c>
      <c r="AG546">
        <v>3</v>
      </c>
      <c r="AI546">
        <v>2</v>
      </c>
      <c r="AM546">
        <f t="shared" si="48"/>
        <v>61</v>
      </c>
      <c r="AN546">
        <f t="shared" si="49"/>
        <v>26</v>
      </c>
      <c r="AO546">
        <v>25</v>
      </c>
      <c r="AP546" s="2">
        <f t="shared" si="50"/>
        <v>0.9242424242424242</v>
      </c>
      <c r="AQ546" s="2" t="str">
        <f t="shared" si="51"/>
        <v>K-2</v>
      </c>
      <c r="AR546" s="2">
        <f t="shared" si="52"/>
        <v>1.04</v>
      </c>
      <c r="AS546" s="2" t="str">
        <f t="shared" si="53"/>
        <v>K-1</v>
      </c>
      <c r="AU546" t="s">
        <v>617</v>
      </c>
      <c r="AV546" t="s">
        <v>2645</v>
      </c>
      <c r="AW546" t="s">
        <v>2650</v>
      </c>
      <c r="AX546" s="1">
        <v>24926</v>
      </c>
      <c r="AY546" t="s">
        <v>2651</v>
      </c>
      <c r="AZ546" t="s">
        <v>621</v>
      </c>
      <c r="BA546" t="s">
        <v>2652</v>
      </c>
      <c r="BB546" t="s">
        <v>2653</v>
      </c>
      <c r="BC546" t="s">
        <v>2778</v>
      </c>
      <c r="BD546" t="s">
        <v>2779</v>
      </c>
      <c r="BE546" t="s">
        <v>2780</v>
      </c>
    </row>
    <row r="547" spans="1:57" ht="16.5" customHeight="1" x14ac:dyDescent="0.25">
      <c r="A547">
        <v>1263</v>
      </c>
      <c r="B547">
        <v>1869</v>
      </c>
      <c r="C547">
        <v>14</v>
      </c>
      <c r="D547" t="s">
        <v>561</v>
      </c>
      <c r="E547" t="s">
        <v>21</v>
      </c>
      <c r="F547">
        <v>5</v>
      </c>
      <c r="G547">
        <v>4</v>
      </c>
      <c r="H547">
        <v>4</v>
      </c>
      <c r="I547">
        <v>4</v>
      </c>
      <c r="J547">
        <v>3</v>
      </c>
      <c r="K547">
        <v>4</v>
      </c>
      <c r="L547">
        <v>3</v>
      </c>
      <c r="M547">
        <v>4</v>
      </c>
      <c r="N547">
        <v>4</v>
      </c>
      <c r="O547">
        <v>4</v>
      </c>
      <c r="P547">
        <v>4</v>
      </c>
      <c r="Q547">
        <v>4</v>
      </c>
      <c r="R547">
        <v>4</v>
      </c>
      <c r="S547">
        <v>3</v>
      </c>
      <c r="T547">
        <v>3</v>
      </c>
      <c r="U547">
        <v>1</v>
      </c>
      <c r="V547">
        <v>2</v>
      </c>
      <c r="W547">
        <v>2</v>
      </c>
      <c r="X547">
        <v>2</v>
      </c>
      <c r="Z547">
        <v>2</v>
      </c>
      <c r="AA547">
        <v>2</v>
      </c>
      <c r="AB547">
        <v>2</v>
      </c>
      <c r="AC547">
        <v>3</v>
      </c>
      <c r="AG547">
        <v>2</v>
      </c>
      <c r="AI547">
        <v>2</v>
      </c>
      <c r="AM547">
        <f t="shared" si="48"/>
        <v>57</v>
      </c>
      <c r="AN547">
        <f t="shared" si="49"/>
        <v>20</v>
      </c>
      <c r="AO547">
        <v>25</v>
      </c>
      <c r="AP547" s="2">
        <f t="shared" si="50"/>
        <v>0.86363636363636365</v>
      </c>
      <c r="AQ547" s="2" t="str">
        <f t="shared" si="51"/>
        <v>K-2</v>
      </c>
      <c r="AR547" s="2">
        <f t="shared" si="52"/>
        <v>0.8</v>
      </c>
      <c r="AS547" s="2" t="str">
        <f t="shared" si="53"/>
        <v>K-2</v>
      </c>
      <c r="AU547" t="s">
        <v>617</v>
      </c>
      <c r="AV547" t="s">
        <v>2645</v>
      </c>
      <c r="AW547" t="s">
        <v>2654</v>
      </c>
      <c r="AX547" s="1">
        <v>27906</v>
      </c>
      <c r="AY547" t="s">
        <v>2655</v>
      </c>
      <c r="AZ547" t="s">
        <v>621</v>
      </c>
      <c r="BA547" t="s">
        <v>2656</v>
      </c>
      <c r="BB547" t="s">
        <v>2657</v>
      </c>
      <c r="BC547" t="s">
        <v>2778</v>
      </c>
      <c r="BD547" t="s">
        <v>2809</v>
      </c>
      <c r="BE547" t="s">
        <v>2780</v>
      </c>
    </row>
    <row r="548" spans="1:57" ht="16.5" customHeight="1" x14ac:dyDescent="0.25">
      <c r="A548">
        <v>1264</v>
      </c>
      <c r="B548">
        <v>1870</v>
      </c>
      <c r="C548">
        <v>14</v>
      </c>
      <c r="D548" t="s">
        <v>562</v>
      </c>
      <c r="E548" t="s">
        <v>21</v>
      </c>
      <c r="F548">
        <v>4</v>
      </c>
      <c r="G548">
        <v>3</v>
      </c>
      <c r="H548">
        <v>3</v>
      </c>
      <c r="I548">
        <v>3</v>
      </c>
      <c r="J548">
        <v>3</v>
      </c>
      <c r="K548">
        <v>3</v>
      </c>
      <c r="L548">
        <v>3</v>
      </c>
      <c r="M548">
        <v>4</v>
      </c>
      <c r="N548">
        <v>3</v>
      </c>
      <c r="O548">
        <v>3</v>
      </c>
      <c r="P548">
        <v>3</v>
      </c>
      <c r="Q548">
        <v>3</v>
      </c>
      <c r="R548">
        <v>3</v>
      </c>
      <c r="S548">
        <v>3</v>
      </c>
      <c r="T548">
        <v>3</v>
      </c>
      <c r="U548">
        <v>2</v>
      </c>
      <c r="V548">
        <v>1</v>
      </c>
      <c r="W548">
        <v>2</v>
      </c>
      <c r="X548">
        <v>2</v>
      </c>
      <c r="Z548">
        <v>2</v>
      </c>
      <c r="AA548">
        <v>1</v>
      </c>
      <c r="AB548">
        <v>1</v>
      </c>
      <c r="AC548">
        <v>1</v>
      </c>
      <c r="AG548">
        <v>1</v>
      </c>
      <c r="AI548">
        <v>1</v>
      </c>
      <c r="AM548">
        <f t="shared" si="48"/>
        <v>47</v>
      </c>
      <c r="AN548">
        <f t="shared" si="49"/>
        <v>14</v>
      </c>
      <c r="AO548">
        <v>25</v>
      </c>
      <c r="AP548" s="2">
        <f t="shared" si="50"/>
        <v>0.71212121212121215</v>
      </c>
      <c r="AQ548" s="2" t="str">
        <f t="shared" si="51"/>
        <v>K-3</v>
      </c>
      <c r="AR548" s="2">
        <f t="shared" si="52"/>
        <v>0.56000000000000005</v>
      </c>
      <c r="AS548" s="2" t="str">
        <f t="shared" si="53"/>
        <v>K-3</v>
      </c>
      <c r="AU548" t="s">
        <v>617</v>
      </c>
      <c r="AV548" t="s">
        <v>2645</v>
      </c>
      <c r="AW548" t="s">
        <v>2658</v>
      </c>
      <c r="AX548" s="1">
        <v>22587</v>
      </c>
      <c r="AY548" t="s">
        <v>2659</v>
      </c>
      <c r="AZ548" t="s">
        <v>621</v>
      </c>
      <c r="BA548" t="s">
        <v>2660</v>
      </c>
      <c r="BB548" t="s">
        <v>2661</v>
      </c>
      <c r="BC548" t="s">
        <v>2778</v>
      </c>
      <c r="BD548" t="s">
        <v>2783</v>
      </c>
      <c r="BE548" t="s">
        <v>2780</v>
      </c>
    </row>
    <row r="549" spans="1:57" ht="16.5" customHeight="1" x14ac:dyDescent="0.25">
      <c r="A549">
        <v>1265</v>
      </c>
      <c r="B549">
        <v>1871</v>
      </c>
      <c r="C549">
        <v>20</v>
      </c>
      <c r="D549" t="s">
        <v>563</v>
      </c>
      <c r="E549" t="s">
        <v>21</v>
      </c>
      <c r="F549">
        <v>4</v>
      </c>
      <c r="G549">
        <v>4</v>
      </c>
      <c r="H549">
        <v>4</v>
      </c>
      <c r="I549">
        <v>4</v>
      </c>
      <c r="J549">
        <v>3</v>
      </c>
      <c r="K549">
        <v>3</v>
      </c>
      <c r="L549">
        <v>3</v>
      </c>
      <c r="M549">
        <v>3</v>
      </c>
      <c r="N549">
        <v>3</v>
      </c>
      <c r="O549">
        <v>4</v>
      </c>
      <c r="P549">
        <v>4</v>
      </c>
      <c r="Q549">
        <v>3</v>
      </c>
      <c r="R549">
        <v>4</v>
      </c>
      <c r="S549">
        <v>4</v>
      </c>
      <c r="T549">
        <v>3</v>
      </c>
      <c r="U549">
        <v>2</v>
      </c>
      <c r="V549">
        <v>2</v>
      </c>
      <c r="W549">
        <v>3</v>
      </c>
      <c r="X549">
        <v>3</v>
      </c>
      <c r="Z549">
        <v>2</v>
      </c>
      <c r="AA549">
        <v>2</v>
      </c>
      <c r="AC549">
        <v>2</v>
      </c>
      <c r="AD549">
        <v>2</v>
      </c>
      <c r="AI549">
        <v>2</v>
      </c>
      <c r="AK549">
        <v>2</v>
      </c>
      <c r="AM549">
        <f t="shared" si="48"/>
        <v>53</v>
      </c>
      <c r="AN549">
        <f t="shared" si="49"/>
        <v>22</v>
      </c>
      <c r="AO549">
        <v>25</v>
      </c>
      <c r="AP549" s="2">
        <f t="shared" si="50"/>
        <v>0.80303030303030298</v>
      </c>
      <c r="AQ549" s="2" t="str">
        <f t="shared" si="51"/>
        <v>K-2</v>
      </c>
      <c r="AR549" s="2">
        <f t="shared" si="52"/>
        <v>0.88</v>
      </c>
      <c r="AS549" s="2" t="str">
        <f t="shared" si="53"/>
        <v>K-2</v>
      </c>
      <c r="AU549" t="s">
        <v>617</v>
      </c>
      <c r="AV549" t="s">
        <v>2645</v>
      </c>
      <c r="AW549" t="s">
        <v>2662</v>
      </c>
      <c r="AX549" s="1">
        <v>25566</v>
      </c>
      <c r="AY549" t="s">
        <v>2663</v>
      </c>
      <c r="AZ549" t="s">
        <v>621</v>
      </c>
      <c r="BA549" t="s">
        <v>2664</v>
      </c>
      <c r="BB549" t="s">
        <v>2142</v>
      </c>
      <c r="BC549" t="s">
        <v>2784</v>
      </c>
      <c r="BD549" t="s">
        <v>2811</v>
      </c>
      <c r="BE549" t="s">
        <v>2786</v>
      </c>
    </row>
    <row r="550" spans="1:57" ht="16.5" customHeight="1" x14ac:dyDescent="0.25">
      <c r="A550">
        <v>1266</v>
      </c>
      <c r="B550">
        <v>1872</v>
      </c>
      <c r="C550">
        <v>17</v>
      </c>
      <c r="D550" t="s">
        <v>564</v>
      </c>
      <c r="E550" t="s">
        <v>21</v>
      </c>
      <c r="F550">
        <v>3</v>
      </c>
      <c r="G550">
        <v>3</v>
      </c>
      <c r="H550">
        <v>3</v>
      </c>
      <c r="I550">
        <v>3</v>
      </c>
      <c r="J550">
        <v>3</v>
      </c>
      <c r="K550">
        <v>4</v>
      </c>
      <c r="L550">
        <v>3</v>
      </c>
      <c r="M550">
        <v>3</v>
      </c>
      <c r="N550">
        <v>3</v>
      </c>
      <c r="O550">
        <v>4</v>
      </c>
      <c r="P550">
        <v>3</v>
      </c>
      <c r="Q550">
        <v>3</v>
      </c>
      <c r="R550">
        <v>4</v>
      </c>
      <c r="S550">
        <v>4</v>
      </c>
      <c r="T550">
        <v>4</v>
      </c>
      <c r="U550">
        <v>2</v>
      </c>
      <c r="V550">
        <v>2</v>
      </c>
      <c r="W550">
        <v>3</v>
      </c>
      <c r="X550">
        <v>2</v>
      </c>
      <c r="AA550">
        <v>2</v>
      </c>
      <c r="AC550">
        <v>2</v>
      </c>
      <c r="AE550">
        <v>1</v>
      </c>
      <c r="AG550">
        <v>2</v>
      </c>
      <c r="AI550">
        <v>2</v>
      </c>
      <c r="AL550">
        <v>2</v>
      </c>
      <c r="AM550">
        <f t="shared" si="48"/>
        <v>50</v>
      </c>
      <c r="AN550">
        <f t="shared" si="49"/>
        <v>20</v>
      </c>
      <c r="AO550">
        <v>25</v>
      </c>
      <c r="AP550" s="2">
        <f t="shared" si="50"/>
        <v>0.75757575757575757</v>
      </c>
      <c r="AQ550" s="2" t="str">
        <f t="shared" si="51"/>
        <v>K-2</v>
      </c>
      <c r="AR550" s="2">
        <f t="shared" si="52"/>
        <v>0.8</v>
      </c>
      <c r="AS550" s="2" t="str">
        <f t="shared" si="53"/>
        <v>K-2</v>
      </c>
      <c r="AU550" t="s">
        <v>617</v>
      </c>
      <c r="AV550" t="s">
        <v>2645</v>
      </c>
      <c r="AW550" t="s">
        <v>2665</v>
      </c>
      <c r="AX550" s="1">
        <v>24770</v>
      </c>
      <c r="AY550" t="s">
        <v>2666</v>
      </c>
      <c r="AZ550" t="s">
        <v>621</v>
      </c>
      <c r="BA550" t="s">
        <v>2667</v>
      </c>
      <c r="BB550" t="s">
        <v>2091</v>
      </c>
      <c r="BC550" t="s">
        <v>2789</v>
      </c>
      <c r="BD550" t="s">
        <v>2814</v>
      </c>
      <c r="BE550" t="s">
        <v>2791</v>
      </c>
    </row>
    <row r="551" spans="1:57" ht="16.5" customHeight="1" x14ac:dyDescent="0.25">
      <c r="A551">
        <v>1267</v>
      </c>
      <c r="B551">
        <v>1873</v>
      </c>
      <c r="C551">
        <v>5</v>
      </c>
      <c r="D551" t="s">
        <v>565</v>
      </c>
      <c r="E551" t="s">
        <v>21</v>
      </c>
      <c r="F551">
        <v>4</v>
      </c>
      <c r="G551">
        <v>4</v>
      </c>
      <c r="H551">
        <v>4</v>
      </c>
      <c r="I551">
        <v>4</v>
      </c>
      <c r="J551">
        <v>3</v>
      </c>
      <c r="K551">
        <v>3</v>
      </c>
      <c r="L551">
        <v>4</v>
      </c>
      <c r="M551">
        <v>5</v>
      </c>
      <c r="N551">
        <v>3</v>
      </c>
      <c r="O551">
        <v>4</v>
      </c>
      <c r="P551">
        <v>3</v>
      </c>
      <c r="Q551">
        <v>3</v>
      </c>
      <c r="R551">
        <v>4</v>
      </c>
      <c r="S551">
        <v>4</v>
      </c>
      <c r="T551">
        <v>3</v>
      </c>
      <c r="U551">
        <v>2</v>
      </c>
      <c r="V551">
        <v>2</v>
      </c>
      <c r="W551">
        <v>3</v>
      </c>
      <c r="X551">
        <v>2</v>
      </c>
      <c r="Z551">
        <v>2</v>
      </c>
      <c r="AB551">
        <v>2</v>
      </c>
      <c r="AC551">
        <v>2</v>
      </c>
      <c r="AG551">
        <v>2</v>
      </c>
      <c r="AI551">
        <v>2</v>
      </c>
      <c r="AJ551">
        <v>2</v>
      </c>
      <c r="AM551">
        <f t="shared" si="48"/>
        <v>55</v>
      </c>
      <c r="AN551">
        <f t="shared" si="49"/>
        <v>21</v>
      </c>
      <c r="AO551">
        <v>26</v>
      </c>
      <c r="AP551" s="2">
        <f t="shared" si="50"/>
        <v>0.83333333333333337</v>
      </c>
      <c r="AQ551" s="2" t="str">
        <f t="shared" si="51"/>
        <v>K-2</v>
      </c>
      <c r="AR551" s="2">
        <f t="shared" si="52"/>
        <v>0.80769230769230771</v>
      </c>
      <c r="AS551" s="2" t="str">
        <f t="shared" si="53"/>
        <v>K-2</v>
      </c>
      <c r="AU551" t="s">
        <v>617</v>
      </c>
      <c r="AV551" t="s">
        <v>2645</v>
      </c>
      <c r="AW551" t="s">
        <v>2668</v>
      </c>
      <c r="AX551" s="1">
        <v>29600</v>
      </c>
      <c r="AY551" t="s">
        <v>2669</v>
      </c>
      <c r="AZ551" t="s">
        <v>621</v>
      </c>
      <c r="BA551" t="s">
        <v>2670</v>
      </c>
      <c r="BB551" t="s">
        <v>1271</v>
      </c>
      <c r="BC551" t="s">
        <v>2769</v>
      </c>
      <c r="BD551" t="s">
        <v>2796</v>
      </c>
      <c r="BE551" t="s">
        <v>2771</v>
      </c>
    </row>
    <row r="552" spans="1:57" ht="16.5" customHeight="1" x14ac:dyDescent="0.25">
      <c r="A552">
        <v>1268</v>
      </c>
      <c r="B552">
        <v>1874</v>
      </c>
      <c r="C552">
        <v>5</v>
      </c>
      <c r="D552" t="s">
        <v>566</v>
      </c>
      <c r="E552" t="s">
        <v>21</v>
      </c>
      <c r="F552">
        <v>4</v>
      </c>
      <c r="G552">
        <v>4</v>
      </c>
      <c r="H552">
        <v>4</v>
      </c>
      <c r="I552">
        <v>4</v>
      </c>
      <c r="J552">
        <v>3</v>
      </c>
      <c r="K552">
        <v>4</v>
      </c>
      <c r="L552">
        <v>4</v>
      </c>
      <c r="M552">
        <v>4</v>
      </c>
      <c r="N552">
        <v>4</v>
      </c>
      <c r="O552">
        <v>5</v>
      </c>
      <c r="P552">
        <v>4</v>
      </c>
      <c r="Q552">
        <v>4</v>
      </c>
      <c r="R552">
        <v>5</v>
      </c>
      <c r="S552">
        <v>4</v>
      </c>
      <c r="T552">
        <v>4</v>
      </c>
      <c r="U552">
        <v>3</v>
      </c>
      <c r="V552">
        <v>3</v>
      </c>
      <c r="W552">
        <v>2</v>
      </c>
      <c r="X552">
        <v>3</v>
      </c>
      <c r="Z552">
        <v>3</v>
      </c>
      <c r="AB552">
        <v>2</v>
      </c>
      <c r="AC552">
        <v>3</v>
      </c>
      <c r="AG552">
        <v>2</v>
      </c>
      <c r="AI552">
        <v>2</v>
      </c>
      <c r="AJ552">
        <v>1</v>
      </c>
      <c r="AM552">
        <f t="shared" si="48"/>
        <v>61</v>
      </c>
      <c r="AN552">
        <f t="shared" si="49"/>
        <v>24</v>
      </c>
      <c r="AO552">
        <v>26</v>
      </c>
      <c r="AP552" s="2">
        <f t="shared" si="50"/>
        <v>0.9242424242424242</v>
      </c>
      <c r="AQ552" s="2" t="str">
        <f t="shared" si="51"/>
        <v>K-2</v>
      </c>
      <c r="AR552" s="2">
        <f t="shared" si="52"/>
        <v>0.92307692307692313</v>
      </c>
      <c r="AS552" s="2" t="str">
        <f t="shared" si="53"/>
        <v>K-2</v>
      </c>
      <c r="AU552" t="s">
        <v>617</v>
      </c>
      <c r="AV552" t="s">
        <v>2645</v>
      </c>
      <c r="AW552" t="s">
        <v>2671</v>
      </c>
      <c r="AX552" s="1">
        <v>27864</v>
      </c>
      <c r="AY552" t="s">
        <v>2672</v>
      </c>
      <c r="AZ552" t="s">
        <v>621</v>
      </c>
      <c r="BA552" t="s">
        <v>2673</v>
      </c>
      <c r="BB552" t="s">
        <v>1184</v>
      </c>
      <c r="BC552" t="s">
        <v>2769</v>
      </c>
      <c r="BD552" t="s">
        <v>2817</v>
      </c>
      <c r="BE552" t="s">
        <v>2771</v>
      </c>
    </row>
    <row r="553" spans="1:57" ht="16.5" customHeight="1" x14ac:dyDescent="0.25">
      <c r="A553">
        <v>1269</v>
      </c>
      <c r="B553">
        <v>1875</v>
      </c>
      <c r="C553">
        <v>5</v>
      </c>
      <c r="D553" t="s">
        <v>567</v>
      </c>
      <c r="E553" t="s">
        <v>21</v>
      </c>
      <c r="F553">
        <v>4</v>
      </c>
      <c r="G553">
        <v>4</v>
      </c>
      <c r="H553">
        <v>4</v>
      </c>
      <c r="I553">
        <v>4</v>
      </c>
      <c r="J553">
        <v>4</v>
      </c>
      <c r="K553">
        <v>4</v>
      </c>
      <c r="L553">
        <v>4</v>
      </c>
      <c r="M553">
        <v>5</v>
      </c>
      <c r="N553">
        <v>4</v>
      </c>
      <c r="O553">
        <v>4</v>
      </c>
      <c r="P553">
        <v>3</v>
      </c>
      <c r="Q553">
        <v>4</v>
      </c>
      <c r="R553">
        <v>3</v>
      </c>
      <c r="S553">
        <v>4</v>
      </c>
      <c r="T553">
        <v>3</v>
      </c>
      <c r="U553">
        <v>3</v>
      </c>
      <c r="V553">
        <v>2</v>
      </c>
      <c r="W553">
        <v>2</v>
      </c>
      <c r="X553">
        <v>2</v>
      </c>
      <c r="Z553">
        <v>2</v>
      </c>
      <c r="AB553">
        <v>2</v>
      </c>
      <c r="AC553">
        <v>3</v>
      </c>
      <c r="AG553">
        <v>2</v>
      </c>
      <c r="AI553">
        <v>2</v>
      </c>
      <c r="AJ553">
        <v>2</v>
      </c>
      <c r="AM553">
        <f t="shared" si="48"/>
        <v>58</v>
      </c>
      <c r="AN553">
        <f t="shared" si="49"/>
        <v>22</v>
      </c>
      <c r="AO553">
        <v>26</v>
      </c>
      <c r="AP553" s="2">
        <f t="shared" si="50"/>
        <v>0.87878787878787878</v>
      </c>
      <c r="AQ553" s="2" t="str">
        <f t="shared" si="51"/>
        <v>K-2</v>
      </c>
      <c r="AR553" s="2">
        <f t="shared" si="52"/>
        <v>0.84615384615384615</v>
      </c>
      <c r="AS553" s="2" t="str">
        <f t="shared" si="53"/>
        <v>K-2</v>
      </c>
      <c r="AU553" t="s">
        <v>617</v>
      </c>
      <c r="AV553" t="s">
        <v>2645</v>
      </c>
      <c r="AW553" t="s">
        <v>2674</v>
      </c>
      <c r="AX553" s="1">
        <v>27866</v>
      </c>
      <c r="AY553" t="s">
        <v>2675</v>
      </c>
      <c r="AZ553" t="s">
        <v>621</v>
      </c>
      <c r="BA553" t="s">
        <v>2676</v>
      </c>
      <c r="BB553" t="s">
        <v>2677</v>
      </c>
      <c r="BC553" t="s">
        <v>2769</v>
      </c>
      <c r="BD553" t="s">
        <v>2800</v>
      </c>
      <c r="BE553" t="s">
        <v>2771</v>
      </c>
    </row>
    <row r="554" spans="1:57" ht="16.5" customHeight="1" x14ac:dyDescent="0.25">
      <c r="A554">
        <v>1270</v>
      </c>
      <c r="B554">
        <v>1876</v>
      </c>
      <c r="C554">
        <v>11</v>
      </c>
      <c r="D554" t="s">
        <v>568</v>
      </c>
      <c r="E554" t="s">
        <v>21</v>
      </c>
      <c r="F554">
        <v>3</v>
      </c>
      <c r="G554">
        <v>3</v>
      </c>
      <c r="H554">
        <v>4</v>
      </c>
      <c r="I554">
        <v>3</v>
      </c>
      <c r="J554">
        <v>3</v>
      </c>
      <c r="K554">
        <v>4</v>
      </c>
      <c r="L554">
        <v>3</v>
      </c>
      <c r="M554">
        <v>4</v>
      </c>
      <c r="N554">
        <v>3</v>
      </c>
      <c r="O554">
        <v>4</v>
      </c>
      <c r="P554">
        <v>4</v>
      </c>
      <c r="Q554">
        <v>4</v>
      </c>
      <c r="R554">
        <v>3</v>
      </c>
      <c r="S554">
        <v>3</v>
      </c>
      <c r="T554">
        <v>3</v>
      </c>
      <c r="U554">
        <v>2</v>
      </c>
      <c r="V554">
        <v>2</v>
      </c>
      <c r="W554">
        <v>2</v>
      </c>
      <c r="X554">
        <v>2</v>
      </c>
      <c r="AA554">
        <v>2</v>
      </c>
      <c r="AB554">
        <v>2</v>
      </c>
      <c r="AC554">
        <v>3</v>
      </c>
      <c r="AE554">
        <v>2</v>
      </c>
      <c r="AG554">
        <v>2</v>
      </c>
      <c r="AI554">
        <v>1</v>
      </c>
      <c r="AM554">
        <f t="shared" si="48"/>
        <v>51</v>
      </c>
      <c r="AN554">
        <f t="shared" si="49"/>
        <v>20</v>
      </c>
      <c r="AO554">
        <v>25</v>
      </c>
      <c r="AP554" s="2">
        <f t="shared" si="50"/>
        <v>0.77272727272727271</v>
      </c>
      <c r="AQ554" s="2" t="str">
        <f t="shared" si="51"/>
        <v>K-2</v>
      </c>
      <c r="AR554" s="2">
        <f t="shared" si="52"/>
        <v>0.8</v>
      </c>
      <c r="AS554" s="2" t="str">
        <f t="shared" si="53"/>
        <v>K-2</v>
      </c>
      <c r="AU554" t="s">
        <v>617</v>
      </c>
      <c r="AV554" t="s">
        <v>2645</v>
      </c>
      <c r="AW554" t="s">
        <v>2678</v>
      </c>
      <c r="AX554" s="1">
        <v>24378</v>
      </c>
      <c r="AY554" t="s">
        <v>2679</v>
      </c>
      <c r="AZ554" t="s">
        <v>621</v>
      </c>
      <c r="BA554" t="s">
        <v>2680</v>
      </c>
      <c r="BB554" t="s">
        <v>2681</v>
      </c>
      <c r="BC554" t="s">
        <v>2772</v>
      </c>
      <c r="BD554" t="s">
        <v>2849</v>
      </c>
      <c r="BE554" t="s">
        <v>2774</v>
      </c>
    </row>
    <row r="555" spans="1:57" ht="16.5" customHeight="1" x14ac:dyDescent="0.25">
      <c r="A555">
        <v>1271</v>
      </c>
      <c r="B555">
        <v>1877</v>
      </c>
      <c r="C555">
        <v>11</v>
      </c>
      <c r="D555" t="s">
        <v>569</v>
      </c>
      <c r="E555" t="s">
        <v>21</v>
      </c>
      <c r="F555">
        <v>3</v>
      </c>
      <c r="G555">
        <v>3</v>
      </c>
      <c r="H555">
        <v>4</v>
      </c>
      <c r="I555">
        <v>3</v>
      </c>
      <c r="J555">
        <v>4</v>
      </c>
      <c r="K555">
        <v>4</v>
      </c>
      <c r="L555">
        <v>3</v>
      </c>
      <c r="M555">
        <v>4</v>
      </c>
      <c r="N555">
        <v>4</v>
      </c>
      <c r="O555">
        <v>4</v>
      </c>
      <c r="P555">
        <v>4</v>
      </c>
      <c r="Q555">
        <v>4</v>
      </c>
      <c r="R555">
        <v>4</v>
      </c>
      <c r="S555">
        <v>4</v>
      </c>
      <c r="T555">
        <v>3</v>
      </c>
      <c r="U555">
        <v>3</v>
      </c>
      <c r="V555">
        <v>2</v>
      </c>
      <c r="W555">
        <v>2</v>
      </c>
      <c r="X555">
        <v>3</v>
      </c>
      <c r="AA555">
        <v>2</v>
      </c>
      <c r="AB555">
        <v>2</v>
      </c>
      <c r="AC555">
        <v>2</v>
      </c>
      <c r="AE555">
        <v>1</v>
      </c>
      <c r="AG555">
        <v>2</v>
      </c>
      <c r="AI555">
        <v>2</v>
      </c>
      <c r="AM555">
        <f t="shared" si="48"/>
        <v>55</v>
      </c>
      <c r="AN555">
        <f t="shared" si="49"/>
        <v>21</v>
      </c>
      <c r="AO555">
        <v>25</v>
      </c>
      <c r="AP555" s="2">
        <f t="shared" si="50"/>
        <v>0.83333333333333337</v>
      </c>
      <c r="AQ555" s="2" t="str">
        <f t="shared" si="51"/>
        <v>K-2</v>
      </c>
      <c r="AR555" s="2">
        <f t="shared" si="52"/>
        <v>0.84</v>
      </c>
      <c r="AS555" s="2" t="str">
        <f t="shared" si="53"/>
        <v>K-2</v>
      </c>
      <c r="AU555" t="s">
        <v>617</v>
      </c>
      <c r="AV555" t="s">
        <v>2645</v>
      </c>
      <c r="AW555" t="s">
        <v>2682</v>
      </c>
      <c r="AX555" s="1">
        <v>26367</v>
      </c>
      <c r="AY555" t="s">
        <v>2683</v>
      </c>
      <c r="AZ555" t="s">
        <v>621</v>
      </c>
      <c r="BA555" t="s">
        <v>2684</v>
      </c>
      <c r="BB555" t="s">
        <v>823</v>
      </c>
      <c r="BC555" t="s">
        <v>2772</v>
      </c>
      <c r="BD555" t="s">
        <v>2858</v>
      </c>
      <c r="BE555" t="s">
        <v>2774</v>
      </c>
    </row>
    <row r="556" spans="1:57" ht="16.5" customHeight="1" x14ac:dyDescent="0.25">
      <c r="A556">
        <v>1272</v>
      </c>
      <c r="B556">
        <v>1878</v>
      </c>
      <c r="C556">
        <v>11</v>
      </c>
      <c r="D556" t="s">
        <v>570</v>
      </c>
      <c r="E556" t="s">
        <v>21</v>
      </c>
      <c r="F556">
        <v>3</v>
      </c>
      <c r="G556">
        <v>3</v>
      </c>
      <c r="H556">
        <v>4</v>
      </c>
      <c r="I556">
        <v>3</v>
      </c>
      <c r="J556">
        <v>4</v>
      </c>
      <c r="K556">
        <v>4</v>
      </c>
      <c r="L556">
        <v>3</v>
      </c>
      <c r="M556">
        <v>4</v>
      </c>
      <c r="N556">
        <v>4</v>
      </c>
      <c r="O556">
        <v>4</v>
      </c>
      <c r="P556">
        <v>5</v>
      </c>
      <c r="Q556">
        <v>4</v>
      </c>
      <c r="R556">
        <v>3</v>
      </c>
      <c r="S556">
        <v>3</v>
      </c>
      <c r="T556">
        <v>3</v>
      </c>
      <c r="U556">
        <v>3</v>
      </c>
      <c r="V556">
        <v>1</v>
      </c>
      <c r="W556">
        <v>2</v>
      </c>
      <c r="X556">
        <v>2</v>
      </c>
      <c r="AA556">
        <v>2</v>
      </c>
      <c r="AB556">
        <v>2</v>
      </c>
      <c r="AC556">
        <v>3</v>
      </c>
      <c r="AE556">
        <v>2</v>
      </c>
      <c r="AG556">
        <v>2</v>
      </c>
      <c r="AI556">
        <v>1</v>
      </c>
      <c r="AM556">
        <f t="shared" si="48"/>
        <v>54</v>
      </c>
      <c r="AN556">
        <f t="shared" si="49"/>
        <v>20</v>
      </c>
      <c r="AO556">
        <v>25</v>
      </c>
      <c r="AP556" s="2">
        <f t="shared" si="50"/>
        <v>0.81818181818181823</v>
      </c>
      <c r="AQ556" s="2" t="str">
        <f t="shared" si="51"/>
        <v>K-2</v>
      </c>
      <c r="AR556" s="2">
        <f t="shared" si="52"/>
        <v>0.8</v>
      </c>
      <c r="AS556" s="2" t="str">
        <f t="shared" si="53"/>
        <v>K-2</v>
      </c>
      <c r="AU556" t="s">
        <v>617</v>
      </c>
      <c r="AV556" t="s">
        <v>2645</v>
      </c>
      <c r="AW556" t="s">
        <v>2685</v>
      </c>
      <c r="AX556" s="1">
        <v>24887</v>
      </c>
      <c r="AY556" t="s">
        <v>2686</v>
      </c>
      <c r="AZ556" t="s">
        <v>621</v>
      </c>
      <c r="BA556" t="s">
        <v>2687</v>
      </c>
      <c r="BB556" t="s">
        <v>1184</v>
      </c>
      <c r="BC556" t="s">
        <v>2772</v>
      </c>
      <c r="BD556" t="s">
        <v>2852</v>
      </c>
      <c r="BE556" t="s">
        <v>2774</v>
      </c>
    </row>
    <row r="557" spans="1:57" ht="16.5" customHeight="1" x14ac:dyDescent="0.25">
      <c r="A557">
        <v>1273</v>
      </c>
      <c r="B557">
        <v>1879</v>
      </c>
      <c r="C557">
        <v>11</v>
      </c>
      <c r="D557" t="s">
        <v>571</v>
      </c>
      <c r="E557" t="s">
        <v>21</v>
      </c>
      <c r="F557">
        <v>4</v>
      </c>
      <c r="G557">
        <v>4</v>
      </c>
      <c r="H557">
        <v>4</v>
      </c>
      <c r="I557">
        <v>4</v>
      </c>
      <c r="J557">
        <v>4</v>
      </c>
      <c r="K557">
        <v>5</v>
      </c>
      <c r="L557">
        <v>4</v>
      </c>
      <c r="M557">
        <v>4</v>
      </c>
      <c r="N557">
        <v>4</v>
      </c>
      <c r="O557">
        <v>4</v>
      </c>
      <c r="P557">
        <v>5</v>
      </c>
      <c r="Q557">
        <v>4</v>
      </c>
      <c r="R557">
        <v>4</v>
      </c>
      <c r="S557">
        <v>4</v>
      </c>
      <c r="T557">
        <v>3</v>
      </c>
      <c r="U557">
        <v>3</v>
      </c>
      <c r="V557">
        <v>2</v>
      </c>
      <c r="W557">
        <v>2</v>
      </c>
      <c r="X557">
        <v>3</v>
      </c>
      <c r="AA557">
        <v>2</v>
      </c>
      <c r="AB557">
        <v>2</v>
      </c>
      <c r="AC557">
        <v>3</v>
      </c>
      <c r="AE557">
        <v>2</v>
      </c>
      <c r="AG557">
        <v>2</v>
      </c>
      <c r="AI557">
        <v>1</v>
      </c>
      <c r="AM557">
        <f t="shared" si="48"/>
        <v>61</v>
      </c>
      <c r="AN557">
        <f t="shared" si="49"/>
        <v>22</v>
      </c>
      <c r="AO557">
        <v>25</v>
      </c>
      <c r="AP557" s="2">
        <f t="shared" si="50"/>
        <v>0.9242424242424242</v>
      </c>
      <c r="AQ557" s="2" t="str">
        <f t="shared" si="51"/>
        <v>K-2</v>
      </c>
      <c r="AR557" s="2">
        <f t="shared" si="52"/>
        <v>0.88</v>
      </c>
      <c r="AS557" s="2" t="str">
        <f t="shared" si="53"/>
        <v>K-2</v>
      </c>
      <c r="AU557" t="s">
        <v>617</v>
      </c>
      <c r="AV557" t="s">
        <v>2645</v>
      </c>
      <c r="AW557" t="s">
        <v>2688</v>
      </c>
      <c r="AX557" s="1">
        <v>23226</v>
      </c>
      <c r="AY557" t="s">
        <v>2689</v>
      </c>
      <c r="AZ557" t="s">
        <v>621</v>
      </c>
      <c r="BA557" t="s">
        <v>2690</v>
      </c>
      <c r="BB557" t="s">
        <v>2565</v>
      </c>
      <c r="BC557" t="s">
        <v>2772</v>
      </c>
      <c r="BD557" t="s">
        <v>2858</v>
      </c>
      <c r="BE557" t="s">
        <v>2774</v>
      </c>
    </row>
    <row r="558" spans="1:57" ht="16.5" customHeight="1" x14ac:dyDescent="0.25">
      <c r="A558">
        <v>1274</v>
      </c>
      <c r="B558">
        <v>1880</v>
      </c>
      <c r="C558">
        <v>8</v>
      </c>
      <c r="D558" t="s">
        <v>572</v>
      </c>
      <c r="E558" t="s">
        <v>21</v>
      </c>
      <c r="F558">
        <v>5</v>
      </c>
      <c r="G558">
        <v>4</v>
      </c>
      <c r="H558">
        <v>5</v>
      </c>
      <c r="I558">
        <v>5</v>
      </c>
      <c r="J558">
        <v>3</v>
      </c>
      <c r="K558">
        <v>4</v>
      </c>
      <c r="L558">
        <v>4</v>
      </c>
      <c r="M558">
        <v>5</v>
      </c>
      <c r="N558">
        <v>4</v>
      </c>
      <c r="O558">
        <v>4</v>
      </c>
      <c r="P558">
        <v>4</v>
      </c>
      <c r="Q558">
        <v>4</v>
      </c>
      <c r="R558">
        <v>3</v>
      </c>
      <c r="S558">
        <v>3</v>
      </c>
      <c r="T558">
        <v>3</v>
      </c>
      <c r="U558">
        <v>3</v>
      </c>
      <c r="V558">
        <v>2</v>
      </c>
      <c r="W558">
        <v>2</v>
      </c>
      <c r="X558">
        <v>3</v>
      </c>
      <c r="Z558">
        <v>2</v>
      </c>
      <c r="AB558">
        <v>2</v>
      </c>
      <c r="AC558">
        <v>3</v>
      </c>
      <c r="AD558">
        <v>2</v>
      </c>
      <c r="AF558">
        <v>2</v>
      </c>
      <c r="AG558">
        <v>2</v>
      </c>
      <c r="AM558">
        <f t="shared" si="48"/>
        <v>60</v>
      </c>
      <c r="AN558">
        <f t="shared" si="49"/>
        <v>23</v>
      </c>
      <c r="AO558">
        <v>26</v>
      </c>
      <c r="AP558" s="2">
        <f t="shared" si="50"/>
        <v>0.90909090909090906</v>
      </c>
      <c r="AQ558" s="2" t="str">
        <f t="shared" si="51"/>
        <v>K-2</v>
      </c>
      <c r="AR558" s="2">
        <f t="shared" si="52"/>
        <v>0.88461538461538458</v>
      </c>
      <c r="AS558" s="2" t="str">
        <f t="shared" si="53"/>
        <v>K-2</v>
      </c>
      <c r="AU558" t="s">
        <v>617</v>
      </c>
      <c r="AV558" t="s">
        <v>2645</v>
      </c>
      <c r="AW558" t="s">
        <v>2691</v>
      </c>
      <c r="AX558" s="1">
        <v>29860</v>
      </c>
      <c r="AY558" t="s">
        <v>2683</v>
      </c>
      <c r="AZ558" t="s">
        <v>621</v>
      </c>
      <c r="BA558" t="s">
        <v>2692</v>
      </c>
      <c r="BB558" t="s">
        <v>2693</v>
      </c>
      <c r="BC558" t="s">
        <v>2769</v>
      </c>
      <c r="BD558" t="s">
        <v>2798</v>
      </c>
      <c r="BE558" t="s">
        <v>2799</v>
      </c>
    </row>
    <row r="559" spans="1:57" ht="16.5" customHeight="1" x14ac:dyDescent="0.25">
      <c r="A559">
        <v>1275</v>
      </c>
      <c r="B559">
        <v>1881</v>
      </c>
      <c r="C559">
        <v>11</v>
      </c>
      <c r="D559" t="s">
        <v>573</v>
      </c>
      <c r="E559" t="s">
        <v>21</v>
      </c>
      <c r="F559">
        <v>5</v>
      </c>
      <c r="G559">
        <v>5</v>
      </c>
      <c r="H559">
        <v>4</v>
      </c>
      <c r="I559">
        <v>4</v>
      </c>
      <c r="J559">
        <v>4</v>
      </c>
      <c r="K559">
        <v>2</v>
      </c>
      <c r="L559">
        <v>3</v>
      </c>
      <c r="M559">
        <v>3</v>
      </c>
      <c r="N559">
        <v>3</v>
      </c>
      <c r="O559">
        <v>4</v>
      </c>
      <c r="P559">
        <v>3</v>
      </c>
      <c r="Q559">
        <v>4</v>
      </c>
      <c r="R559">
        <v>5</v>
      </c>
      <c r="S559">
        <v>5</v>
      </c>
      <c r="T559">
        <v>4</v>
      </c>
      <c r="U559">
        <v>2</v>
      </c>
      <c r="V559">
        <v>1</v>
      </c>
      <c r="W559">
        <v>2</v>
      </c>
      <c r="X559">
        <v>1</v>
      </c>
      <c r="AA559">
        <v>2</v>
      </c>
      <c r="AB559">
        <v>2</v>
      </c>
      <c r="AC559">
        <v>2</v>
      </c>
      <c r="AE559">
        <v>2</v>
      </c>
      <c r="AG559">
        <v>1</v>
      </c>
      <c r="AI559">
        <v>1</v>
      </c>
      <c r="AM559">
        <f t="shared" si="48"/>
        <v>58</v>
      </c>
      <c r="AN559">
        <f t="shared" si="49"/>
        <v>16</v>
      </c>
      <c r="AO559">
        <v>25</v>
      </c>
      <c r="AP559" s="2">
        <f t="shared" si="50"/>
        <v>0.87878787878787878</v>
      </c>
      <c r="AQ559" s="2" t="str">
        <f t="shared" si="51"/>
        <v>K-2</v>
      </c>
      <c r="AR559" s="2">
        <f t="shared" si="52"/>
        <v>0.64</v>
      </c>
      <c r="AS559" s="2" t="str">
        <f t="shared" si="53"/>
        <v>K-3</v>
      </c>
      <c r="AU559" t="s">
        <v>617</v>
      </c>
      <c r="AV559" t="s">
        <v>2645</v>
      </c>
      <c r="AW559" t="s">
        <v>2694</v>
      </c>
      <c r="AX559" s="1">
        <v>30415</v>
      </c>
      <c r="AY559" t="s">
        <v>2695</v>
      </c>
      <c r="AZ559" t="s">
        <v>621</v>
      </c>
      <c r="BA559" t="s">
        <v>2696</v>
      </c>
      <c r="BB559" t="s">
        <v>1672</v>
      </c>
      <c r="BC559" t="s">
        <v>2772</v>
      </c>
      <c r="BD559" t="s">
        <v>2855</v>
      </c>
      <c r="BE559" t="s">
        <v>2774</v>
      </c>
    </row>
    <row r="560" spans="1:57" ht="16.5" customHeight="1" x14ac:dyDescent="0.25">
      <c r="A560">
        <v>1276</v>
      </c>
      <c r="B560">
        <v>1882</v>
      </c>
      <c r="C560">
        <v>20</v>
      </c>
      <c r="D560" t="s">
        <v>574</v>
      </c>
      <c r="E560" t="s">
        <v>21</v>
      </c>
      <c r="F560">
        <v>4</v>
      </c>
      <c r="G560">
        <v>4</v>
      </c>
      <c r="H560">
        <v>4</v>
      </c>
      <c r="I560">
        <v>4</v>
      </c>
      <c r="J560">
        <v>4</v>
      </c>
      <c r="K560">
        <v>2</v>
      </c>
      <c r="L560">
        <v>2</v>
      </c>
      <c r="M560">
        <v>2</v>
      </c>
      <c r="N560">
        <v>4</v>
      </c>
      <c r="O560">
        <v>4</v>
      </c>
      <c r="P560">
        <v>3</v>
      </c>
      <c r="Q560">
        <v>4</v>
      </c>
      <c r="R560">
        <v>5</v>
      </c>
      <c r="S560">
        <v>5</v>
      </c>
      <c r="T560">
        <v>2</v>
      </c>
      <c r="U560">
        <v>2</v>
      </c>
      <c r="V560">
        <v>1</v>
      </c>
      <c r="W560">
        <v>2</v>
      </c>
      <c r="X560">
        <v>2</v>
      </c>
      <c r="Z560">
        <v>1</v>
      </c>
      <c r="AA560">
        <v>2</v>
      </c>
      <c r="AC560">
        <v>2</v>
      </c>
      <c r="AD560">
        <v>2</v>
      </c>
      <c r="AI560">
        <v>1</v>
      </c>
      <c r="AK560">
        <v>2</v>
      </c>
      <c r="AM560">
        <f t="shared" si="48"/>
        <v>53</v>
      </c>
      <c r="AN560">
        <f t="shared" si="49"/>
        <v>17</v>
      </c>
      <c r="AO560">
        <v>25</v>
      </c>
      <c r="AP560" s="2">
        <f t="shared" si="50"/>
        <v>0.80303030303030298</v>
      </c>
      <c r="AQ560" s="2" t="str">
        <f t="shared" si="51"/>
        <v>K-2</v>
      </c>
      <c r="AR560" s="2">
        <f t="shared" si="52"/>
        <v>0.68</v>
      </c>
      <c r="AS560" s="2" t="str">
        <f t="shared" si="53"/>
        <v>K-3</v>
      </c>
      <c r="AU560" t="s">
        <v>617</v>
      </c>
      <c r="AV560" t="s">
        <v>2645</v>
      </c>
      <c r="AW560" t="s">
        <v>2697</v>
      </c>
      <c r="AX560" s="1">
        <v>30591</v>
      </c>
      <c r="AY560" t="s">
        <v>2698</v>
      </c>
      <c r="AZ560" t="s">
        <v>621</v>
      </c>
      <c r="BA560" t="s">
        <v>2699</v>
      </c>
      <c r="BB560" t="s">
        <v>2700</v>
      </c>
      <c r="BC560" t="s">
        <v>2784</v>
      </c>
      <c r="BD560" t="s">
        <v>2787</v>
      </c>
      <c r="BE560" t="s">
        <v>2786</v>
      </c>
    </row>
    <row r="561" spans="1:57" ht="16.5" customHeight="1" x14ac:dyDescent="0.25">
      <c r="A561">
        <v>1277</v>
      </c>
      <c r="B561">
        <v>1883</v>
      </c>
      <c r="C561">
        <v>14</v>
      </c>
      <c r="D561" t="s">
        <v>575</v>
      </c>
      <c r="E561" t="s">
        <v>21</v>
      </c>
      <c r="F561">
        <v>5</v>
      </c>
      <c r="G561">
        <v>5</v>
      </c>
      <c r="H561">
        <v>5</v>
      </c>
      <c r="I561">
        <v>5</v>
      </c>
      <c r="J561">
        <v>3</v>
      </c>
      <c r="K561">
        <v>2</v>
      </c>
      <c r="L561">
        <v>2</v>
      </c>
      <c r="M561">
        <v>2</v>
      </c>
      <c r="N561">
        <v>5</v>
      </c>
      <c r="O561">
        <v>2</v>
      </c>
      <c r="P561">
        <v>2</v>
      </c>
      <c r="Q561">
        <v>4</v>
      </c>
      <c r="R561">
        <v>4</v>
      </c>
      <c r="S561">
        <v>4</v>
      </c>
      <c r="T561">
        <v>2</v>
      </c>
      <c r="U561">
        <v>2</v>
      </c>
      <c r="V561">
        <v>1</v>
      </c>
      <c r="W561">
        <v>2</v>
      </c>
      <c r="X561">
        <v>2</v>
      </c>
      <c r="Z561">
        <v>2</v>
      </c>
      <c r="AA561">
        <v>2</v>
      </c>
      <c r="AB561">
        <v>2</v>
      </c>
      <c r="AC561">
        <v>2</v>
      </c>
      <c r="AG561">
        <v>1</v>
      </c>
      <c r="AI561">
        <v>1</v>
      </c>
      <c r="AM561">
        <f t="shared" si="48"/>
        <v>52</v>
      </c>
      <c r="AN561">
        <f t="shared" si="49"/>
        <v>17</v>
      </c>
      <c r="AO561">
        <v>25</v>
      </c>
      <c r="AP561" s="2">
        <f t="shared" si="50"/>
        <v>0.78787878787878785</v>
      </c>
      <c r="AQ561" s="2" t="str">
        <f t="shared" si="51"/>
        <v>K-2</v>
      </c>
      <c r="AR561" s="2">
        <f t="shared" si="52"/>
        <v>0.68</v>
      </c>
      <c r="AS561" s="2" t="str">
        <f t="shared" si="53"/>
        <v>K-3</v>
      </c>
      <c r="AU561" t="s">
        <v>617</v>
      </c>
      <c r="AV561" t="s">
        <v>2645</v>
      </c>
      <c r="AW561" t="s">
        <v>2701</v>
      </c>
      <c r="AX561" s="1">
        <v>28146</v>
      </c>
      <c r="AY561" t="s">
        <v>2702</v>
      </c>
      <c r="AZ561" t="s">
        <v>621</v>
      </c>
      <c r="BA561" t="s">
        <v>2703</v>
      </c>
      <c r="BB561" t="s">
        <v>2134</v>
      </c>
      <c r="BC561" t="s">
        <v>2778</v>
      </c>
      <c r="BD561" t="s">
        <v>2809</v>
      </c>
      <c r="BE561" t="s">
        <v>2780</v>
      </c>
    </row>
    <row r="562" spans="1:57" ht="16.5" customHeight="1" x14ac:dyDescent="0.25">
      <c r="A562">
        <v>1278</v>
      </c>
      <c r="B562">
        <v>1884</v>
      </c>
      <c r="C562">
        <v>14</v>
      </c>
      <c r="D562" t="s">
        <v>576</v>
      </c>
      <c r="E562" t="s">
        <v>21</v>
      </c>
      <c r="F562">
        <v>4</v>
      </c>
      <c r="G562">
        <v>2</v>
      </c>
      <c r="H562">
        <v>3</v>
      </c>
      <c r="I562">
        <v>3</v>
      </c>
      <c r="J562">
        <v>3</v>
      </c>
      <c r="K562">
        <v>3</v>
      </c>
      <c r="L562">
        <v>3</v>
      </c>
      <c r="M562">
        <v>4</v>
      </c>
      <c r="N562">
        <v>3</v>
      </c>
      <c r="O562">
        <v>4</v>
      </c>
      <c r="P562">
        <v>3</v>
      </c>
      <c r="Q562">
        <v>3</v>
      </c>
      <c r="R562">
        <v>4</v>
      </c>
      <c r="S562">
        <v>3</v>
      </c>
      <c r="T562">
        <v>3</v>
      </c>
      <c r="U562">
        <v>1</v>
      </c>
      <c r="V562">
        <v>1</v>
      </c>
      <c r="W562">
        <v>2</v>
      </c>
      <c r="X562">
        <v>1</v>
      </c>
      <c r="Z562">
        <v>1</v>
      </c>
      <c r="AA562">
        <v>1</v>
      </c>
      <c r="AB562">
        <v>1</v>
      </c>
      <c r="AC562">
        <v>2</v>
      </c>
      <c r="AG562">
        <v>2</v>
      </c>
      <c r="AI562">
        <v>1</v>
      </c>
      <c r="AM562">
        <f t="shared" si="48"/>
        <v>48</v>
      </c>
      <c r="AN562">
        <f t="shared" si="49"/>
        <v>13</v>
      </c>
      <c r="AO562">
        <v>25</v>
      </c>
      <c r="AP562" s="2">
        <f t="shared" si="50"/>
        <v>0.72727272727272729</v>
      </c>
      <c r="AQ562" s="2" t="str">
        <f t="shared" si="51"/>
        <v>K-3</v>
      </c>
      <c r="AR562" s="2">
        <f t="shared" si="52"/>
        <v>0.52</v>
      </c>
      <c r="AS562" s="2" t="str">
        <f t="shared" si="53"/>
        <v>K-3</v>
      </c>
      <c r="AU562" t="s">
        <v>617</v>
      </c>
      <c r="AV562" t="s">
        <v>2645</v>
      </c>
      <c r="AW562" t="s">
        <v>2704</v>
      </c>
      <c r="AX562" s="1">
        <v>27460</v>
      </c>
      <c r="AY562" t="s">
        <v>1800</v>
      </c>
      <c r="AZ562" t="s">
        <v>621</v>
      </c>
      <c r="BA562" t="s">
        <v>2705</v>
      </c>
      <c r="BB562" t="s">
        <v>1026</v>
      </c>
      <c r="BC562" t="s">
        <v>2778</v>
      </c>
      <c r="BD562" t="s">
        <v>2783</v>
      </c>
      <c r="BE562" t="s">
        <v>2780</v>
      </c>
    </row>
    <row r="563" spans="1:57" ht="16.5" customHeight="1" x14ac:dyDescent="0.25">
      <c r="A563">
        <v>1279</v>
      </c>
      <c r="B563">
        <v>1885</v>
      </c>
      <c r="C563">
        <v>8</v>
      </c>
      <c r="D563" t="s">
        <v>577</v>
      </c>
      <c r="E563" t="s">
        <v>21</v>
      </c>
      <c r="F563">
        <v>5</v>
      </c>
      <c r="G563">
        <v>4</v>
      </c>
      <c r="H563">
        <v>4</v>
      </c>
      <c r="I563">
        <v>3</v>
      </c>
      <c r="J563">
        <v>3</v>
      </c>
      <c r="K563">
        <v>4</v>
      </c>
      <c r="L563">
        <v>4</v>
      </c>
      <c r="M563">
        <v>3</v>
      </c>
      <c r="N563">
        <v>3</v>
      </c>
      <c r="O563">
        <v>4</v>
      </c>
      <c r="P563">
        <v>4</v>
      </c>
      <c r="Q563">
        <v>4</v>
      </c>
      <c r="R563">
        <v>4</v>
      </c>
      <c r="S563">
        <v>4</v>
      </c>
      <c r="T563">
        <v>4</v>
      </c>
      <c r="U563">
        <v>3</v>
      </c>
      <c r="V563">
        <v>2</v>
      </c>
      <c r="W563">
        <v>3</v>
      </c>
      <c r="X563">
        <v>3</v>
      </c>
      <c r="Z563">
        <v>2</v>
      </c>
      <c r="AB563">
        <v>2</v>
      </c>
      <c r="AC563">
        <v>2</v>
      </c>
      <c r="AD563">
        <v>2</v>
      </c>
      <c r="AF563">
        <v>2</v>
      </c>
      <c r="AG563">
        <v>2</v>
      </c>
      <c r="AM563">
        <f t="shared" si="48"/>
        <v>57</v>
      </c>
      <c r="AN563">
        <f t="shared" si="49"/>
        <v>23</v>
      </c>
      <c r="AO563">
        <v>26</v>
      </c>
      <c r="AP563" s="2">
        <f t="shared" si="50"/>
        <v>0.86363636363636365</v>
      </c>
      <c r="AQ563" s="2" t="str">
        <f t="shared" si="51"/>
        <v>K-2</v>
      </c>
      <c r="AR563" s="2">
        <f t="shared" si="52"/>
        <v>0.88461538461538458</v>
      </c>
      <c r="AS563" s="2" t="str">
        <f t="shared" si="53"/>
        <v>K-2</v>
      </c>
      <c r="AU563" t="s">
        <v>617</v>
      </c>
      <c r="AV563" t="s">
        <v>2645</v>
      </c>
      <c r="AW563" t="s">
        <v>2706</v>
      </c>
      <c r="AX563" s="1">
        <v>27023</v>
      </c>
      <c r="AY563" t="s">
        <v>1800</v>
      </c>
      <c r="AZ563" t="s">
        <v>621</v>
      </c>
      <c r="BA563" t="s">
        <v>2707</v>
      </c>
      <c r="BB563" t="s">
        <v>2708</v>
      </c>
      <c r="BC563" t="s">
        <v>2769</v>
      </c>
      <c r="BD563" t="s">
        <v>2802</v>
      </c>
      <c r="BE563" t="s">
        <v>2799</v>
      </c>
    </row>
    <row r="564" spans="1:57" ht="16.5" customHeight="1" x14ac:dyDescent="0.25">
      <c r="A564">
        <v>1280</v>
      </c>
      <c r="B564">
        <v>1886</v>
      </c>
      <c r="C564">
        <v>20</v>
      </c>
      <c r="D564" t="s">
        <v>273</v>
      </c>
      <c r="E564" t="s">
        <v>21</v>
      </c>
      <c r="F564">
        <v>4</v>
      </c>
      <c r="G564">
        <v>4</v>
      </c>
      <c r="H564">
        <v>4</v>
      </c>
      <c r="I564">
        <v>4</v>
      </c>
      <c r="J564">
        <v>3</v>
      </c>
      <c r="K564">
        <v>4</v>
      </c>
      <c r="L564">
        <v>4</v>
      </c>
      <c r="M564">
        <v>4</v>
      </c>
      <c r="N564">
        <v>4</v>
      </c>
      <c r="O564">
        <v>4</v>
      </c>
      <c r="P564">
        <v>4</v>
      </c>
      <c r="Q564">
        <v>4</v>
      </c>
      <c r="R564">
        <v>4</v>
      </c>
      <c r="S564">
        <v>4</v>
      </c>
      <c r="T564">
        <v>3</v>
      </c>
      <c r="U564">
        <v>3</v>
      </c>
      <c r="V564">
        <v>2</v>
      </c>
      <c r="W564">
        <v>3</v>
      </c>
      <c r="X564">
        <v>3</v>
      </c>
      <c r="Z564">
        <v>2</v>
      </c>
      <c r="AA564">
        <v>2</v>
      </c>
      <c r="AC564">
        <v>2</v>
      </c>
      <c r="AD564">
        <v>2</v>
      </c>
      <c r="AI564">
        <v>2</v>
      </c>
      <c r="AK564">
        <v>2</v>
      </c>
      <c r="AM564">
        <f t="shared" si="48"/>
        <v>58</v>
      </c>
      <c r="AN564">
        <f t="shared" si="49"/>
        <v>23</v>
      </c>
      <c r="AO564">
        <v>25</v>
      </c>
      <c r="AP564" s="2">
        <f t="shared" si="50"/>
        <v>0.87878787878787878</v>
      </c>
      <c r="AQ564" s="2" t="str">
        <f t="shared" si="51"/>
        <v>K-2</v>
      </c>
      <c r="AR564" s="2">
        <f t="shared" si="52"/>
        <v>0.92</v>
      </c>
      <c r="AS564" s="2" t="str">
        <f t="shared" si="53"/>
        <v>K-2</v>
      </c>
      <c r="AU564" t="s">
        <v>617</v>
      </c>
      <c r="AV564" t="s">
        <v>2645</v>
      </c>
      <c r="AW564" t="s">
        <v>2709</v>
      </c>
      <c r="AX564" s="1">
        <v>28140</v>
      </c>
      <c r="AY564" t="s">
        <v>1800</v>
      </c>
      <c r="AZ564" t="s">
        <v>621</v>
      </c>
      <c r="BA564" t="s">
        <v>1579</v>
      </c>
      <c r="BB564" t="s">
        <v>1902</v>
      </c>
      <c r="BC564" t="s">
        <v>2784</v>
      </c>
      <c r="BD564" t="s">
        <v>2813</v>
      </c>
      <c r="BE564" t="s">
        <v>2786</v>
      </c>
    </row>
    <row r="565" spans="1:57" ht="16.5" customHeight="1" x14ac:dyDescent="0.25">
      <c r="A565">
        <v>1281</v>
      </c>
      <c r="B565">
        <v>1887</v>
      </c>
      <c r="C565">
        <v>5</v>
      </c>
      <c r="D565" t="s">
        <v>578</v>
      </c>
      <c r="E565" t="s">
        <v>21</v>
      </c>
      <c r="F565">
        <v>3</v>
      </c>
      <c r="G565">
        <v>3</v>
      </c>
      <c r="H565">
        <v>4</v>
      </c>
      <c r="I565">
        <v>4</v>
      </c>
      <c r="J565">
        <v>4</v>
      </c>
      <c r="K565">
        <v>3</v>
      </c>
      <c r="L565">
        <v>3</v>
      </c>
      <c r="M565">
        <v>4</v>
      </c>
      <c r="N565">
        <v>4</v>
      </c>
      <c r="O565">
        <v>5</v>
      </c>
      <c r="P565">
        <v>4</v>
      </c>
      <c r="Q565">
        <v>4</v>
      </c>
      <c r="R565">
        <v>4</v>
      </c>
      <c r="S565">
        <v>4</v>
      </c>
      <c r="T565">
        <v>4</v>
      </c>
      <c r="U565">
        <v>2</v>
      </c>
      <c r="V565">
        <v>2</v>
      </c>
      <c r="W565">
        <v>3</v>
      </c>
      <c r="X565">
        <v>3</v>
      </c>
      <c r="Z565">
        <v>3</v>
      </c>
      <c r="AB565">
        <v>2</v>
      </c>
      <c r="AC565">
        <v>3</v>
      </c>
      <c r="AG565">
        <v>2</v>
      </c>
      <c r="AI565">
        <v>2</v>
      </c>
      <c r="AJ565">
        <v>2</v>
      </c>
      <c r="AM565">
        <f t="shared" si="48"/>
        <v>57</v>
      </c>
      <c r="AN565">
        <f t="shared" si="49"/>
        <v>24</v>
      </c>
      <c r="AO565">
        <v>26</v>
      </c>
      <c r="AP565" s="2">
        <f t="shared" si="50"/>
        <v>0.86363636363636365</v>
      </c>
      <c r="AQ565" s="2" t="str">
        <f t="shared" si="51"/>
        <v>K-2</v>
      </c>
      <c r="AR565" s="2">
        <f t="shared" si="52"/>
        <v>0.92307692307692313</v>
      </c>
      <c r="AS565" s="2" t="str">
        <f t="shared" si="53"/>
        <v>K-2</v>
      </c>
      <c r="AU565" t="s">
        <v>617</v>
      </c>
      <c r="AV565" t="s">
        <v>2645</v>
      </c>
      <c r="AW565" t="s">
        <v>2710</v>
      </c>
      <c r="AX565" s="1">
        <v>27945</v>
      </c>
      <c r="AY565" t="s">
        <v>2711</v>
      </c>
      <c r="AZ565" t="s">
        <v>621</v>
      </c>
      <c r="BA565" t="s">
        <v>2712</v>
      </c>
      <c r="BB565" t="s">
        <v>2713</v>
      </c>
      <c r="BC565" t="s">
        <v>2769</v>
      </c>
      <c r="BD565" t="s">
        <v>2795</v>
      </c>
      <c r="BE565" t="s">
        <v>2771</v>
      </c>
    </row>
    <row r="566" spans="1:57" ht="16.5" customHeight="1" x14ac:dyDescent="0.25">
      <c r="A566">
        <v>1282</v>
      </c>
      <c r="B566">
        <v>1888</v>
      </c>
      <c r="C566">
        <v>17</v>
      </c>
      <c r="D566" t="s">
        <v>579</v>
      </c>
      <c r="E566" t="s">
        <v>21</v>
      </c>
      <c r="F566">
        <v>3</v>
      </c>
      <c r="G566">
        <v>3</v>
      </c>
      <c r="H566">
        <v>4</v>
      </c>
      <c r="I566">
        <v>3</v>
      </c>
      <c r="J566">
        <v>3</v>
      </c>
      <c r="K566">
        <v>3</v>
      </c>
      <c r="L566">
        <v>3</v>
      </c>
      <c r="M566">
        <v>4</v>
      </c>
      <c r="N566">
        <v>5</v>
      </c>
      <c r="O566">
        <v>5</v>
      </c>
      <c r="P566">
        <v>4</v>
      </c>
      <c r="Q566">
        <v>4</v>
      </c>
      <c r="R566">
        <v>4</v>
      </c>
      <c r="S566">
        <v>4</v>
      </c>
      <c r="T566">
        <v>4</v>
      </c>
      <c r="U566">
        <v>2</v>
      </c>
      <c r="V566">
        <v>2</v>
      </c>
      <c r="W566">
        <v>3</v>
      </c>
      <c r="X566">
        <v>3</v>
      </c>
      <c r="AA566">
        <v>2</v>
      </c>
      <c r="AC566">
        <v>3</v>
      </c>
      <c r="AE566">
        <v>2</v>
      </c>
      <c r="AG566">
        <v>2</v>
      </c>
      <c r="AI566">
        <v>2</v>
      </c>
      <c r="AL566">
        <v>2</v>
      </c>
      <c r="AM566">
        <f t="shared" si="48"/>
        <v>56</v>
      </c>
      <c r="AN566">
        <f t="shared" si="49"/>
        <v>23</v>
      </c>
      <c r="AO566">
        <v>25</v>
      </c>
      <c r="AP566" s="2">
        <f t="shared" si="50"/>
        <v>0.84848484848484851</v>
      </c>
      <c r="AQ566" s="2" t="str">
        <f t="shared" si="51"/>
        <v>K-2</v>
      </c>
      <c r="AR566" s="2">
        <f t="shared" si="52"/>
        <v>0.92</v>
      </c>
      <c r="AS566" s="2" t="str">
        <f t="shared" si="53"/>
        <v>K-2</v>
      </c>
      <c r="AU566" t="s">
        <v>617</v>
      </c>
      <c r="AV566" t="s">
        <v>2645</v>
      </c>
      <c r="AW566" t="s">
        <v>2714</v>
      </c>
      <c r="AX566" s="1">
        <v>26980</v>
      </c>
      <c r="AY566" t="s">
        <v>2715</v>
      </c>
      <c r="AZ566" t="s">
        <v>621</v>
      </c>
      <c r="BA566" t="s">
        <v>2716</v>
      </c>
      <c r="BB566" t="s">
        <v>2717</v>
      </c>
      <c r="BC566" t="s">
        <v>2789</v>
      </c>
      <c r="BD566" t="s">
        <v>2792</v>
      </c>
      <c r="BE566" t="s">
        <v>2791</v>
      </c>
    </row>
    <row r="567" spans="1:57" ht="16.5" customHeight="1" x14ac:dyDescent="0.25">
      <c r="A567">
        <v>1283</v>
      </c>
      <c r="B567">
        <v>1889</v>
      </c>
      <c r="C567">
        <v>14</v>
      </c>
      <c r="D567" t="s">
        <v>580</v>
      </c>
      <c r="E567" t="s">
        <v>21</v>
      </c>
      <c r="F567">
        <v>3</v>
      </c>
      <c r="G567">
        <v>3</v>
      </c>
      <c r="H567">
        <v>4</v>
      </c>
      <c r="I567">
        <v>3</v>
      </c>
      <c r="J567">
        <v>4</v>
      </c>
      <c r="K567">
        <v>3</v>
      </c>
      <c r="L567">
        <v>3</v>
      </c>
      <c r="M567">
        <v>4</v>
      </c>
      <c r="N567">
        <v>4</v>
      </c>
      <c r="O567">
        <v>4</v>
      </c>
      <c r="P567">
        <v>4</v>
      </c>
      <c r="Q567">
        <v>4</v>
      </c>
      <c r="R567">
        <v>4</v>
      </c>
      <c r="S567">
        <v>4</v>
      </c>
      <c r="T567">
        <v>4</v>
      </c>
      <c r="U567">
        <v>2</v>
      </c>
      <c r="V567">
        <v>2</v>
      </c>
      <c r="W567">
        <v>3</v>
      </c>
      <c r="X567">
        <v>3</v>
      </c>
      <c r="Z567">
        <v>3</v>
      </c>
      <c r="AA567">
        <v>2</v>
      </c>
      <c r="AB567">
        <v>2</v>
      </c>
      <c r="AC567">
        <v>2</v>
      </c>
      <c r="AG567">
        <v>2</v>
      </c>
      <c r="AI567">
        <v>2</v>
      </c>
      <c r="AM567">
        <f t="shared" si="48"/>
        <v>55</v>
      </c>
      <c r="AN567">
        <f t="shared" si="49"/>
        <v>23</v>
      </c>
      <c r="AO567">
        <v>25</v>
      </c>
      <c r="AP567" s="2">
        <f t="shared" si="50"/>
        <v>0.83333333333333337</v>
      </c>
      <c r="AQ567" s="2" t="str">
        <f t="shared" si="51"/>
        <v>K-2</v>
      </c>
      <c r="AR567" s="2">
        <f t="shared" si="52"/>
        <v>0.92</v>
      </c>
      <c r="AS567" s="2" t="str">
        <f t="shared" si="53"/>
        <v>K-2</v>
      </c>
      <c r="AU567" t="s">
        <v>617</v>
      </c>
      <c r="AV567" t="s">
        <v>2645</v>
      </c>
      <c r="AW567" t="s">
        <v>2718</v>
      </c>
      <c r="AX567" s="1">
        <v>25067</v>
      </c>
      <c r="AY567" t="s">
        <v>2719</v>
      </c>
      <c r="AZ567" t="s">
        <v>621</v>
      </c>
      <c r="BA567" t="s">
        <v>2720</v>
      </c>
      <c r="BB567" t="s">
        <v>2721</v>
      </c>
      <c r="BC567" t="s">
        <v>2778</v>
      </c>
      <c r="BD567" t="s">
        <v>2782</v>
      </c>
      <c r="BE567" t="s">
        <v>2780</v>
      </c>
    </row>
    <row r="568" spans="1:57" ht="16.5" customHeight="1" x14ac:dyDescent="0.25">
      <c r="A568">
        <v>1284</v>
      </c>
      <c r="B568">
        <v>1890</v>
      </c>
      <c r="C568">
        <v>5</v>
      </c>
      <c r="D568" t="s">
        <v>581</v>
      </c>
      <c r="E568" t="s">
        <v>21</v>
      </c>
      <c r="F568">
        <v>5</v>
      </c>
      <c r="G568">
        <v>4</v>
      </c>
      <c r="H568">
        <v>5</v>
      </c>
      <c r="I568">
        <v>4</v>
      </c>
      <c r="J568">
        <v>3</v>
      </c>
      <c r="K568">
        <v>5</v>
      </c>
      <c r="L568">
        <v>5</v>
      </c>
      <c r="M568">
        <v>5</v>
      </c>
      <c r="N568">
        <v>4</v>
      </c>
      <c r="O568">
        <v>5</v>
      </c>
      <c r="P568">
        <v>4</v>
      </c>
      <c r="Q568">
        <v>4</v>
      </c>
      <c r="R568">
        <v>5</v>
      </c>
      <c r="S568">
        <v>5</v>
      </c>
      <c r="T568">
        <v>4</v>
      </c>
      <c r="U568">
        <v>3</v>
      </c>
      <c r="V568">
        <v>2</v>
      </c>
      <c r="W568">
        <v>3</v>
      </c>
      <c r="X568">
        <v>3</v>
      </c>
      <c r="Z568">
        <v>3</v>
      </c>
      <c r="AB568">
        <v>1</v>
      </c>
      <c r="AC568">
        <v>3</v>
      </c>
      <c r="AG568">
        <v>2</v>
      </c>
      <c r="AI568">
        <v>2</v>
      </c>
      <c r="AJ568">
        <v>2</v>
      </c>
      <c r="AM568">
        <f t="shared" si="48"/>
        <v>67</v>
      </c>
      <c r="AN568">
        <f t="shared" si="49"/>
        <v>24</v>
      </c>
      <c r="AO568">
        <v>26</v>
      </c>
      <c r="AP568" s="2">
        <f t="shared" si="50"/>
        <v>1.0151515151515151</v>
      </c>
      <c r="AQ568" s="2" t="str">
        <f t="shared" si="51"/>
        <v>K-1</v>
      </c>
      <c r="AR568" s="2">
        <f t="shared" si="52"/>
        <v>0.92307692307692313</v>
      </c>
      <c r="AS568" s="2" t="str">
        <f t="shared" si="53"/>
        <v>K-2</v>
      </c>
      <c r="AU568" t="s">
        <v>617</v>
      </c>
      <c r="AV568" t="s">
        <v>2645</v>
      </c>
      <c r="AW568" t="s">
        <v>2722</v>
      </c>
      <c r="AX568" s="1">
        <v>24548</v>
      </c>
      <c r="AY568" t="s">
        <v>2723</v>
      </c>
      <c r="AZ568" t="s">
        <v>621</v>
      </c>
      <c r="BA568" t="s">
        <v>2724</v>
      </c>
      <c r="BB568" t="s">
        <v>2725</v>
      </c>
      <c r="BC568" t="s">
        <v>2769</v>
      </c>
      <c r="BD568" t="s">
        <v>2795</v>
      </c>
      <c r="BE568" t="s">
        <v>2771</v>
      </c>
    </row>
    <row r="569" spans="1:57" ht="16.5" customHeight="1" x14ac:dyDescent="0.25">
      <c r="A569">
        <v>1285</v>
      </c>
      <c r="B569">
        <v>1891</v>
      </c>
      <c r="C569">
        <v>8</v>
      </c>
      <c r="D569" t="s">
        <v>582</v>
      </c>
      <c r="E569" t="s">
        <v>21</v>
      </c>
      <c r="F569">
        <v>2</v>
      </c>
      <c r="G569">
        <v>3</v>
      </c>
      <c r="H569">
        <v>3</v>
      </c>
      <c r="I569">
        <v>3</v>
      </c>
      <c r="J569">
        <v>3</v>
      </c>
      <c r="K569">
        <v>3</v>
      </c>
      <c r="L569">
        <v>2</v>
      </c>
      <c r="M569">
        <v>5</v>
      </c>
      <c r="N569">
        <v>4</v>
      </c>
      <c r="O569">
        <v>3</v>
      </c>
      <c r="P569">
        <v>4</v>
      </c>
      <c r="Q569">
        <v>3</v>
      </c>
      <c r="R569">
        <v>4</v>
      </c>
      <c r="S569">
        <v>4</v>
      </c>
      <c r="T569">
        <v>3</v>
      </c>
      <c r="U569">
        <v>3</v>
      </c>
      <c r="V569">
        <v>2</v>
      </c>
      <c r="W569">
        <v>3</v>
      </c>
      <c r="X569">
        <v>2</v>
      </c>
      <c r="Z569">
        <v>2</v>
      </c>
      <c r="AB569">
        <v>1</v>
      </c>
      <c r="AC569">
        <v>2</v>
      </c>
      <c r="AD569">
        <v>3</v>
      </c>
      <c r="AF569">
        <v>1</v>
      </c>
      <c r="AG569">
        <v>2</v>
      </c>
      <c r="AM569">
        <f t="shared" si="48"/>
        <v>49</v>
      </c>
      <c r="AN569">
        <f t="shared" si="49"/>
        <v>21</v>
      </c>
      <c r="AO569">
        <v>26</v>
      </c>
      <c r="AP569" s="2">
        <f t="shared" si="50"/>
        <v>0.74242424242424243</v>
      </c>
      <c r="AQ569" s="2" t="str">
        <f t="shared" si="51"/>
        <v>K-3</v>
      </c>
      <c r="AR569" s="2">
        <f t="shared" si="52"/>
        <v>0.80769230769230771</v>
      </c>
      <c r="AS569" s="2" t="str">
        <f t="shared" si="53"/>
        <v>K-2</v>
      </c>
      <c r="AU569" t="s">
        <v>617</v>
      </c>
      <c r="AV569" t="s">
        <v>2645</v>
      </c>
      <c r="AW569" t="s">
        <v>2726</v>
      </c>
      <c r="AX569" s="1">
        <v>26472</v>
      </c>
      <c r="AY569" t="s">
        <v>2727</v>
      </c>
      <c r="AZ569" t="s">
        <v>621</v>
      </c>
      <c r="BA569" t="s">
        <v>2728</v>
      </c>
      <c r="BB569" t="s">
        <v>843</v>
      </c>
      <c r="BC569" t="s">
        <v>2769</v>
      </c>
      <c r="BD569" t="s">
        <v>2802</v>
      </c>
      <c r="BE569" t="s">
        <v>2799</v>
      </c>
    </row>
    <row r="570" spans="1:57" ht="16.5" customHeight="1" x14ac:dyDescent="0.25">
      <c r="A570">
        <v>1286</v>
      </c>
      <c r="B570">
        <v>1892</v>
      </c>
      <c r="C570">
        <v>11</v>
      </c>
      <c r="D570" t="s">
        <v>530</v>
      </c>
      <c r="E570" t="s">
        <v>21</v>
      </c>
      <c r="F570">
        <v>4</v>
      </c>
      <c r="G570">
        <v>4</v>
      </c>
      <c r="H570">
        <v>4</v>
      </c>
      <c r="I570">
        <v>4</v>
      </c>
      <c r="J570">
        <v>4</v>
      </c>
      <c r="K570">
        <v>3</v>
      </c>
      <c r="L570">
        <v>3</v>
      </c>
      <c r="M570">
        <v>3</v>
      </c>
      <c r="N570">
        <v>3</v>
      </c>
      <c r="O570">
        <v>4</v>
      </c>
      <c r="P570">
        <v>4</v>
      </c>
      <c r="Q570">
        <v>4</v>
      </c>
      <c r="R570">
        <v>3</v>
      </c>
      <c r="S570">
        <v>4</v>
      </c>
      <c r="T570">
        <v>4</v>
      </c>
      <c r="U570">
        <v>3</v>
      </c>
      <c r="V570">
        <v>2</v>
      </c>
      <c r="W570">
        <v>3</v>
      </c>
      <c r="X570">
        <v>3</v>
      </c>
      <c r="AA570">
        <v>2</v>
      </c>
      <c r="AB570">
        <v>2</v>
      </c>
      <c r="AC570">
        <v>2</v>
      </c>
      <c r="AE570">
        <v>2</v>
      </c>
      <c r="AG570">
        <v>2</v>
      </c>
      <c r="AI570">
        <v>1</v>
      </c>
      <c r="AM570">
        <f t="shared" si="48"/>
        <v>55</v>
      </c>
      <c r="AN570">
        <f t="shared" si="49"/>
        <v>22</v>
      </c>
      <c r="AO570">
        <v>25</v>
      </c>
      <c r="AP570" s="2">
        <f t="shared" si="50"/>
        <v>0.83333333333333337</v>
      </c>
      <c r="AQ570" s="2" t="str">
        <f t="shared" si="51"/>
        <v>K-2</v>
      </c>
      <c r="AR570" s="2">
        <f t="shared" si="52"/>
        <v>0.88</v>
      </c>
      <c r="AS570" s="2" t="str">
        <f t="shared" si="53"/>
        <v>K-2</v>
      </c>
      <c r="AU570" t="s">
        <v>617</v>
      </c>
      <c r="AV570" t="s">
        <v>2645</v>
      </c>
      <c r="AW570" t="s">
        <v>2729</v>
      </c>
      <c r="AX570" s="1">
        <v>26504</v>
      </c>
      <c r="AY570" t="s">
        <v>2730</v>
      </c>
      <c r="AZ570" t="s">
        <v>621</v>
      </c>
      <c r="BA570" t="s">
        <v>2540</v>
      </c>
      <c r="BB570" t="s">
        <v>2541</v>
      </c>
      <c r="BC570" t="s">
        <v>2772</v>
      </c>
      <c r="BD570" t="s">
        <v>2858</v>
      </c>
      <c r="BE570" t="s">
        <v>2774</v>
      </c>
    </row>
    <row r="571" spans="1:57" ht="16.5" customHeight="1" x14ac:dyDescent="0.25">
      <c r="A571">
        <v>1287</v>
      </c>
      <c r="B571">
        <v>1893</v>
      </c>
      <c r="C571">
        <v>20</v>
      </c>
      <c r="D571" t="s">
        <v>583</v>
      </c>
      <c r="E571" t="s">
        <v>21</v>
      </c>
      <c r="F571">
        <v>4</v>
      </c>
      <c r="G571">
        <v>4</v>
      </c>
      <c r="H571">
        <v>4</v>
      </c>
      <c r="I571">
        <v>4</v>
      </c>
      <c r="J571">
        <v>3</v>
      </c>
      <c r="K571">
        <v>4</v>
      </c>
      <c r="L571">
        <v>4</v>
      </c>
      <c r="M571">
        <v>4</v>
      </c>
      <c r="N571">
        <v>4</v>
      </c>
      <c r="O571">
        <v>3</v>
      </c>
      <c r="P571">
        <v>4</v>
      </c>
      <c r="Q571">
        <v>2</v>
      </c>
      <c r="R571">
        <v>3</v>
      </c>
      <c r="S571">
        <v>4</v>
      </c>
      <c r="T571">
        <v>3</v>
      </c>
      <c r="U571">
        <v>2</v>
      </c>
      <c r="V571">
        <v>1</v>
      </c>
      <c r="W571">
        <v>2</v>
      </c>
      <c r="X571">
        <v>2</v>
      </c>
      <c r="Z571">
        <v>3</v>
      </c>
      <c r="AA571">
        <v>2</v>
      </c>
      <c r="AC571">
        <v>2</v>
      </c>
      <c r="AD571">
        <v>1</v>
      </c>
      <c r="AI571">
        <v>2</v>
      </c>
      <c r="AK571">
        <v>1</v>
      </c>
      <c r="AM571">
        <f t="shared" si="48"/>
        <v>54</v>
      </c>
      <c r="AN571">
        <f t="shared" si="49"/>
        <v>18</v>
      </c>
      <c r="AO571">
        <v>25</v>
      </c>
      <c r="AP571" s="2">
        <f t="shared" si="50"/>
        <v>0.81818181818181823</v>
      </c>
      <c r="AQ571" s="2" t="str">
        <f t="shared" si="51"/>
        <v>K-2</v>
      </c>
      <c r="AR571" s="2">
        <f t="shared" si="52"/>
        <v>0.72</v>
      </c>
      <c r="AS571" s="2" t="str">
        <f t="shared" si="53"/>
        <v>K-3</v>
      </c>
      <c r="AU571" t="s">
        <v>617</v>
      </c>
      <c r="AV571" t="s">
        <v>2645</v>
      </c>
      <c r="AW571" t="s">
        <v>2731</v>
      </c>
      <c r="AX571" s="1">
        <v>27824</v>
      </c>
      <c r="AY571" t="s">
        <v>2732</v>
      </c>
      <c r="AZ571" t="s">
        <v>621</v>
      </c>
      <c r="BA571" t="s">
        <v>2733</v>
      </c>
      <c r="BB571" t="s">
        <v>2734</v>
      </c>
      <c r="BC571" t="s">
        <v>2784</v>
      </c>
      <c r="BD571" t="s">
        <v>2788</v>
      </c>
      <c r="BE571" t="s">
        <v>2786</v>
      </c>
    </row>
    <row r="572" spans="1:57" ht="16.5" customHeight="1" x14ac:dyDescent="0.25">
      <c r="A572">
        <v>1288</v>
      </c>
      <c r="B572">
        <v>1894</v>
      </c>
      <c r="C572">
        <v>8</v>
      </c>
      <c r="D572" t="s">
        <v>584</v>
      </c>
      <c r="E572" t="s">
        <v>21</v>
      </c>
      <c r="F572">
        <v>5</v>
      </c>
      <c r="G572">
        <v>4</v>
      </c>
      <c r="H572">
        <v>5</v>
      </c>
      <c r="I572">
        <v>4</v>
      </c>
      <c r="J572">
        <v>4</v>
      </c>
      <c r="K572">
        <v>4</v>
      </c>
      <c r="L572">
        <v>5</v>
      </c>
      <c r="M572">
        <v>4</v>
      </c>
      <c r="N572">
        <v>4</v>
      </c>
      <c r="O572">
        <v>4</v>
      </c>
      <c r="P572">
        <v>4</v>
      </c>
      <c r="Q572">
        <v>4</v>
      </c>
      <c r="R572">
        <v>4</v>
      </c>
      <c r="S572">
        <v>4</v>
      </c>
      <c r="T572">
        <v>4</v>
      </c>
      <c r="U572">
        <v>3</v>
      </c>
      <c r="V572">
        <v>2</v>
      </c>
      <c r="W572">
        <v>2</v>
      </c>
      <c r="X572">
        <v>2</v>
      </c>
      <c r="Z572">
        <v>2</v>
      </c>
      <c r="AB572">
        <v>2</v>
      </c>
      <c r="AC572">
        <v>2</v>
      </c>
      <c r="AD572">
        <v>2</v>
      </c>
      <c r="AF572">
        <v>1</v>
      </c>
      <c r="AG572">
        <v>2</v>
      </c>
      <c r="AM572">
        <f t="shared" si="48"/>
        <v>63</v>
      </c>
      <c r="AN572">
        <f t="shared" si="49"/>
        <v>20</v>
      </c>
      <c r="AO572">
        <v>26</v>
      </c>
      <c r="AP572" s="2">
        <f t="shared" si="50"/>
        <v>0.95454545454545459</v>
      </c>
      <c r="AQ572" s="2" t="str">
        <f t="shared" si="51"/>
        <v>K-2</v>
      </c>
      <c r="AR572" s="2">
        <f t="shared" si="52"/>
        <v>0.76923076923076927</v>
      </c>
      <c r="AS572" s="2" t="str">
        <f t="shared" si="53"/>
        <v>K-2</v>
      </c>
      <c r="AU572" t="s">
        <v>617</v>
      </c>
      <c r="AV572" t="s">
        <v>2645</v>
      </c>
      <c r="AW572" t="s">
        <v>2735</v>
      </c>
      <c r="AX572" s="1">
        <v>24313</v>
      </c>
      <c r="AY572" t="s">
        <v>2736</v>
      </c>
      <c r="AZ572" t="s">
        <v>621</v>
      </c>
      <c r="BA572" t="s">
        <v>2737</v>
      </c>
      <c r="BB572" t="s">
        <v>2738</v>
      </c>
      <c r="BC572" t="s">
        <v>2769</v>
      </c>
      <c r="BD572" t="s">
        <v>2802</v>
      </c>
      <c r="BE572" t="s">
        <v>2799</v>
      </c>
    </row>
    <row r="573" spans="1:57" ht="16.5" customHeight="1" x14ac:dyDescent="0.25">
      <c r="A573">
        <v>1289</v>
      </c>
      <c r="B573">
        <v>1895</v>
      </c>
      <c r="C573">
        <v>8</v>
      </c>
      <c r="D573" t="s">
        <v>585</v>
      </c>
      <c r="E573" t="s">
        <v>21</v>
      </c>
      <c r="F573">
        <v>4</v>
      </c>
      <c r="G573">
        <v>3</v>
      </c>
      <c r="H573">
        <v>4</v>
      </c>
      <c r="I573">
        <v>3</v>
      </c>
      <c r="J573">
        <v>3</v>
      </c>
      <c r="K573">
        <v>3</v>
      </c>
      <c r="L573">
        <v>4</v>
      </c>
      <c r="M573">
        <v>4</v>
      </c>
      <c r="N573">
        <v>4</v>
      </c>
      <c r="O573">
        <v>4</v>
      </c>
      <c r="P573">
        <v>4</v>
      </c>
      <c r="Q573">
        <v>3</v>
      </c>
      <c r="R573">
        <v>4</v>
      </c>
      <c r="S573">
        <v>4</v>
      </c>
      <c r="T573">
        <v>4</v>
      </c>
      <c r="U573">
        <v>2</v>
      </c>
      <c r="V573">
        <v>2</v>
      </c>
      <c r="W573">
        <v>3</v>
      </c>
      <c r="X573">
        <v>2</v>
      </c>
      <c r="Z573">
        <v>2</v>
      </c>
      <c r="AB573">
        <v>2</v>
      </c>
      <c r="AC573">
        <v>2</v>
      </c>
      <c r="AD573">
        <v>2</v>
      </c>
      <c r="AF573">
        <v>1</v>
      </c>
      <c r="AG573">
        <v>2</v>
      </c>
      <c r="AM573">
        <f t="shared" si="48"/>
        <v>55</v>
      </c>
      <c r="AN573">
        <f t="shared" si="49"/>
        <v>20</v>
      </c>
      <c r="AO573">
        <v>26</v>
      </c>
      <c r="AP573" s="2">
        <f t="shared" si="50"/>
        <v>0.83333333333333337</v>
      </c>
      <c r="AQ573" s="2" t="str">
        <f t="shared" si="51"/>
        <v>K-2</v>
      </c>
      <c r="AR573" s="2">
        <f t="shared" si="52"/>
        <v>0.76923076923076927</v>
      </c>
      <c r="AS573" s="2" t="str">
        <f t="shared" si="53"/>
        <v>K-2</v>
      </c>
      <c r="AU573" t="s">
        <v>617</v>
      </c>
      <c r="AV573" t="s">
        <v>2645</v>
      </c>
      <c r="AW573" t="s">
        <v>2739</v>
      </c>
      <c r="AX573" s="1">
        <v>23890</v>
      </c>
      <c r="AY573" t="s">
        <v>2740</v>
      </c>
      <c r="AZ573" t="s">
        <v>621</v>
      </c>
      <c r="BA573" t="s">
        <v>2741</v>
      </c>
      <c r="BB573" t="s">
        <v>2742</v>
      </c>
      <c r="BC573" t="s">
        <v>2769</v>
      </c>
      <c r="BD573" t="s">
        <v>2819</v>
      </c>
      <c r="BE573" t="s">
        <v>2799</v>
      </c>
    </row>
    <row r="574" spans="1:57" ht="16.5" customHeight="1" x14ac:dyDescent="0.25">
      <c r="A574">
        <v>1290</v>
      </c>
      <c r="B574">
        <v>1896</v>
      </c>
      <c r="C574">
        <v>11</v>
      </c>
      <c r="D574" t="s">
        <v>548</v>
      </c>
      <c r="E574" t="s">
        <v>21</v>
      </c>
      <c r="F574">
        <v>4</v>
      </c>
      <c r="G574">
        <v>3</v>
      </c>
      <c r="H574">
        <v>4</v>
      </c>
      <c r="I574">
        <v>4</v>
      </c>
      <c r="J574">
        <v>3</v>
      </c>
      <c r="K574">
        <v>4</v>
      </c>
      <c r="L574">
        <v>4</v>
      </c>
      <c r="M574">
        <v>4</v>
      </c>
      <c r="N574">
        <v>4</v>
      </c>
      <c r="O574">
        <v>4</v>
      </c>
      <c r="P574">
        <v>4</v>
      </c>
      <c r="Q574">
        <v>3</v>
      </c>
      <c r="R574">
        <v>4</v>
      </c>
      <c r="S574">
        <v>4</v>
      </c>
      <c r="T574">
        <v>3</v>
      </c>
      <c r="U574">
        <v>3</v>
      </c>
      <c r="V574">
        <v>2</v>
      </c>
      <c r="W574">
        <v>3</v>
      </c>
      <c r="X574">
        <v>3</v>
      </c>
      <c r="AA574">
        <v>2</v>
      </c>
      <c r="AB574">
        <v>2</v>
      </c>
      <c r="AC574">
        <v>3</v>
      </c>
      <c r="AE574">
        <v>2</v>
      </c>
      <c r="AG574">
        <v>2</v>
      </c>
      <c r="AI574">
        <v>2</v>
      </c>
      <c r="AM574">
        <f t="shared" si="48"/>
        <v>56</v>
      </c>
      <c r="AN574">
        <f t="shared" si="49"/>
        <v>24</v>
      </c>
      <c r="AO574">
        <v>25</v>
      </c>
      <c r="AP574" s="2">
        <f t="shared" si="50"/>
        <v>0.84848484848484851</v>
      </c>
      <c r="AQ574" s="2" t="str">
        <f t="shared" si="51"/>
        <v>K-2</v>
      </c>
      <c r="AR574" s="2">
        <f t="shared" si="52"/>
        <v>0.96</v>
      </c>
      <c r="AS574" s="2" t="str">
        <f t="shared" si="53"/>
        <v>K-2</v>
      </c>
      <c r="AU574" t="s">
        <v>617</v>
      </c>
      <c r="AV574" t="s">
        <v>2645</v>
      </c>
      <c r="AW574" t="s">
        <v>2743</v>
      </c>
      <c r="AX574" s="1">
        <v>24559</v>
      </c>
      <c r="AY574" t="s">
        <v>2744</v>
      </c>
      <c r="AZ574" t="s">
        <v>621</v>
      </c>
      <c r="BA574" t="s">
        <v>2606</v>
      </c>
      <c r="BB574" t="s">
        <v>2607</v>
      </c>
      <c r="BC574" t="s">
        <v>2772</v>
      </c>
      <c r="BD574" t="s">
        <v>2851</v>
      </c>
      <c r="BE574" t="s">
        <v>2774</v>
      </c>
    </row>
    <row r="575" spans="1:57" ht="16.5" customHeight="1" x14ac:dyDescent="0.25">
      <c r="A575">
        <v>1291</v>
      </c>
      <c r="B575">
        <v>1897</v>
      </c>
      <c r="C575">
        <v>20</v>
      </c>
      <c r="D575" t="s">
        <v>367</v>
      </c>
      <c r="E575" t="s">
        <v>21</v>
      </c>
      <c r="F575">
        <v>5</v>
      </c>
      <c r="G575">
        <v>4</v>
      </c>
      <c r="H575">
        <v>5</v>
      </c>
      <c r="I575">
        <v>4</v>
      </c>
      <c r="J575">
        <v>4</v>
      </c>
      <c r="K575">
        <v>4</v>
      </c>
      <c r="L575">
        <v>4</v>
      </c>
      <c r="M575">
        <v>5</v>
      </c>
      <c r="N575">
        <v>3</v>
      </c>
      <c r="O575">
        <v>4</v>
      </c>
      <c r="P575">
        <v>4</v>
      </c>
      <c r="Q575">
        <v>4</v>
      </c>
      <c r="R575">
        <v>4</v>
      </c>
      <c r="S575">
        <v>4</v>
      </c>
      <c r="T575">
        <v>4</v>
      </c>
      <c r="U575">
        <v>3</v>
      </c>
      <c r="V575">
        <v>2</v>
      </c>
      <c r="W575">
        <v>3</v>
      </c>
      <c r="X575">
        <v>3</v>
      </c>
      <c r="Z575">
        <v>3</v>
      </c>
      <c r="AA575">
        <v>2</v>
      </c>
      <c r="AC575">
        <v>3</v>
      </c>
      <c r="AD575">
        <v>2</v>
      </c>
      <c r="AI575">
        <v>2</v>
      </c>
      <c r="AK575">
        <v>2</v>
      </c>
      <c r="AM575">
        <f t="shared" si="48"/>
        <v>62</v>
      </c>
      <c r="AN575">
        <f t="shared" si="49"/>
        <v>25</v>
      </c>
      <c r="AO575">
        <v>25</v>
      </c>
      <c r="AP575" s="2">
        <f t="shared" si="50"/>
        <v>0.93939393939393945</v>
      </c>
      <c r="AQ575" s="2" t="str">
        <f t="shared" si="51"/>
        <v>K-2</v>
      </c>
      <c r="AR575" s="2">
        <f t="shared" si="52"/>
        <v>1</v>
      </c>
      <c r="AS575" s="2" t="str">
        <f t="shared" si="53"/>
        <v>K-1</v>
      </c>
      <c r="AU575" t="s">
        <v>617</v>
      </c>
      <c r="AV575" t="s">
        <v>2645</v>
      </c>
      <c r="AW575" t="s">
        <v>2745</v>
      </c>
      <c r="AX575" s="1">
        <v>28661</v>
      </c>
      <c r="AY575" t="s">
        <v>2746</v>
      </c>
      <c r="AZ575" t="s">
        <v>621</v>
      </c>
      <c r="BA575" t="s">
        <v>1928</v>
      </c>
      <c r="BB575" t="s">
        <v>1691</v>
      </c>
      <c r="BC575" t="s">
        <v>2784</v>
      </c>
      <c r="BD575" t="s">
        <v>2813</v>
      </c>
      <c r="BE575" t="s">
        <v>2786</v>
      </c>
    </row>
    <row r="576" spans="1:57" ht="16.5" customHeight="1" x14ac:dyDescent="0.25">
      <c r="A576">
        <v>1292</v>
      </c>
      <c r="B576">
        <v>1898</v>
      </c>
      <c r="C576">
        <v>17</v>
      </c>
      <c r="D576" t="s">
        <v>586</v>
      </c>
      <c r="E576" t="s">
        <v>21</v>
      </c>
      <c r="F576">
        <v>4</v>
      </c>
      <c r="G576">
        <v>3</v>
      </c>
      <c r="H576">
        <v>4</v>
      </c>
      <c r="I576">
        <v>4</v>
      </c>
      <c r="J576">
        <v>3</v>
      </c>
      <c r="K576">
        <v>4</v>
      </c>
      <c r="L576">
        <v>3</v>
      </c>
      <c r="M576">
        <v>4</v>
      </c>
      <c r="N576">
        <v>3</v>
      </c>
      <c r="O576">
        <v>4</v>
      </c>
      <c r="P576">
        <v>4</v>
      </c>
      <c r="Q576">
        <v>3</v>
      </c>
      <c r="R576">
        <v>3</v>
      </c>
      <c r="S576">
        <v>3</v>
      </c>
      <c r="T576">
        <v>3</v>
      </c>
      <c r="U576">
        <v>3</v>
      </c>
      <c r="V576">
        <v>2</v>
      </c>
      <c r="W576">
        <v>3</v>
      </c>
      <c r="X576">
        <v>2</v>
      </c>
      <c r="AA576">
        <v>2</v>
      </c>
      <c r="AC576">
        <v>3</v>
      </c>
      <c r="AE576">
        <v>1</v>
      </c>
      <c r="AG576">
        <v>2</v>
      </c>
      <c r="AI576">
        <v>1</v>
      </c>
      <c r="AL576">
        <v>2</v>
      </c>
      <c r="AM576">
        <f t="shared" si="48"/>
        <v>52</v>
      </c>
      <c r="AN576">
        <f t="shared" si="49"/>
        <v>21</v>
      </c>
      <c r="AO576">
        <v>25</v>
      </c>
      <c r="AP576" s="2">
        <f t="shared" si="50"/>
        <v>0.78787878787878785</v>
      </c>
      <c r="AQ576" s="2" t="str">
        <f t="shared" si="51"/>
        <v>K-2</v>
      </c>
      <c r="AR576" s="2">
        <f t="shared" si="52"/>
        <v>0.84</v>
      </c>
      <c r="AS576" s="2" t="str">
        <f t="shared" si="53"/>
        <v>K-2</v>
      </c>
      <c r="AU576" t="s">
        <v>617</v>
      </c>
      <c r="AV576" t="s">
        <v>2645</v>
      </c>
      <c r="AW576" t="s">
        <v>2747</v>
      </c>
      <c r="AX576" s="1">
        <v>24657</v>
      </c>
      <c r="AY576" t="s">
        <v>2748</v>
      </c>
      <c r="AZ576" t="s">
        <v>621</v>
      </c>
      <c r="BA576" t="s">
        <v>2749</v>
      </c>
      <c r="BB576" t="s">
        <v>2091</v>
      </c>
      <c r="BC576" t="s">
        <v>2789</v>
      </c>
      <c r="BD576" t="s">
        <v>2814</v>
      </c>
      <c r="BE576" t="s">
        <v>2791</v>
      </c>
    </row>
    <row r="577" spans="1:57" ht="16.5" customHeight="1" x14ac:dyDescent="0.25">
      <c r="A577">
        <v>1293</v>
      </c>
      <c r="B577">
        <v>1899</v>
      </c>
      <c r="C577">
        <v>23</v>
      </c>
      <c r="D577" t="s">
        <v>587</v>
      </c>
      <c r="E577" t="s">
        <v>21</v>
      </c>
      <c r="F577">
        <v>5</v>
      </c>
      <c r="G577">
        <v>5</v>
      </c>
      <c r="H577">
        <v>5</v>
      </c>
      <c r="I577">
        <v>4</v>
      </c>
      <c r="J577">
        <v>3</v>
      </c>
      <c r="K577">
        <v>4</v>
      </c>
      <c r="L577">
        <v>4</v>
      </c>
      <c r="M577">
        <v>4</v>
      </c>
      <c r="N577">
        <v>3</v>
      </c>
      <c r="O577">
        <v>4</v>
      </c>
      <c r="P577">
        <v>3</v>
      </c>
      <c r="Q577">
        <v>3</v>
      </c>
      <c r="R577">
        <v>3</v>
      </c>
      <c r="S577">
        <v>3</v>
      </c>
      <c r="T577">
        <v>3</v>
      </c>
      <c r="U577">
        <v>3</v>
      </c>
      <c r="V577">
        <v>2</v>
      </c>
      <c r="W577">
        <v>3</v>
      </c>
      <c r="X577">
        <v>3</v>
      </c>
      <c r="AA577">
        <v>2</v>
      </c>
      <c r="AC577">
        <v>3</v>
      </c>
      <c r="AE577">
        <v>2</v>
      </c>
      <c r="AF577">
        <v>2</v>
      </c>
      <c r="AG577">
        <v>2</v>
      </c>
      <c r="AI577">
        <v>2</v>
      </c>
      <c r="AM577">
        <f t="shared" si="48"/>
        <v>56</v>
      </c>
      <c r="AN577">
        <f t="shared" si="49"/>
        <v>24</v>
      </c>
      <c r="AO577">
        <v>25</v>
      </c>
      <c r="AP577" s="2">
        <f t="shared" si="50"/>
        <v>0.84848484848484851</v>
      </c>
      <c r="AQ577" s="2" t="str">
        <f t="shared" si="51"/>
        <v>K-2</v>
      </c>
      <c r="AR577" s="2">
        <f t="shared" si="52"/>
        <v>0.96</v>
      </c>
      <c r="AS577" s="2" t="str">
        <f t="shared" si="53"/>
        <v>K-2</v>
      </c>
      <c r="AU577" t="s">
        <v>617</v>
      </c>
      <c r="AV577" t="s">
        <v>2645</v>
      </c>
      <c r="AW577" t="s">
        <v>2750</v>
      </c>
      <c r="AX577" s="1">
        <v>25198</v>
      </c>
      <c r="AY577" t="s">
        <v>2751</v>
      </c>
      <c r="AZ577" t="s">
        <v>621</v>
      </c>
      <c r="BA577" t="s">
        <v>2752</v>
      </c>
      <c r="BB577" t="s">
        <v>2753</v>
      </c>
      <c r="BC577" t="s">
        <v>2768</v>
      </c>
      <c r="BD577" t="s">
        <v>2876</v>
      </c>
      <c r="BE577" t="s">
        <v>2768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kemenkes_master_table_final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RENO</dc:creator>
  <cp:lastModifiedBy>RENO</cp:lastModifiedBy>
  <dcterms:created xsi:type="dcterms:W3CDTF">2017-12-02T08:07:17Z</dcterms:created>
  <dcterms:modified xsi:type="dcterms:W3CDTF">2017-12-04T12:45:45Z</dcterms:modified>
</cp:coreProperties>
</file>