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ropbox (FLOWMEET)\flowmeet\id\equipos\fmc-320a\desarrollo\administracion\costos\"/>
    </mc:Choice>
  </mc:AlternateContent>
  <xr:revisionPtr revIDLastSave="0" documentId="13_ncr:1_{182BF176-8CE1-4452-888C-D03044F625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ERIALES" sheetId="2" r:id="rId1"/>
    <sheet name="PROTOTIP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J17" i="2"/>
  <c r="H17" i="2"/>
  <c r="H8" i="2"/>
  <c r="H7" i="2"/>
  <c r="J7" i="2" s="1"/>
  <c r="H6" i="2"/>
  <c r="H5" i="2"/>
  <c r="J5" i="2" s="1"/>
  <c r="J6" i="2"/>
  <c r="J8" i="2"/>
  <c r="H14" i="2"/>
  <c r="J14" i="2" s="1"/>
  <c r="H13" i="2"/>
  <c r="J13" i="2" s="1"/>
  <c r="H16" i="2"/>
  <c r="J16" i="2" s="1"/>
  <c r="H11" i="2"/>
  <c r="J11" i="2" s="1"/>
  <c r="H12" i="2"/>
  <c r="J12" i="2" s="1"/>
  <c r="H15" i="2"/>
  <c r="J15" i="2" s="1"/>
  <c r="H10" i="2"/>
  <c r="J10" i="2" s="1"/>
  <c r="H9" i="2"/>
  <c r="J9" i="2" s="1"/>
</calcChain>
</file>

<file path=xl/sharedStrings.xml><?xml version="1.0" encoding="utf-8"?>
<sst xmlns="http://schemas.openxmlformats.org/spreadsheetml/2006/main" count="44" uniqueCount="27">
  <si>
    <t>ESP32</t>
  </si>
  <si>
    <t>PROVEEDOR</t>
  </si>
  <si>
    <t>MOUSER</t>
  </si>
  <si>
    <t>ELEMENTOS</t>
  </si>
  <si>
    <t>PRORRATEO</t>
  </si>
  <si>
    <t>COSTO A$R</t>
  </si>
  <si>
    <t>COSTO USD</t>
  </si>
  <si>
    <t>REFERENCIA</t>
  </si>
  <si>
    <t>Orden de venta N.º: 260479386</t>
  </si>
  <si>
    <t>MODULOS ESP-32</t>
  </si>
  <si>
    <t>Orden de venta N.º: 260885815</t>
  </si>
  <si>
    <t>COTIZACION</t>
  </si>
  <si>
    <t>NUCLEO-L452RE</t>
  </si>
  <si>
    <t>Orden de venta N.º: 261441392</t>
  </si>
  <si>
    <t>NUCLEO-L496ZG</t>
  </si>
  <si>
    <t>FECHA</t>
  </si>
  <si>
    <t>Orden de venta N.º: 262726279</t>
  </si>
  <si>
    <t>STLINK Y TERMINALES</t>
  </si>
  <si>
    <t>Orden de venta N.º: 262509584</t>
  </si>
  <si>
    <t>MERCADO LIBRE</t>
  </si>
  <si>
    <t>DRIHM</t>
  </si>
  <si>
    <t>MULTIMETROS APA</t>
  </si>
  <si>
    <t>MULTIMETRO UNI-T</t>
  </si>
  <si>
    <t>NUCLEO-L452RE Y I2C A SERIE</t>
  </si>
  <si>
    <t>ELECTROCOMPONENTES</t>
  </si>
  <si>
    <t>SUB-TOTO USD</t>
  </si>
  <si>
    <t>Reembolso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</si>
</sst>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9F00-4449-496A-B9ED-FD967409E310}">
  <dimension ref="B4:J22"/>
  <sheetViews>
    <sheetView tabSelected="1" workbookViewId="0">
      <selection activeCell="D27" sqref="D27"/>
    </sheetView>
  </sheetViews>
  <sheetFormatPr baseColWidth="10" defaultColWidth="11.42578125" defaultRowHeight="15" x14ac:dyDescent="0.25"/>
  <cols>
    <col min="3" max="3" width="17.42578125" bestFit="1" customWidth="1"/>
    <col min="4" max="4" width="28.42578125" bestFit="1" customWidth="1"/>
    <col min="5" max="5" width="26.7109375" bestFit="1" customWidth="1"/>
    <col min="10" max="10" width="14" bestFit="1" customWidth="1"/>
  </cols>
  <sheetData>
    <row r="4" spans="2:10" x14ac:dyDescent="0.25">
      <c r="B4" t="s">
        <v>15</v>
      </c>
      <c r="C4" t="s">
        <v>1</v>
      </c>
      <c r="D4" t="s">
        <v>7</v>
      </c>
      <c r="E4" t="s">
        <v>3</v>
      </c>
      <c r="F4" t="s">
        <v>5</v>
      </c>
      <c r="G4" t="s">
        <v>11</v>
      </c>
      <c r="H4" t="s">
        <v>6</v>
      </c>
      <c r="I4" t="s">
        <v>4</v>
      </c>
      <c r="J4" t="s">
        <v>25</v>
      </c>
    </row>
    <row r="5" spans="2:10" x14ac:dyDescent="0.25">
      <c r="B5" s="1">
        <v>44359</v>
      </c>
      <c r="C5" t="s">
        <v>19</v>
      </c>
      <c r="E5" t="s">
        <v>0</v>
      </c>
      <c r="F5">
        <v>1645</v>
      </c>
      <c r="G5">
        <v>100</v>
      </c>
      <c r="H5" s="2">
        <f t="shared" ref="H5:H17" si="0">F5/G5</f>
        <v>16.45</v>
      </c>
      <c r="I5">
        <v>1</v>
      </c>
      <c r="J5" s="2">
        <f t="shared" ref="J5:J17" si="1">H5/I5</f>
        <v>16.45</v>
      </c>
    </row>
    <row r="6" spans="2:10" x14ac:dyDescent="0.25">
      <c r="B6" s="1">
        <v>44757</v>
      </c>
      <c r="C6" t="s">
        <v>19</v>
      </c>
      <c r="E6" t="s">
        <v>0</v>
      </c>
      <c r="F6">
        <v>1750</v>
      </c>
      <c r="G6">
        <v>101.25</v>
      </c>
      <c r="H6" s="2">
        <f t="shared" si="0"/>
        <v>17.283950617283949</v>
      </c>
      <c r="I6">
        <v>1</v>
      </c>
      <c r="J6" s="2">
        <f t="shared" si="1"/>
        <v>17.283950617283949</v>
      </c>
    </row>
    <row r="7" spans="2:10" x14ac:dyDescent="0.25">
      <c r="B7" s="1">
        <v>44397</v>
      </c>
      <c r="C7" t="s">
        <v>19</v>
      </c>
      <c r="E7" t="s">
        <v>0</v>
      </c>
      <c r="F7">
        <v>4413.99</v>
      </c>
      <c r="G7">
        <v>101.5</v>
      </c>
      <c r="H7" s="2">
        <f t="shared" si="0"/>
        <v>43.487586206896552</v>
      </c>
      <c r="I7">
        <v>1</v>
      </c>
      <c r="J7" s="2">
        <f t="shared" si="1"/>
        <v>43.487586206896552</v>
      </c>
    </row>
    <row r="8" spans="2:10" x14ac:dyDescent="0.25">
      <c r="B8" s="1">
        <v>44490</v>
      </c>
      <c r="C8" t="s">
        <v>19</v>
      </c>
      <c r="E8" t="s">
        <v>0</v>
      </c>
      <c r="F8">
        <v>3555.95</v>
      </c>
      <c r="G8">
        <v>104.75</v>
      </c>
      <c r="H8" s="2">
        <f t="shared" si="0"/>
        <v>33.947016706443911</v>
      </c>
      <c r="I8">
        <v>1</v>
      </c>
      <c r="J8" s="2">
        <f t="shared" si="1"/>
        <v>33.947016706443911</v>
      </c>
    </row>
    <row r="9" spans="2:10" x14ac:dyDescent="0.25">
      <c r="B9" s="1"/>
      <c r="C9" t="s">
        <v>2</v>
      </c>
      <c r="D9" t="s">
        <v>8</v>
      </c>
      <c r="E9" t="s">
        <v>9</v>
      </c>
      <c r="F9">
        <v>11887.92</v>
      </c>
      <c r="G9">
        <v>118.48</v>
      </c>
      <c r="H9" s="2">
        <f t="shared" si="0"/>
        <v>100.33693450371371</v>
      </c>
      <c r="I9">
        <v>1</v>
      </c>
      <c r="J9" s="2">
        <f t="shared" si="1"/>
        <v>100.33693450371371</v>
      </c>
    </row>
    <row r="10" spans="2:10" x14ac:dyDescent="0.25">
      <c r="B10" s="1"/>
      <c r="C10" t="s">
        <v>2</v>
      </c>
      <c r="D10" t="s">
        <v>10</v>
      </c>
      <c r="E10" t="s">
        <v>9</v>
      </c>
      <c r="F10">
        <v>10029.9</v>
      </c>
      <c r="G10">
        <v>118.48</v>
      </c>
      <c r="H10" s="2">
        <f t="shared" si="0"/>
        <v>84.654794058068873</v>
      </c>
      <c r="I10">
        <v>1</v>
      </c>
      <c r="J10" s="2">
        <f t="shared" si="1"/>
        <v>84.654794058068873</v>
      </c>
    </row>
    <row r="11" spans="2:10" x14ac:dyDescent="0.25">
      <c r="B11" s="1">
        <v>44760</v>
      </c>
      <c r="C11" t="s">
        <v>2</v>
      </c>
      <c r="D11" t="s">
        <v>13</v>
      </c>
      <c r="E11" t="s">
        <v>12</v>
      </c>
      <c r="F11">
        <v>6922.52</v>
      </c>
      <c r="G11">
        <v>135.25</v>
      </c>
      <c r="H11" s="2">
        <f t="shared" si="0"/>
        <v>51.183142329020335</v>
      </c>
      <c r="I11">
        <v>1</v>
      </c>
      <c r="J11" s="2">
        <f t="shared" si="1"/>
        <v>51.183142329020335</v>
      </c>
    </row>
    <row r="12" spans="2:10" x14ac:dyDescent="0.25">
      <c r="B12" s="1">
        <v>44814</v>
      </c>
      <c r="C12" t="s">
        <v>2</v>
      </c>
      <c r="D12" t="s">
        <v>13</v>
      </c>
      <c r="E12" t="s">
        <v>14</v>
      </c>
      <c r="F12">
        <v>8323.42</v>
      </c>
      <c r="G12">
        <v>141.38</v>
      </c>
      <c r="H12" s="2">
        <f t="shared" si="0"/>
        <v>58.872683547885131</v>
      </c>
      <c r="I12">
        <v>1</v>
      </c>
      <c r="J12" s="2">
        <f t="shared" si="1"/>
        <v>58.872683547885131</v>
      </c>
    </row>
    <row r="13" spans="2:10" x14ac:dyDescent="0.25">
      <c r="B13" s="1">
        <v>44815</v>
      </c>
      <c r="C13" t="s">
        <v>19</v>
      </c>
      <c r="D13" t="s">
        <v>24</v>
      </c>
      <c r="E13" t="s">
        <v>22</v>
      </c>
      <c r="F13">
        <v>48402.68</v>
      </c>
      <c r="G13">
        <v>141.38</v>
      </c>
      <c r="H13" s="2">
        <f t="shared" si="0"/>
        <v>342.35874946951481</v>
      </c>
      <c r="I13">
        <v>1</v>
      </c>
      <c r="J13" s="2">
        <f t="shared" si="1"/>
        <v>342.35874946951481</v>
      </c>
    </row>
    <row r="14" spans="2:10" x14ac:dyDescent="0.25">
      <c r="B14" s="1">
        <v>44816</v>
      </c>
      <c r="C14" t="s">
        <v>20</v>
      </c>
      <c r="D14" t="s">
        <v>20</v>
      </c>
      <c r="E14" t="s">
        <v>21</v>
      </c>
      <c r="F14">
        <v>129505</v>
      </c>
      <c r="G14">
        <v>141.38</v>
      </c>
      <c r="H14" s="2">
        <f t="shared" si="0"/>
        <v>916.00650728533037</v>
      </c>
      <c r="I14">
        <v>1</v>
      </c>
      <c r="J14" s="2">
        <f t="shared" si="1"/>
        <v>916.00650728533037</v>
      </c>
    </row>
    <row r="15" spans="2:10" x14ac:dyDescent="0.25">
      <c r="B15" s="1">
        <v>44838</v>
      </c>
      <c r="C15" t="s">
        <v>2</v>
      </c>
      <c r="D15" t="s">
        <v>18</v>
      </c>
      <c r="E15" t="s">
        <v>17</v>
      </c>
      <c r="F15">
        <v>10254.6</v>
      </c>
      <c r="G15">
        <v>148.03</v>
      </c>
      <c r="H15" s="2">
        <f t="shared" si="0"/>
        <v>69.273795852192123</v>
      </c>
      <c r="I15">
        <v>1</v>
      </c>
      <c r="J15" s="2">
        <f t="shared" si="1"/>
        <v>69.273795852192123</v>
      </c>
    </row>
    <row r="16" spans="2:10" x14ac:dyDescent="0.25">
      <c r="B16" s="1">
        <v>44853</v>
      </c>
      <c r="C16" t="s">
        <v>2</v>
      </c>
      <c r="D16" t="s">
        <v>16</v>
      </c>
      <c r="E16" t="s">
        <v>23</v>
      </c>
      <c r="F16">
        <v>9644.4599999999991</v>
      </c>
      <c r="G16" s="2">
        <v>155</v>
      </c>
      <c r="H16" s="2">
        <f t="shared" si="0"/>
        <v>62.222322580645155</v>
      </c>
      <c r="I16">
        <v>1</v>
      </c>
      <c r="J16" s="2">
        <f t="shared" si="1"/>
        <v>62.222322580645155</v>
      </c>
    </row>
    <row r="17" spans="2:10" x14ac:dyDescent="0.25">
      <c r="B17" s="1">
        <v>44861</v>
      </c>
      <c r="C17" t="s">
        <v>2</v>
      </c>
      <c r="D17" t="s">
        <v>26</v>
      </c>
      <c r="E17" t="s">
        <v>14</v>
      </c>
      <c r="F17">
        <v>-5323.42</v>
      </c>
      <c r="G17" s="2">
        <v>155</v>
      </c>
      <c r="H17" s="2">
        <f t="shared" si="0"/>
        <v>-34.344645161290323</v>
      </c>
      <c r="I17">
        <v>1</v>
      </c>
      <c r="J17" s="2">
        <f t="shared" si="1"/>
        <v>-34.344645161290323</v>
      </c>
    </row>
    <row r="22" spans="2:10" x14ac:dyDescent="0.25">
      <c r="J22" s="3">
        <f>SUM(J5:J21)</f>
        <v>1761.7328379957044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34D8-5E0C-421F-96FE-0B7E644222BB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MATERIALES</vt:lpstr>
      <vt:lpstr>PROTOTIPOS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 Sagarra</dc:creator>
  <cp:lastModifiedBy>Gamarra</cp:lastModifiedBy>
  <dcterms:created xsi:type="dcterms:W3CDTF">2015-06-05T18:17:20Z</dcterms:created>
  <dcterms:modified xsi:type="dcterms:W3CDTF">2022-12-15T22:39:29Z</dcterms:modified>
</cp:coreProperties>
</file>