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MAR GAMBO USMAN\Desktop\Portfolio\worked\"/>
    </mc:Choice>
  </mc:AlternateContent>
  <xr:revisionPtr revIDLastSave="0" documentId="13_ncr:1_{6251F430-0C7F-4562-BE07-40EC7CCD2CF6}" xr6:coauthVersionLast="47" xr6:coauthVersionMax="47" xr10:uidLastSave="{00000000-0000-0000-0000-000000000000}"/>
  <bookViews>
    <workbookView xWindow="-110" yWindow="-110" windowWidth="19420" windowHeight="10420" activeTab="1" xr2:uid="{00000000-000D-0000-FFFF-FFFF00000000}"/>
  </bookViews>
  <sheets>
    <sheet name="Pivot Tables" sheetId="2" r:id="rId1"/>
    <sheet name="DASHBOARD" sheetId="3" r:id="rId2"/>
    <sheet name="HollywoodsMostProfitableStories" sheetId="1" r:id="rId3"/>
  </sheets>
  <definedNames>
    <definedName name="Slicer_GENRE">#N/A</definedName>
  </definedNames>
  <calcPr calcId="0"/>
  <pivotCaches>
    <pivotCache cacheId="0"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<sst xmlns="http://schemas.openxmlformats.org/spreadsheetml/2006/main" count="290" uniqueCount="110">
  <si>
    <t>27 Dresses</t>
  </si>
  <si>
    <t>Comedy</t>
  </si>
  <si>
    <t>Fox</t>
  </si>
  <si>
    <t>(500) Days of Summer</t>
  </si>
  <si>
    <t>A Dangerous Method</t>
  </si>
  <si>
    <t>Drama</t>
  </si>
  <si>
    <t>Independent</t>
  </si>
  <si>
    <t>A Serious Man</t>
  </si>
  <si>
    <t>Universal</t>
  </si>
  <si>
    <t>Across the Universe</t>
  </si>
  <si>
    <t>Romance</t>
  </si>
  <si>
    <t>Beginners</t>
  </si>
  <si>
    <t>Dear John</t>
  </si>
  <si>
    <t>Sony</t>
  </si>
  <si>
    <t>Enchanted</t>
  </si>
  <si>
    <t>Disney</t>
  </si>
  <si>
    <t>Fireproof</t>
  </si>
  <si>
    <t>Four Christmases</t>
  </si>
  <si>
    <t>Warner Bros.</t>
  </si>
  <si>
    <t>Ghosts of Girlfriends Past</t>
  </si>
  <si>
    <t>Gnomeo and Juliet</t>
  </si>
  <si>
    <t>Animation</t>
  </si>
  <si>
    <t>Going the Distance</t>
  </si>
  <si>
    <t>Good Luck Chuck</t>
  </si>
  <si>
    <t>Lionsgate</t>
  </si>
  <si>
    <t>He's Just Not That Into You</t>
  </si>
  <si>
    <t>High School Musical 3: Senior Year</t>
  </si>
  <si>
    <t>I Love You Phillip Morris</t>
  </si>
  <si>
    <t>It's Complicated</t>
  </si>
  <si>
    <t>Jane Eyre</t>
  </si>
  <si>
    <t>Just Wright</t>
  </si>
  <si>
    <t>Killers</t>
  </si>
  <si>
    <t>Action</t>
  </si>
  <si>
    <t>Knocked Up</t>
  </si>
  <si>
    <t>Leap Year</t>
  </si>
  <si>
    <t>Letters to Juliet</t>
  </si>
  <si>
    <t>Summit</t>
  </si>
  <si>
    <t>License to Wed</t>
  </si>
  <si>
    <t>Life as We Know It</t>
  </si>
  <si>
    <t>Love &amp; Other Drugs</t>
  </si>
  <si>
    <t>Love Happens</t>
  </si>
  <si>
    <t>Made of Honor</t>
  </si>
  <si>
    <t>Mamma Mia!</t>
  </si>
  <si>
    <t>Marley and Me</t>
  </si>
  <si>
    <t>Midnight in Paris</t>
  </si>
  <si>
    <t>Miss Pettigrew Lives for a Day</t>
  </si>
  <si>
    <t>Monte Carlo</t>
  </si>
  <si>
    <t>20th Century Fox</t>
  </si>
  <si>
    <t>Music and Lyrics</t>
  </si>
  <si>
    <t>My Week with Marilyn</t>
  </si>
  <si>
    <t>The Weinstein Company</t>
  </si>
  <si>
    <t>New Year's Eve</t>
  </si>
  <si>
    <t>Nick and Norah's Infinite Playlist</t>
  </si>
  <si>
    <t>No Reservations</t>
  </si>
  <si>
    <t>Not Easily Broken</t>
  </si>
  <si>
    <t>One Day</t>
  </si>
  <si>
    <t>Our Family Wedding</t>
  </si>
  <si>
    <t>Over Her Dead Body</t>
  </si>
  <si>
    <t>New Line</t>
  </si>
  <si>
    <t>P.S. I Love You</t>
  </si>
  <si>
    <t>Penelope</t>
  </si>
  <si>
    <t>Rachel Getting Married</t>
  </si>
  <si>
    <t>Remember Me</t>
  </si>
  <si>
    <t>Sex and the City</t>
  </si>
  <si>
    <t>Sex and the City 2</t>
  </si>
  <si>
    <t>She's Out of My League</t>
  </si>
  <si>
    <t>Paramount</t>
  </si>
  <si>
    <t>Something Borrowed</t>
  </si>
  <si>
    <t>Tangled</t>
  </si>
  <si>
    <t>The Back-up Plan</t>
  </si>
  <si>
    <t>CBS</t>
  </si>
  <si>
    <t>The Curious Case of Benjamin Button</t>
  </si>
  <si>
    <t>Fantasy</t>
  </si>
  <si>
    <t>The Duchess</t>
  </si>
  <si>
    <t>The Heartbreak Kid</t>
  </si>
  <si>
    <t>The Invention of Lying</t>
  </si>
  <si>
    <t>The Proposal</t>
  </si>
  <si>
    <t>The Time Traveler's Wife</t>
  </si>
  <si>
    <t>The Twilight Saga: New Moon</t>
  </si>
  <si>
    <t>The Ugly Truth</t>
  </si>
  <si>
    <t>Twilight</t>
  </si>
  <si>
    <t>Twilight: Breaking Dawn</t>
  </si>
  <si>
    <t>Tyler Perry's Why Did I get Married</t>
  </si>
  <si>
    <t>Valentine's Day</t>
  </si>
  <si>
    <t>Waiting For Forever</t>
  </si>
  <si>
    <t>Waitress</t>
  </si>
  <si>
    <t>WALL-E</t>
  </si>
  <si>
    <t>Water For Elephants</t>
  </si>
  <si>
    <t>What Happens in Vegas</t>
  </si>
  <si>
    <t>When in Rome</t>
  </si>
  <si>
    <t>You Will Meet a Tall Dark Stranger</t>
  </si>
  <si>
    <t>Youth in Revolt</t>
  </si>
  <si>
    <t>Zack and Miri Make a Porno</t>
  </si>
  <si>
    <t>FILM</t>
  </si>
  <si>
    <t>GENRE</t>
  </si>
  <si>
    <t>LEAD STUDIO</t>
  </si>
  <si>
    <t>AUDIENCE  SCORE %</t>
  </si>
  <si>
    <t>PROFITABILITY</t>
  </si>
  <si>
    <t>ROTTEN TOMATOES %</t>
  </si>
  <si>
    <t>WORLD WIDE GROSS</t>
  </si>
  <si>
    <t>YEAR</t>
  </si>
  <si>
    <t>Row Labels</t>
  </si>
  <si>
    <t>Grand Total</t>
  </si>
  <si>
    <t>(All)</t>
  </si>
  <si>
    <t>Column Labels</t>
  </si>
  <si>
    <t>Count of GENRE</t>
  </si>
  <si>
    <t>Count of LEAD STUDIO</t>
  </si>
  <si>
    <t>Average of PROFITABILITY</t>
  </si>
  <si>
    <t>Average of WORLD WIDE GROSS</t>
  </si>
  <si>
    <t>Average of ROTTEN TOMATOES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</si>
</sst>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[HollywoodsMostProfitableStories (Recovered).xlsx]Pivot Tables!Genre</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DE"/>
              <a:t>Genre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DE"/>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5.7428298735385352E-2"/>
          <c:y val="0.13827568105710922"/>
          <c:w val="0.52584872345502265"/>
          <c:h val="0.79783944248348271"/>
        </c:manualLayout>
      </c:layout>
      <c:doughnutChart>
        <c:varyColors val="1"/>
        <c:ser>
          <c:idx val="0"/>
          <c:order val="0"/>
          <c:tx>
            <c:strRef>
              <c:f>'Pivot Tables'!$B$3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B1-4F02-B947-DC604D41D8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B1-4F02-B947-DC604D41D80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CB1-4F02-B947-DC604D41D80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CB1-4F02-B947-DC604D41D80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CB1-4F02-B947-DC604D41D80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CB1-4F02-B947-DC604D41D8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Tables'!$A$4:$A$10</c:f>
              <c:strCache>
                <c:ptCount val="6"/>
                <c:pt idx="0">
                  <c:v>Action</c:v>
                </c:pt>
                <c:pt idx="1">
                  <c:v>Animation</c:v>
                </c:pt>
                <c:pt idx="2">
                  <c:v>Comedy</c:v>
                </c:pt>
                <c:pt idx="3">
                  <c:v>Drama</c:v>
                </c:pt>
                <c:pt idx="4">
                  <c:v>Fantasy</c:v>
                </c:pt>
                <c:pt idx="5">
                  <c:v>Romance</c:v>
                </c:pt>
              </c:strCache>
            </c:strRef>
          </c:cat>
          <c:val>
            <c:numRef>
              <c:f>'Pivot Tables'!$B$4:$B$10</c:f>
              <c:numCache>
                <c:formatCode>General</c:formatCode>
                <c:ptCount val="6"/>
                <c:pt idx="0">
                  <c:v>1</c:v>
                </c:pt>
                <c:pt idx="1">
                  <c:v>3</c:v>
                </c:pt>
                <c:pt idx="2">
                  <c:v>41</c:v>
                </c:pt>
                <c:pt idx="3">
                  <c:v>13</c:v>
                </c:pt>
                <c:pt idx="4">
                  <c:v>1</c:v>
                </c:pt>
                <c:pt idx="5">
                  <c:v>15</c:v>
                </c:pt>
              </c:numCache>
            </c:numRef>
          </c:val>
          <c:extLst>
            <c:ext xmlns:c16="http://schemas.microsoft.com/office/drawing/2014/chart" uri="{C3380CC4-5D6E-409C-BE32-E72D297353CC}">
              <c16:uniqueId val="{0000000C-CCB1-4F02-B947-DC604D41D80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[HollywoodsMostProfitableStories (Recovered).xlsx]Pivot Tables!lead studio</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DE" b="1"/>
              <a:t>Lead</a:t>
            </a:r>
            <a:r>
              <a:rPr lang="en-DE" b="1" baseline="0"/>
              <a:t> Studio</a:t>
            </a:r>
            <a:endParaRPr lang="en-DE"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96296296296294E-2"/>
          <c:y val="0.1284888888888889"/>
          <c:w val="0.68901612992820338"/>
          <c:h val="0.74158495188101492"/>
        </c:manualLayout>
      </c:layout>
      <c:barChart>
        <c:barDir val="col"/>
        <c:grouping val="clustered"/>
        <c:varyColors val="0"/>
        <c:ser>
          <c:idx val="0"/>
          <c:order val="0"/>
          <c:tx>
            <c:strRef>
              <c:f>'Pivot Tables'!$E$6:$E$7</c:f>
              <c:strCache>
                <c:ptCount val="1"/>
                <c:pt idx="0">
                  <c:v>20th Century Fox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Tables'!$E$8</c:f>
              <c:numCache>
                <c:formatCode>General</c:formatCode>
                <c:ptCount val="1"/>
                <c:pt idx="0">
                  <c:v>2</c:v>
                </c:pt>
              </c:numCache>
            </c:numRef>
          </c:val>
          <c:extLst>
            <c:ext xmlns:c16="http://schemas.microsoft.com/office/drawing/2014/chart" uri="{C3380CC4-5D6E-409C-BE32-E72D297353CC}">
              <c16:uniqueId val="{00000000-D173-4C11-8B9B-D111E1BE166B}"/>
            </c:ext>
          </c:extLst>
        </c:ser>
        <c:ser>
          <c:idx val="1"/>
          <c:order val="1"/>
          <c:tx>
            <c:strRef>
              <c:f>'Pivot Tables'!$F$6:$F$7</c:f>
              <c:strCache>
                <c:ptCount val="1"/>
                <c:pt idx="0">
                  <c:v>CBS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Tables'!$F$8</c:f>
              <c:numCache>
                <c:formatCode>General</c:formatCode>
                <c:ptCount val="1"/>
                <c:pt idx="0">
                  <c:v>1</c:v>
                </c:pt>
              </c:numCache>
            </c:numRef>
          </c:val>
          <c:extLst>
            <c:ext xmlns:c16="http://schemas.microsoft.com/office/drawing/2014/chart" uri="{C3380CC4-5D6E-409C-BE32-E72D297353CC}">
              <c16:uniqueId val="{00000001-040B-495B-99B7-D941666C6473}"/>
            </c:ext>
          </c:extLst>
        </c:ser>
        <c:ser>
          <c:idx val="2"/>
          <c:order val="2"/>
          <c:tx>
            <c:strRef>
              <c:f>'Pivot Tables'!$G$6:$G$7</c:f>
              <c:strCache>
                <c:ptCount val="1"/>
                <c:pt idx="0">
                  <c:v>Disney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Tables'!$G$8</c:f>
              <c:numCache>
                <c:formatCode>General</c:formatCode>
                <c:ptCount val="1"/>
                <c:pt idx="0">
                  <c:v>7</c:v>
                </c:pt>
              </c:numCache>
            </c:numRef>
          </c:val>
          <c:extLst>
            <c:ext xmlns:c16="http://schemas.microsoft.com/office/drawing/2014/chart" uri="{C3380CC4-5D6E-409C-BE32-E72D297353CC}">
              <c16:uniqueId val="{00000002-040B-495B-99B7-D941666C6473}"/>
            </c:ext>
          </c:extLst>
        </c:ser>
        <c:ser>
          <c:idx val="3"/>
          <c:order val="3"/>
          <c:tx>
            <c:strRef>
              <c:f>'Pivot Tables'!$H$6:$H$7</c:f>
              <c:strCache>
                <c:ptCount val="1"/>
                <c:pt idx="0">
                  <c:v>Fox</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Tables'!$H$8</c:f>
              <c:numCache>
                <c:formatCode>General</c:formatCode>
                <c:ptCount val="1"/>
                <c:pt idx="0">
                  <c:v>6</c:v>
                </c:pt>
              </c:numCache>
            </c:numRef>
          </c:val>
          <c:extLst>
            <c:ext xmlns:c16="http://schemas.microsoft.com/office/drawing/2014/chart" uri="{C3380CC4-5D6E-409C-BE32-E72D297353CC}">
              <c16:uniqueId val="{00000003-040B-495B-99B7-D941666C6473}"/>
            </c:ext>
          </c:extLst>
        </c:ser>
        <c:ser>
          <c:idx val="4"/>
          <c:order val="4"/>
          <c:tx>
            <c:strRef>
              <c:f>'Pivot Tables'!$I$6:$I$7</c:f>
              <c:strCache>
                <c:ptCount val="1"/>
                <c:pt idx="0">
                  <c:v>Independent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Tables'!$I$8</c:f>
              <c:numCache>
                <c:formatCode>General</c:formatCode>
                <c:ptCount val="1"/>
                <c:pt idx="0">
                  <c:v>19</c:v>
                </c:pt>
              </c:numCache>
            </c:numRef>
          </c:val>
          <c:extLst>
            <c:ext xmlns:c16="http://schemas.microsoft.com/office/drawing/2014/chart" uri="{C3380CC4-5D6E-409C-BE32-E72D297353CC}">
              <c16:uniqueId val="{00000004-040B-495B-99B7-D941666C6473}"/>
            </c:ext>
          </c:extLst>
        </c:ser>
        <c:ser>
          <c:idx val="5"/>
          <c:order val="5"/>
          <c:tx>
            <c:strRef>
              <c:f>'Pivot Tables'!$J$6:$J$7</c:f>
              <c:strCache>
                <c:ptCount val="1"/>
                <c:pt idx="0">
                  <c:v>Lionsgate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Tables'!$J$8</c:f>
              <c:numCache>
                <c:formatCode>General</c:formatCode>
                <c:ptCount val="1"/>
                <c:pt idx="0">
                  <c:v>2</c:v>
                </c:pt>
              </c:numCache>
            </c:numRef>
          </c:val>
          <c:extLst>
            <c:ext xmlns:c16="http://schemas.microsoft.com/office/drawing/2014/chart" uri="{C3380CC4-5D6E-409C-BE32-E72D297353CC}">
              <c16:uniqueId val="{00000005-040B-495B-99B7-D941666C6473}"/>
            </c:ext>
          </c:extLst>
        </c:ser>
        <c:ser>
          <c:idx val="6"/>
          <c:order val="6"/>
          <c:tx>
            <c:strRef>
              <c:f>'Pivot Tables'!$K$6:$K$7</c:f>
              <c:strCache>
                <c:ptCount val="1"/>
                <c:pt idx="0">
                  <c:v>New Line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Tables'!$K$8</c:f>
              <c:numCache>
                <c:formatCode>General</c:formatCode>
                <c:ptCount val="1"/>
                <c:pt idx="0">
                  <c:v>1</c:v>
                </c:pt>
              </c:numCache>
            </c:numRef>
          </c:val>
          <c:extLst>
            <c:ext xmlns:c16="http://schemas.microsoft.com/office/drawing/2014/chart" uri="{C3380CC4-5D6E-409C-BE32-E72D297353CC}">
              <c16:uniqueId val="{00000006-040B-495B-99B7-D941666C6473}"/>
            </c:ext>
          </c:extLst>
        </c:ser>
        <c:ser>
          <c:idx val="7"/>
          <c:order val="7"/>
          <c:tx>
            <c:strRef>
              <c:f>'Pivot Tables'!$L$6:$L$7</c:f>
              <c:strCache>
                <c:ptCount val="1"/>
                <c:pt idx="0">
                  <c:v>Paramount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Tables'!$L$8</c:f>
              <c:numCache>
                <c:formatCode>General</c:formatCode>
                <c:ptCount val="1"/>
                <c:pt idx="0">
                  <c:v>4</c:v>
                </c:pt>
              </c:numCache>
            </c:numRef>
          </c:val>
          <c:extLst>
            <c:ext xmlns:c16="http://schemas.microsoft.com/office/drawing/2014/chart" uri="{C3380CC4-5D6E-409C-BE32-E72D297353CC}">
              <c16:uniqueId val="{00000007-040B-495B-99B7-D941666C6473}"/>
            </c:ext>
          </c:extLst>
        </c:ser>
        <c:ser>
          <c:idx val="8"/>
          <c:order val="8"/>
          <c:tx>
            <c:strRef>
              <c:f>'Pivot Tables'!$M$6:$M$7</c:f>
              <c:strCache>
                <c:ptCount val="1"/>
                <c:pt idx="0">
                  <c:v>Sony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Tables'!$M$8</c:f>
              <c:numCache>
                <c:formatCode>General</c:formatCode>
                <c:ptCount val="1"/>
                <c:pt idx="0">
                  <c:v>4</c:v>
                </c:pt>
              </c:numCache>
            </c:numRef>
          </c:val>
          <c:extLst>
            <c:ext xmlns:c16="http://schemas.microsoft.com/office/drawing/2014/chart" uri="{C3380CC4-5D6E-409C-BE32-E72D297353CC}">
              <c16:uniqueId val="{00000008-040B-495B-99B7-D941666C6473}"/>
            </c:ext>
          </c:extLst>
        </c:ser>
        <c:ser>
          <c:idx val="9"/>
          <c:order val="9"/>
          <c:tx>
            <c:strRef>
              <c:f>'Pivot Tables'!$N$6:$N$7</c:f>
              <c:strCache>
                <c:ptCount val="1"/>
                <c:pt idx="0">
                  <c:v>Summit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Tables'!$N$8</c:f>
              <c:numCache>
                <c:formatCode>General</c:formatCode>
                <c:ptCount val="1"/>
                <c:pt idx="0">
                  <c:v>5</c:v>
                </c:pt>
              </c:numCache>
            </c:numRef>
          </c:val>
          <c:extLst>
            <c:ext xmlns:c16="http://schemas.microsoft.com/office/drawing/2014/chart" uri="{C3380CC4-5D6E-409C-BE32-E72D297353CC}">
              <c16:uniqueId val="{00000009-040B-495B-99B7-D941666C6473}"/>
            </c:ext>
          </c:extLst>
        </c:ser>
        <c:ser>
          <c:idx val="10"/>
          <c:order val="10"/>
          <c:tx>
            <c:strRef>
              <c:f>'Pivot Tables'!$O$6:$O$7</c:f>
              <c:strCache>
                <c:ptCount val="1"/>
                <c:pt idx="0">
                  <c:v>The Weinstein Company</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Tables'!$O$8</c:f>
              <c:numCache>
                <c:formatCode>General</c:formatCode>
                <c:ptCount val="1"/>
                <c:pt idx="0">
                  <c:v>3</c:v>
                </c:pt>
              </c:numCache>
            </c:numRef>
          </c:val>
          <c:extLst>
            <c:ext xmlns:c16="http://schemas.microsoft.com/office/drawing/2014/chart" uri="{C3380CC4-5D6E-409C-BE32-E72D297353CC}">
              <c16:uniqueId val="{0000000A-040B-495B-99B7-D941666C6473}"/>
            </c:ext>
          </c:extLst>
        </c:ser>
        <c:ser>
          <c:idx val="11"/>
          <c:order val="11"/>
          <c:tx>
            <c:strRef>
              <c:f>'Pivot Tables'!$P$6:$P$7</c:f>
              <c:strCache>
                <c:ptCount val="1"/>
                <c:pt idx="0">
                  <c:v>Universal</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Tables'!$P$8</c:f>
              <c:numCache>
                <c:formatCode>General</c:formatCode>
                <c:ptCount val="1"/>
                <c:pt idx="0">
                  <c:v>7</c:v>
                </c:pt>
              </c:numCache>
            </c:numRef>
          </c:val>
          <c:extLst>
            <c:ext xmlns:c16="http://schemas.microsoft.com/office/drawing/2014/chart" uri="{C3380CC4-5D6E-409C-BE32-E72D297353CC}">
              <c16:uniqueId val="{0000000B-040B-495B-99B7-D941666C6473}"/>
            </c:ext>
          </c:extLst>
        </c:ser>
        <c:ser>
          <c:idx val="12"/>
          <c:order val="12"/>
          <c:tx>
            <c:strRef>
              <c:f>'Pivot Tables'!$Q$6:$Q$7</c:f>
              <c:strCache>
                <c:ptCount val="1"/>
                <c:pt idx="0">
                  <c:v>Warner Bros.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c:f>
              <c:strCache>
                <c:ptCount val="1"/>
                <c:pt idx="0">
                  <c:v>Total</c:v>
                </c:pt>
              </c:strCache>
            </c:strRef>
          </c:cat>
          <c:val>
            <c:numRef>
              <c:f>'Pivot Tables'!$Q$8</c:f>
              <c:numCache>
                <c:formatCode>General</c:formatCode>
                <c:ptCount val="1"/>
                <c:pt idx="0">
                  <c:v>13</c:v>
                </c:pt>
              </c:numCache>
            </c:numRef>
          </c:val>
          <c:extLst>
            <c:ext xmlns:c16="http://schemas.microsoft.com/office/drawing/2014/chart" uri="{C3380CC4-5D6E-409C-BE32-E72D297353CC}">
              <c16:uniqueId val="{0000000C-040B-495B-99B7-D941666C6473}"/>
            </c:ext>
          </c:extLst>
        </c:ser>
        <c:dLbls>
          <c:dLblPos val="outEnd"/>
          <c:showLegendKey val="0"/>
          <c:showVal val="1"/>
          <c:showCatName val="0"/>
          <c:showSerName val="0"/>
          <c:showPercent val="0"/>
          <c:showBubbleSize val="0"/>
        </c:dLbls>
        <c:gapWidth val="219"/>
        <c:overlap val="-27"/>
        <c:axId val="1678767135"/>
        <c:axId val="1684602367"/>
      </c:barChart>
      <c:catAx>
        <c:axId val="1678767135"/>
        <c:scaling>
          <c:orientation val="minMax"/>
        </c:scaling>
        <c:delete val="1"/>
        <c:axPos val="b"/>
        <c:numFmt formatCode="General" sourceLinked="1"/>
        <c:majorTickMark val="none"/>
        <c:minorTickMark val="none"/>
        <c:tickLblPos val="nextTo"/>
        <c:crossAx val="1684602367"/>
        <c:crosses val="autoZero"/>
        <c:auto val="1"/>
        <c:lblAlgn val="ctr"/>
        <c:lblOffset val="100"/>
        <c:noMultiLvlLbl val="0"/>
      </c:catAx>
      <c:valAx>
        <c:axId val="1684602367"/>
        <c:scaling>
          <c:orientation val="minMax"/>
        </c:scaling>
        <c:delete val="1"/>
        <c:axPos val="l"/>
        <c:numFmt formatCode="General" sourceLinked="1"/>
        <c:majorTickMark val="none"/>
        <c:minorTickMark val="none"/>
        <c:tickLblPos val="nextTo"/>
        <c:crossAx val="167876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AVG</a:t>
            </a:r>
            <a:r>
              <a:rPr lang="en-DE" baseline="0"/>
              <a:t> Audience score</a:t>
            </a:r>
            <a:endParaRPr lang="en-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20th Century Fox</c:v>
              </c:pt>
              <c:pt idx="1">
                <c:v>CBS</c:v>
              </c:pt>
              <c:pt idx="2">
                <c:v>Disney</c:v>
              </c:pt>
              <c:pt idx="3">
                <c:v>Fox</c:v>
              </c:pt>
              <c:pt idx="4">
                <c:v>Independent</c:v>
              </c:pt>
              <c:pt idx="5">
                <c:v>Lionsgate</c:v>
              </c:pt>
              <c:pt idx="6">
                <c:v>New Line</c:v>
              </c:pt>
              <c:pt idx="7">
                <c:v>Paramount</c:v>
              </c:pt>
              <c:pt idx="8">
                <c:v>Sony</c:v>
              </c:pt>
              <c:pt idx="9">
                <c:v>Summit</c:v>
              </c:pt>
              <c:pt idx="10">
                <c:v>The Weinstein Company</c:v>
              </c:pt>
              <c:pt idx="11">
                <c:v>Universal</c:v>
              </c:pt>
              <c:pt idx="12">
                <c:v>Warner Bros.</c:v>
              </c:pt>
            </c:strLit>
          </c:cat>
          <c:val>
            <c:numLit>
              <c:formatCode>General</c:formatCode>
              <c:ptCount val="13"/>
              <c:pt idx="0">
                <c:v>61</c:v>
              </c:pt>
              <c:pt idx="1">
                <c:v>47</c:v>
              </c:pt>
              <c:pt idx="2">
                <c:v>71.857142857142861</c:v>
              </c:pt>
              <c:pt idx="3">
                <c:v>69</c:v>
              </c:pt>
              <c:pt idx="4">
                <c:v>63.5</c:v>
              </c:pt>
              <c:pt idx="5">
                <c:v>53</c:v>
              </c:pt>
              <c:pt idx="6">
                <c:v>47</c:v>
              </c:pt>
              <c:pt idx="7">
                <c:v>58.5</c:v>
              </c:pt>
              <c:pt idx="8">
                <c:v>69.5</c:v>
              </c:pt>
              <c:pt idx="9">
                <c:v>73.2</c:v>
              </c:pt>
              <c:pt idx="10">
                <c:v>68.666666666666671</c:v>
              </c:pt>
              <c:pt idx="11">
                <c:v>64.571428571428569</c:v>
              </c:pt>
              <c:pt idx="12">
                <c:v>58.769230769230766</c:v>
              </c:pt>
            </c:numLit>
          </c:val>
          <c:extLst>
            <c:ext xmlns:c16="http://schemas.microsoft.com/office/drawing/2014/chart" uri="{C3380CC4-5D6E-409C-BE32-E72D297353CC}">
              <c16:uniqueId val="{00000000-A6F5-48ED-93C8-CBDCDAAE8104}"/>
            </c:ext>
          </c:extLst>
        </c:ser>
        <c:dLbls>
          <c:showLegendKey val="0"/>
          <c:showVal val="1"/>
          <c:showCatName val="0"/>
          <c:showSerName val="0"/>
          <c:showPercent val="0"/>
          <c:showBubbleSize val="0"/>
        </c:dLbls>
        <c:gapWidth val="150"/>
        <c:shape val="box"/>
        <c:axId val="1188202431"/>
        <c:axId val="1624847759"/>
        <c:axId val="0"/>
      </c:bar3DChart>
      <c:catAx>
        <c:axId val="1188202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24847759"/>
        <c:crosses val="autoZero"/>
        <c:auto val="1"/>
        <c:lblAlgn val="ctr"/>
        <c:lblOffset val="100"/>
        <c:noMultiLvlLbl val="0"/>
      </c:catAx>
      <c:valAx>
        <c:axId val="1624847759"/>
        <c:scaling>
          <c:orientation val="minMax"/>
        </c:scaling>
        <c:delete val="1"/>
        <c:axPos val="b"/>
        <c:numFmt formatCode="General" sourceLinked="1"/>
        <c:majorTickMark val="none"/>
        <c:minorTickMark val="none"/>
        <c:tickLblPos val="nextTo"/>
        <c:crossAx val="1188202431"/>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[HollywoodsMostProfitableStories (Recovered).xlsx]Pivot Tables!avg of profitability</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DE" b="1"/>
              <a:t>AVG</a:t>
            </a:r>
            <a:r>
              <a:rPr lang="en-DE" b="1" baseline="0"/>
              <a:t> Profitability</a:t>
            </a:r>
            <a:endParaRPr lang="en-US" b="1"/>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D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Tables'!$U$6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0">
                <a:spAutoFit/>
              </a:bodyPr>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Tables'!$T$7:$T$12</c:f>
              <c:strCache>
                <c:ptCount val="5"/>
                <c:pt idx="0">
                  <c:v>Fireproof</c:v>
                </c:pt>
                <c:pt idx="1">
                  <c:v>High School Musical 3: Senior Year</c:v>
                </c:pt>
                <c:pt idx="2">
                  <c:v>The Twilight Saga: New Moon</c:v>
                </c:pt>
                <c:pt idx="3">
                  <c:v>Twilight</c:v>
                </c:pt>
                <c:pt idx="4">
                  <c:v>Waitress</c:v>
                </c:pt>
              </c:strCache>
            </c:strRef>
          </c:cat>
          <c:val>
            <c:numRef>
              <c:f>'Pivot Tables'!$U$7:$U$12</c:f>
              <c:numCache>
                <c:formatCode>General</c:formatCode>
                <c:ptCount val="5"/>
                <c:pt idx="0">
                  <c:v>66.933999999999997</c:v>
                </c:pt>
                <c:pt idx="1">
                  <c:v>22.91313646</c:v>
                </c:pt>
                <c:pt idx="2">
                  <c:v>14.196400000000001</c:v>
                </c:pt>
                <c:pt idx="3">
                  <c:v>10.18002703</c:v>
                </c:pt>
                <c:pt idx="4">
                  <c:v>11.089741500000001</c:v>
                </c:pt>
              </c:numCache>
            </c:numRef>
          </c:val>
          <c:smooth val="0"/>
          <c:extLst>
            <c:ext xmlns:c16="http://schemas.microsoft.com/office/drawing/2014/chart" uri="{C3380CC4-5D6E-409C-BE32-E72D297353CC}">
              <c16:uniqueId val="{00000000-2D0D-4494-821B-0CAB78846DAA}"/>
            </c:ext>
          </c:extLst>
        </c:ser>
        <c:dLbls>
          <c:dLblPos val="t"/>
          <c:showLegendKey val="0"/>
          <c:showVal val="1"/>
          <c:showCatName val="0"/>
          <c:showSerName val="0"/>
          <c:showPercent val="0"/>
          <c:showBubbleSize val="0"/>
        </c:dLbls>
        <c:marker val="1"/>
        <c:smooth val="0"/>
        <c:axId val="1614722399"/>
        <c:axId val="1684542463"/>
      </c:lineChart>
      <c:catAx>
        <c:axId val="161472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crossAx val="1684542463"/>
        <c:crosses val="autoZero"/>
        <c:auto val="1"/>
        <c:lblAlgn val="ctr"/>
        <c:lblOffset val="100"/>
        <c:noMultiLvlLbl val="0"/>
      </c:catAx>
      <c:valAx>
        <c:axId val="1684542463"/>
        <c:scaling>
          <c:orientation val="minMax"/>
        </c:scaling>
        <c:delete val="1"/>
        <c:axPos val="l"/>
        <c:numFmt formatCode="General" sourceLinked="1"/>
        <c:majorTickMark val="none"/>
        <c:minorTickMark val="none"/>
        <c:tickLblPos val="nextTo"/>
        <c:crossAx val="161472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[HollywoodsMostProfitableStories (Recovered).xlsx]Pivot Tables!avg of world wide gross</c:name>
    <c:fmtId val="5"/>
  </c:pivotSource>
  <c:chart>
    <c:title>
      <c:tx>
        <c:rich>
          <a:bodyPr rot="0" spcFirstLastPara="1" vertOverflow="ellipsis" vert="horz" wrap="square" anchor="ctr" anchorCtr="1"/>
          <a:lstStyle/>
          <a:p>
            <a:pPr algn="ctr">
              <a:defRPr lang="en-DE" sz="1400" b="1" i="0" u="none" strike="noStrike" kern="1200" spc="0" baseline="0">
                <a:solidFill>
                  <a:schemeClr val="tx1">
                    <a:lumMod val="65000"/>
                    <a:lumOff val="35000"/>
                  </a:schemeClr>
                </a:solidFill>
                <a:latin typeface="+mn-lt"/>
                <a:ea typeface="+mn-ea"/>
                <a:cs typeface="+mn-cs"/>
              </a:defRPr>
            </a:pPr>
            <a:r>
              <a:rPr lang="en-DE" sz="1400" b="1" i="0" u="none" strike="noStrike" kern="1200" baseline="0">
                <a:solidFill>
                  <a:schemeClr val="tx1">
                    <a:lumMod val="65000"/>
                    <a:lumOff val="35000"/>
                  </a:schemeClr>
                </a:solidFill>
                <a:latin typeface="+mn-lt"/>
                <a:ea typeface="+mn-ea"/>
                <a:cs typeface="+mn-cs"/>
              </a:rPr>
              <a:t>Avg of world wide gross</a:t>
            </a:r>
          </a:p>
        </c:rich>
      </c:tx>
      <c:overlay val="0"/>
      <c:spPr>
        <a:noFill/>
        <a:ln>
          <a:noFill/>
        </a:ln>
        <a:effectLst/>
      </c:spPr>
      <c:txPr>
        <a:bodyPr rot="0" spcFirstLastPara="1" vertOverflow="ellipsis" vert="horz" wrap="square" anchor="ctr" anchorCtr="1"/>
        <a:lstStyle/>
        <a:p>
          <a:pPr algn="ctr">
            <a:defRPr lang="en-DE"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65000"/>
                      <a:lumOff val="3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270567681351079E-2"/>
          <c:y val="0.15632403515475735"/>
          <c:w val="0.96610169491525422"/>
          <c:h val="0.73873341778017143"/>
        </c:manualLayout>
      </c:layout>
      <c:barChart>
        <c:barDir val="col"/>
        <c:grouping val="clustered"/>
        <c:varyColors val="0"/>
        <c:ser>
          <c:idx val="0"/>
          <c:order val="0"/>
          <c:tx>
            <c:strRef>
              <c:f>'Pivot Tables'!$X$6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65000"/>
                        <a:lumOff val="3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Tables'!$W$7:$W$17</c:f>
              <c:strCache>
                <c:ptCount val="10"/>
                <c:pt idx="0">
                  <c:v>20th Century Fox</c:v>
                </c:pt>
                <c:pt idx="1">
                  <c:v>CBS</c:v>
                </c:pt>
                <c:pt idx="2">
                  <c:v>Disney</c:v>
                </c:pt>
                <c:pt idx="3">
                  <c:v>Fox</c:v>
                </c:pt>
                <c:pt idx="4">
                  <c:v>Independent</c:v>
                </c:pt>
                <c:pt idx="5">
                  <c:v>Paramount</c:v>
                </c:pt>
                <c:pt idx="6">
                  <c:v>Sony</c:v>
                </c:pt>
                <c:pt idx="7">
                  <c:v>Summit</c:v>
                </c:pt>
                <c:pt idx="8">
                  <c:v>Universal</c:v>
                </c:pt>
                <c:pt idx="9">
                  <c:v>Warner Bros.</c:v>
                </c:pt>
              </c:strCache>
            </c:strRef>
          </c:cat>
          <c:val>
            <c:numRef>
              <c:f>'Pivot Tables'!$X$7:$X$17</c:f>
              <c:numCache>
                <c:formatCode>General</c:formatCode>
                <c:ptCount val="10"/>
                <c:pt idx="0">
                  <c:v>78.378999999999991</c:v>
                </c:pt>
                <c:pt idx="1">
                  <c:v>77.09</c:v>
                </c:pt>
                <c:pt idx="2">
                  <c:v>288.65751214285712</c:v>
                </c:pt>
                <c:pt idx="3">
                  <c:v>120.42805</c:v>
                </c:pt>
                <c:pt idx="4">
                  <c:v>81.418189789473686</c:v>
                </c:pt>
                <c:pt idx="5">
                  <c:v>80.303156999999999</c:v>
                </c:pt>
                <c:pt idx="6">
                  <c:v>100.78000674999998</c:v>
                </c:pt>
                <c:pt idx="7">
                  <c:v>248.45259920000004</c:v>
                </c:pt>
                <c:pt idx="8">
                  <c:v>168.93888799999999</c:v>
                </c:pt>
                <c:pt idx="9">
                  <c:v>167.21484261538464</c:v>
                </c:pt>
              </c:numCache>
            </c:numRef>
          </c:val>
          <c:extLst>
            <c:ext xmlns:c16="http://schemas.microsoft.com/office/drawing/2014/chart" uri="{C3380CC4-5D6E-409C-BE32-E72D297353CC}">
              <c16:uniqueId val="{00000000-8442-4146-8FDC-A06F37E7A0A8}"/>
            </c:ext>
          </c:extLst>
        </c:ser>
        <c:dLbls>
          <c:dLblPos val="outEnd"/>
          <c:showLegendKey val="0"/>
          <c:showVal val="1"/>
          <c:showCatName val="0"/>
          <c:showSerName val="0"/>
          <c:showPercent val="0"/>
          <c:showBubbleSize val="0"/>
        </c:dLbls>
        <c:gapWidth val="219"/>
        <c:overlap val="-27"/>
        <c:axId val="1621908607"/>
        <c:axId val="1684555359"/>
      </c:barChart>
      <c:catAx>
        <c:axId val="162190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crossAx val="1684555359"/>
        <c:crosses val="autoZero"/>
        <c:auto val="1"/>
        <c:lblAlgn val="ctr"/>
        <c:lblOffset val="100"/>
        <c:noMultiLvlLbl val="0"/>
      </c:catAx>
      <c:valAx>
        <c:axId val="1684555359"/>
        <c:scaling>
          <c:orientation val="minMax"/>
        </c:scaling>
        <c:delete val="1"/>
        <c:axPos val="l"/>
        <c:numFmt formatCode="General" sourceLinked="1"/>
        <c:majorTickMark val="none"/>
        <c:minorTickMark val="none"/>
        <c:tickLblPos val="nextTo"/>
        <c:crossAx val="162190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[HollywoodsMostProfitableStories (Recovered).xlsx]Pivot Tables!avg of rotten tomatoes%</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DE" b="1"/>
              <a:t>Avg</a:t>
            </a:r>
            <a:r>
              <a:rPr lang="en-DE" b="1" baseline="0"/>
              <a:t> rotten tomatoes%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Tables'!$AA$7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Tables'!$Z$8:$Z$15</c:f>
              <c:strCache>
                <c:ptCount val="7"/>
                <c:pt idx="0">
                  <c:v>A Serious Man</c:v>
                </c:pt>
                <c:pt idx="1">
                  <c:v>Enchanted</c:v>
                </c:pt>
                <c:pt idx="2">
                  <c:v>Knocked Up</c:v>
                </c:pt>
                <c:pt idx="3">
                  <c:v>Midnight in Paris</c:v>
                </c:pt>
                <c:pt idx="4">
                  <c:v>Tangled</c:v>
                </c:pt>
                <c:pt idx="5">
                  <c:v>Waitress</c:v>
                </c:pt>
                <c:pt idx="6">
                  <c:v>WALL-E</c:v>
                </c:pt>
              </c:strCache>
            </c:strRef>
          </c:cat>
          <c:val>
            <c:numRef>
              <c:f>'Pivot Tables'!$AA$8:$AA$15</c:f>
              <c:numCache>
                <c:formatCode>General</c:formatCode>
                <c:ptCount val="7"/>
                <c:pt idx="0">
                  <c:v>89</c:v>
                </c:pt>
                <c:pt idx="1">
                  <c:v>93</c:v>
                </c:pt>
                <c:pt idx="2">
                  <c:v>91</c:v>
                </c:pt>
                <c:pt idx="3">
                  <c:v>93</c:v>
                </c:pt>
                <c:pt idx="4">
                  <c:v>89</c:v>
                </c:pt>
                <c:pt idx="5">
                  <c:v>89</c:v>
                </c:pt>
                <c:pt idx="6">
                  <c:v>96</c:v>
                </c:pt>
              </c:numCache>
            </c:numRef>
          </c:val>
          <c:extLst>
            <c:ext xmlns:c16="http://schemas.microsoft.com/office/drawing/2014/chart" uri="{C3380CC4-5D6E-409C-BE32-E72D297353CC}">
              <c16:uniqueId val="{00000000-544D-4F98-8C9C-EAA98CCA2A40}"/>
            </c:ext>
          </c:extLst>
        </c:ser>
        <c:dLbls>
          <c:dLblPos val="ctr"/>
          <c:showLegendKey val="0"/>
          <c:showVal val="1"/>
          <c:showCatName val="0"/>
          <c:showSerName val="0"/>
          <c:showPercent val="0"/>
          <c:showBubbleSize val="0"/>
        </c:dLbls>
        <c:gapWidth val="150"/>
        <c:overlap val="100"/>
        <c:axId val="1623389471"/>
        <c:axId val="1684544543"/>
      </c:barChart>
      <c:catAx>
        <c:axId val="162338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crossAx val="1684544543"/>
        <c:crosses val="autoZero"/>
        <c:auto val="1"/>
        <c:lblAlgn val="ctr"/>
        <c:lblOffset val="100"/>
        <c:noMultiLvlLbl val="0"/>
      </c:catAx>
      <c:valAx>
        <c:axId val="1684544543"/>
        <c:scaling>
          <c:orientation val="minMax"/>
        </c:scaling>
        <c:delete val="1"/>
        <c:axPos val="l"/>
        <c:numFmt formatCode="General" sourceLinked="1"/>
        <c:majorTickMark val="none"/>
        <c:minorTickMark val="none"/>
        <c:tickLblPos val="nextTo"/>
        <c:crossAx val="162338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27517</xdr:colOff>
      <xdr:row>22</xdr:row>
      <xdr:rowOff>133350</xdr:rowOff>
    </xdr:from>
    <xdr:to>
      <xdr:col>22</xdr:col>
      <xdr:colOff>450851</xdr:colOff>
      <xdr:row>37</xdr:row>
      <xdr:rowOff>133351</xdr:rowOff>
    </xdr:to>
    <xdr:graphicFrame macro="">
      <xdr:nvGraphicFramePr>
        <xdr:cNvPr id="2" name="Chart 1">
          <a:extLst>
            <a:ext uri="{FF2B5EF4-FFF2-40B4-BE49-F238E27FC236}">
              <a16:creationId xmlns:a16="http://schemas.microsoft.com/office/drawing/2014/main" id="{9E612EFB-1654-4B86-9FE5-B429751E8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22</xdr:row>
      <xdr:rowOff>143933</xdr:rowOff>
    </xdr:from>
    <xdr:to>
      <xdr:col>16</xdr:col>
      <xdr:colOff>571500</xdr:colOff>
      <xdr:row>37</xdr:row>
      <xdr:rowOff>143933</xdr:rowOff>
    </xdr:to>
    <xdr:graphicFrame macro="">
      <xdr:nvGraphicFramePr>
        <xdr:cNvPr id="4" name="Chart 3">
          <a:extLst>
            <a:ext uri="{FF2B5EF4-FFF2-40B4-BE49-F238E27FC236}">
              <a16:creationId xmlns:a16="http://schemas.microsoft.com/office/drawing/2014/main" id="{92CF4DDE-B5D5-4A83-86C7-2B771F06B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317500</xdr:colOff>
      <xdr:row>4</xdr:row>
      <xdr:rowOff>82548</xdr:rowOff>
    </xdr:from>
    <xdr:to>
      <xdr:col>21</xdr:col>
      <xdr:colOff>120700</xdr:colOff>
      <xdr:row>22</xdr:row>
      <xdr:rowOff>52916</xdr:rowOff>
    </xdr:to>
    <xdr:graphicFrame macro="">
      <xdr:nvGraphicFramePr>
        <xdr:cNvPr id="6" name="Chart 5">
          <a:extLst>
            <a:ext uri="{FF2B5EF4-FFF2-40B4-BE49-F238E27FC236}">
              <a16:creationId xmlns:a16="http://schemas.microsoft.com/office/drawing/2014/main" id="{F90FEE58-2D68-4181-A4C9-9900EDB6F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279400</xdr:colOff>
      <xdr:row>4</xdr:row>
      <xdr:rowOff>82550</xdr:rowOff>
    </xdr:from>
    <xdr:to>
      <xdr:col>15</xdr:col>
      <xdr:colOff>288290</xdr:colOff>
      <xdr:row>22</xdr:row>
      <xdr:rowOff>63500</xdr:rowOff>
    </xdr:to>
    <xdr:graphicFrame macro="">
      <xdr:nvGraphicFramePr>
        <xdr:cNvPr id="8" name="Chart 7">
          <a:extLst>
            <a:ext uri="{FF2B5EF4-FFF2-40B4-BE49-F238E27FC236}">
              <a16:creationId xmlns:a16="http://schemas.microsoft.com/office/drawing/2014/main" id="{CFB78E01-16DA-4114-BCBF-62F699A9B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xdr:row>
      <xdr:rowOff>88900</xdr:rowOff>
    </xdr:from>
    <xdr:to>
      <xdr:col>8</xdr:col>
      <xdr:colOff>228600</xdr:colOff>
      <xdr:row>22</xdr:row>
      <xdr:rowOff>97790</xdr:rowOff>
    </xdr:to>
    <xdr:graphicFrame macro="">
      <xdr:nvGraphicFramePr>
        <xdr:cNvPr id="10" name="Chart 9">
          <a:extLst>
            <a:ext uri="{FF2B5EF4-FFF2-40B4-BE49-F238E27FC236}">
              <a16:creationId xmlns:a16="http://schemas.microsoft.com/office/drawing/2014/main" id="{0E219ACF-FB37-4E3E-98D9-1A44254DD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xdr:colOff>
      <xdr:row>22</xdr:row>
      <xdr:rowOff>127000</xdr:rowOff>
    </xdr:from>
    <xdr:to>
      <xdr:col>8</xdr:col>
      <xdr:colOff>266700</xdr:colOff>
      <xdr:row>37</xdr:row>
      <xdr:rowOff>127000</xdr:rowOff>
    </xdr:to>
    <xdr:graphicFrame macro="">
      <xdr:nvGraphicFramePr>
        <xdr:cNvPr id="3" name="Chart 2">
          <a:extLst>
            <a:ext uri="{FF2B5EF4-FFF2-40B4-BE49-F238E27FC236}">
              <a16:creationId xmlns:a16="http://schemas.microsoft.com/office/drawing/2014/main" id="{C00A8E3E-77F1-42A5-9BA5-32225046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608012</xdr:colOff>
      <xdr:row>0</xdr:row>
      <xdr:rowOff>7939</xdr:rowOff>
    </xdr:from>
    <xdr:to>
      <xdr:col>14</xdr:col>
      <xdr:colOff>158750</xdr:colOff>
      <xdr:row>3</xdr:row>
      <xdr:rowOff>103187</xdr:rowOff>
    </xdr:to>
    <xdr:sp macro="" textlink="">
      <xdr:nvSpPr>
        <xdr:cNvPr id="5" name="Rectangle: Rounded Corners 4">
          <a:extLst>
            <a:ext uri="{FF2B5EF4-FFF2-40B4-BE49-F238E27FC236}">
              <a16:creationId xmlns:a16="http://schemas.microsoft.com/office/drawing/2014/main" id="{F70DFD8C-1176-A109-5EE9-90DC783B193C}"/>
            </a:ext>
          </a:extLst>
        </xdr:cNvPr>
        <xdr:cNvSpPr/>
      </xdr:nvSpPr>
      <xdr:spPr>
        <a:xfrm>
          <a:off x="4904845" y="7939"/>
          <a:ext cx="3847572" cy="63499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DE" sz="1800"/>
            <a:t>Hollywoods MostProfitableStories</a:t>
          </a:r>
        </a:p>
      </xdr:txBody>
    </xdr:sp>
    <xdr:clientData/>
  </xdr:twoCellAnchor>
  <xdr:twoCellAnchor editAs="oneCell">
    <xdr:from>
      <xdr:col>21</xdr:col>
      <xdr:colOff>179917</xdr:colOff>
      <xdr:row>4</xdr:row>
      <xdr:rowOff>25401</xdr:rowOff>
    </xdr:from>
    <xdr:to>
      <xdr:col>26</xdr:col>
      <xdr:colOff>95250</xdr:colOff>
      <xdr:row>12</xdr:row>
      <xdr:rowOff>169334</xdr:rowOff>
    </xdr:to>
    <mc:AlternateContent xmlns:mc="http://schemas.openxmlformats.org/markup-compatibility/2006">
      <mc:Choice xmlns:a14="http://schemas.microsoft.com/office/drawing/2010/main" Requires="a14">
        <xdr:graphicFrame macro="">
          <xdr:nvGraphicFramePr>
            <xdr:cNvPr id="7" name="GENRE">
              <a:extLst>
                <a:ext uri="{FF2B5EF4-FFF2-40B4-BE49-F238E27FC236}">
                  <a16:creationId xmlns:a16="http://schemas.microsoft.com/office/drawing/2014/main" id="{A262CA05-38F3-993F-7C60-8D0688C0CEF9}"/>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3070417" y="745068"/>
              <a:ext cx="2984500" cy="1583266"/>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bo imran" refreshedDate="44783.687375810186" createdVersion="6" refreshedVersion="6" minRefreshableVersion="3" recordCount="74" xr:uid="{6C03DCFE-6017-4E52-8680-6C31C0BB7026}">
  <cacheSource type="worksheet">
    <worksheetSource name="Table1"/>
  </cacheSource>
  <cacheFields count="8">
    <cacheField name="FILM" numFmtId="0">
      <sharedItems count="74">
        <s v="27 Dresses"/>
        <s v="(500) Days of Summer"/>
        <s v="A Dangerous Method"/>
        <s v="A Serious Man"/>
        <s v="Across the Universe"/>
        <s v="Beginners"/>
        <s v="Dear John"/>
        <s v="Enchanted"/>
        <s v="Fireproof"/>
        <s v="Four Christmases"/>
        <s v="Ghosts of Girlfriends Past"/>
        <s v="Gnomeo and Juliet"/>
        <s v="Going the Distance"/>
        <s v="Good Luck Chuck"/>
        <s v="He's Just Not That Into You"/>
        <s v="High School Musical 3: Senior Year"/>
        <s v="I Love You Phillip Morris"/>
        <s v="It's Complicated"/>
        <s v="Jane Eyre"/>
        <s v="Just Wright"/>
        <s v="Killers"/>
        <s v="Knocked Up"/>
        <s v="Leap Year"/>
        <s v="Letters to Juliet"/>
        <s v="License to Wed"/>
        <s v="Life as We Know It"/>
        <s v="Love &amp; Other Drugs"/>
        <s v="Love Happens"/>
        <s v="Made of Honor"/>
        <s v="Mamma Mia!"/>
        <s v="Marley and Me"/>
        <s v="Midnight in Paris"/>
        <s v="Miss Pettigrew Lives for a Day"/>
        <s v="Monte Carlo"/>
        <s v="Music and Lyrics"/>
        <s v="My Week with Marilyn"/>
        <s v="New Year's Eve"/>
        <s v="Nick and Norah's Infinite Playlist"/>
        <s v="No Reservations"/>
        <s v="Not Easily Broken"/>
        <s v="One Day"/>
        <s v="Our Family Wedding"/>
        <s v="Over Her Dead Body"/>
        <s v="P.S. I Love You"/>
        <s v="Penelope"/>
        <s v="Rachel Getting Married"/>
        <s v="Remember Me"/>
        <s v="Sex and the City"/>
        <s v="Sex and the City 2"/>
        <s v="She's Out of My League"/>
        <s v="Something Borrowed"/>
        <s v="Tangled"/>
        <s v="The Back-up Plan"/>
        <s v="The Curious Case of Benjamin Button"/>
        <s v="The Duchess"/>
        <s v="The Heartbreak Kid"/>
        <s v="The Invention of Lying"/>
        <s v="The Proposal"/>
        <s v="The Time Traveler's Wife"/>
        <s v="The Twilight Saga: New Moon"/>
        <s v="The Ugly Truth"/>
        <s v="Twilight"/>
        <s v="Twilight: Breaking Dawn"/>
        <s v="Tyler Perry's Why Did I get Married"/>
        <s v="Valentine's Day"/>
        <s v="Waiting For Forever"/>
        <s v="Waitress"/>
        <s v="WALL-E"/>
        <s v="Water For Elephants"/>
        <s v="What Happens in Vegas"/>
        <s v="When in Rome"/>
        <s v="You Will Meet a Tall Dark Stranger"/>
        <s v="Youth in Revolt"/>
        <s v="Zack and Miri Make a Porno"/>
      </sharedItems>
    </cacheField>
    <cacheField name="GENRE" numFmtId="0">
      <sharedItems count="6">
        <s v="Comedy"/>
        <s v="Drama"/>
        <s v="Romance"/>
        <s v="Animation"/>
        <s v="Action"/>
        <s v="Fantasy"/>
      </sharedItems>
    </cacheField>
    <cacheField name="LEAD STUDIO" numFmtId="0">
      <sharedItems count="13">
        <s v="Fox"/>
        <s v="Independent"/>
        <s v="Universal"/>
        <s v="Sony"/>
        <s v="Disney"/>
        <s v="Warner Bros."/>
        <s v="Lionsgate"/>
        <s v="Summit"/>
        <s v="20th Century Fox"/>
        <s v="The Weinstein Company"/>
        <s v="New Line"/>
        <s v="Paramount"/>
        <s v="CBS"/>
      </sharedItems>
    </cacheField>
    <cacheField name="AUDIENCE  SCORE %" numFmtId="0">
      <sharedItems containsString="0" containsBlank="1" containsNumber="1" containsInteger="1" minValue="35" maxValue="89" count="41">
        <n v="71"/>
        <n v="81"/>
        <n v="89"/>
        <n v="64"/>
        <n v="84"/>
        <n v="80"/>
        <n v="66"/>
        <n v="51"/>
        <n v="52"/>
        <n v="47"/>
        <n v="56"/>
        <n v="61"/>
        <n v="60"/>
        <n v="76"/>
        <n v="57"/>
        <n v="63"/>
        <n v="77"/>
        <n v="58"/>
        <n v="45"/>
        <n v="83"/>
        <n v="49"/>
        <n v="62"/>
        <n v="55"/>
        <n v="40"/>
        <n v="70"/>
        <n v="50"/>
        <n v="48"/>
        <n v="67"/>
        <n v="54"/>
        <n v="82"/>
        <n v="74"/>
        <m/>
        <n v="88"/>
        <n v="68"/>
        <n v="41"/>
        <n v="65"/>
        <n v="78"/>
        <n v="53"/>
        <n v="72"/>
        <n v="44"/>
        <n v="35"/>
      </sharedItems>
    </cacheField>
    <cacheField name="PROFITABILITY" numFmtId="2">
      <sharedItems containsSemiMixedTypes="0" containsString="0" containsNumber="1" minValue="5.0000000000000001E-3" maxValue="66.933999999999997" count="71">
        <n v="5.3436218000000002"/>
        <n v="8.0960000000000001"/>
        <n v="0.44864474999999998"/>
        <n v="4.3828571429999998"/>
        <n v="0.65260317800000001"/>
        <n v="4.4718749999999998"/>
        <n v="4.5987999999999998"/>
        <n v="4.0057370819999996"/>
        <n v="66.933999999999997"/>
        <n v="2.0229249999999999"/>
        <n v="2.0444"/>
        <n v="5.3879722220000001"/>
        <n v="1.3140624999999999"/>
        <n v="2.36768512"/>
        <n v="7.1536"/>
        <n v="22.91313646"/>
        <n v="1.34"/>
        <n v="2.642352941"/>
        <n v="2.14"/>
        <n v="1.797416667"/>
        <n v="1.245333333"/>
        <n v="6.6364018480000002"/>
        <n v="1.715263158"/>
        <n v="2.6393333330000002"/>
        <n v="1.9802063999999999"/>
        <n v="2.530526316"/>
        <n v="1.8176666669999999"/>
        <n v="2.0044444440000002"/>
        <n v="2.6490683499999998"/>
        <n v="9.2344538640000007"/>
        <n v="3.7467818180000001"/>
        <n v="8.7447058819999999"/>
        <n v="0.25289489999999998"/>
        <n v="1.9832000000000001"/>
        <n v="3.64741055"/>
        <n v="0.82579999999999998"/>
        <n v="2.5364285710000001"/>
        <n v="3.3527293"/>
        <n v="3.307180357"/>
        <n v="3.6827333329999998"/>
        <n v="2.0710000000000002"/>
        <n v="5.1031168329999996"/>
        <n v="1.3827997329999999"/>
        <n v="1.3841666669999999"/>
        <n v="3.49125"/>
        <n v="7.2217957909999999"/>
        <n v="2.8835000000000002"/>
        <n v="2.4405000000000001"/>
        <n v="1.7195142859999999"/>
        <n v="1.3656923080000001"/>
        <n v="2.2025714289999998"/>
        <n v="1.7839437499999999"/>
        <n v="3.2078502219999998"/>
        <n v="2.1294441669999999"/>
        <n v="1.7513513510000001"/>
        <n v="7.8674999999999997"/>
        <n v="2.598205128"/>
        <n v="14.196400000000001"/>
        <n v="5.4026315790000004"/>
        <n v="10.18002703"/>
        <n v="6.3833636360000003"/>
        <n v="3.7241924000000002"/>
        <n v="4.1840384620000002"/>
        <n v="5.0000000000000001E-3"/>
        <n v="11.089741500000001"/>
        <n v="2.8960190670000001"/>
        <n v="3.0814210530000001"/>
        <n v="6.2676470289999999"/>
        <n v="1.211818182"/>
        <n v="1.0900000000000001"/>
        <n v="1.7475416669999999"/>
      </sharedItems>
    </cacheField>
    <cacheField name="ROTTEN TOMATOES %" numFmtId="0">
      <sharedItems containsSemiMixedTypes="0" containsString="0" containsNumber="1" containsInteger="1" minValue="3" maxValue="96" count="49">
        <n v="40"/>
        <n v="87"/>
        <n v="79"/>
        <n v="89"/>
        <n v="54"/>
        <n v="84"/>
        <n v="29"/>
        <n v="93"/>
        <n v="26"/>
        <n v="27"/>
        <n v="56"/>
        <n v="53"/>
        <n v="3"/>
        <n v="42"/>
        <n v="65"/>
        <n v="71"/>
        <n v="85"/>
        <n v="45"/>
        <n v="11"/>
        <n v="91"/>
        <n v="21"/>
        <n v="8"/>
        <n v="28"/>
        <n v="48"/>
        <n v="18"/>
        <n v="13"/>
        <n v="63"/>
        <n v="78"/>
        <n v="38"/>
        <n v="83"/>
        <n v="73"/>
        <n v="39"/>
        <n v="34"/>
        <n v="37"/>
        <n v="14"/>
        <n v="15"/>
        <n v="52"/>
        <n v="49"/>
        <n v="57"/>
        <n v="20"/>
        <n v="60"/>
        <n v="30"/>
        <n v="43"/>
        <n v="46"/>
        <n v="17"/>
        <n v="6"/>
        <n v="96"/>
        <n v="68"/>
        <n v="64"/>
      </sharedItems>
    </cacheField>
    <cacheField name="WORLD WIDE GROSS" numFmtId="2">
      <sharedItems containsSemiMixedTypes="0" containsString="0" containsNumber="1" minValue="2.5000000000000001E-2" maxValue="709.82" count="74">
        <n v="160.30865399999999"/>
        <n v="60.72"/>
        <n v="8.9728949999999994"/>
        <n v="30.68"/>
        <n v="29.367142999999999"/>
        <n v="14.31"/>
        <n v="114.97"/>
        <n v="340.48765200000003"/>
        <n v="33.466999999999999"/>
        <n v="161.834"/>
        <n v="102.22"/>
        <n v="193.96700000000001"/>
        <n v="42.05"/>
        <n v="59.192127999999997"/>
        <n v="178.84"/>
        <n v="252.044501"/>
        <n v="20.100000000000001"/>
        <n v="224.6"/>
        <n v="30.146999999999998"/>
        <n v="21.568999999999999"/>
        <n v="93.4"/>
        <n v="219.001261"/>
        <n v="32.590000000000003"/>
        <n v="79.180000000000007"/>
        <n v="69.307224000000005"/>
        <n v="96.16"/>
        <n v="54.53"/>
        <n v="36.08"/>
        <n v="105.962734"/>
        <n v="609.47395500000005"/>
        <n v="206.07300000000001"/>
        <n v="148.66"/>
        <n v="15.173693999999999"/>
        <n v="39.664000000000001"/>
        <n v="145.896422"/>
        <n v="8.2579999999999991"/>
        <n v="142.04"/>
        <n v="33.527293"/>
        <n v="92.601050000000001"/>
        <n v="10.7"/>
        <n v="55.241"/>
        <n v="21.37"/>
        <n v="20.71"/>
        <n v="153.09350499999999"/>
        <n v="20.741996"/>
        <n v="16.61"/>
        <n v="55.86"/>
        <n v="415.25325800000002"/>
        <n v="288.35000000000002"/>
        <n v="48.81"/>
        <n v="60.183"/>
        <n v="355.08"/>
        <n v="77.09"/>
        <n v="285.43099999999998"/>
        <n v="43.305978000000003"/>
        <n v="127.76665"/>
        <n v="32.4"/>
        <n v="314.7"/>
        <n v="101.33"/>
        <n v="709.82"/>
        <n v="205.3"/>
        <n v="376.661"/>
        <n v="702.17"/>
        <n v="55.862886000000003"/>
        <n v="217.57"/>
        <n v="2.5000000000000001E-2"/>
        <n v="22.179483000000001"/>
        <n v="521.28343199999995"/>
        <n v="117.09399999999999"/>
        <n v="219.36764600000001"/>
        <n v="43.04"/>
        <n v="26.66"/>
        <n v="19.62"/>
        <n v="41.941000000000003"/>
      </sharedItems>
    </cacheField>
    <cacheField name="YEAR" numFmtId="0">
      <sharedItems containsSemiMixedTypes="0" containsString="0" containsNumber="1" containsInteger="1" minValue="2007" maxValue="2011" count="5">
        <n v="2008"/>
        <n v="2009"/>
        <n v="2011"/>
        <n v="2007"/>
        <n v="2010"/>
      </sharedItems>
    </cacheField>
  </cacheFields>
  <extLst>
    <ext xmlns:x14="http://schemas.microsoft.com/office/spreadsheetml/2009/9/main" uri="{725AE2AE-9491-48be-B2B4-4EB974FC3084}">
      <x14:pivotCacheDefinition pivotCacheId="99718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x v="0"/>
    <x v="0"/>
    <x v="0"/>
    <x v="0"/>
    <x v="0"/>
    <x v="0"/>
    <x v="0"/>
  </r>
  <r>
    <x v="1"/>
    <x v="0"/>
    <x v="0"/>
    <x v="1"/>
    <x v="1"/>
    <x v="1"/>
    <x v="1"/>
    <x v="1"/>
  </r>
  <r>
    <x v="2"/>
    <x v="1"/>
    <x v="1"/>
    <x v="2"/>
    <x v="2"/>
    <x v="2"/>
    <x v="2"/>
    <x v="2"/>
  </r>
  <r>
    <x v="3"/>
    <x v="1"/>
    <x v="2"/>
    <x v="3"/>
    <x v="3"/>
    <x v="3"/>
    <x v="3"/>
    <x v="1"/>
  </r>
  <r>
    <x v="4"/>
    <x v="2"/>
    <x v="1"/>
    <x v="4"/>
    <x v="4"/>
    <x v="4"/>
    <x v="4"/>
    <x v="3"/>
  </r>
  <r>
    <x v="5"/>
    <x v="0"/>
    <x v="1"/>
    <x v="5"/>
    <x v="5"/>
    <x v="5"/>
    <x v="5"/>
    <x v="2"/>
  </r>
  <r>
    <x v="6"/>
    <x v="1"/>
    <x v="3"/>
    <x v="6"/>
    <x v="6"/>
    <x v="6"/>
    <x v="6"/>
    <x v="4"/>
  </r>
  <r>
    <x v="7"/>
    <x v="0"/>
    <x v="4"/>
    <x v="5"/>
    <x v="7"/>
    <x v="7"/>
    <x v="7"/>
    <x v="3"/>
  </r>
  <r>
    <x v="8"/>
    <x v="1"/>
    <x v="1"/>
    <x v="7"/>
    <x v="8"/>
    <x v="0"/>
    <x v="8"/>
    <x v="0"/>
  </r>
  <r>
    <x v="9"/>
    <x v="0"/>
    <x v="5"/>
    <x v="8"/>
    <x v="9"/>
    <x v="8"/>
    <x v="9"/>
    <x v="0"/>
  </r>
  <r>
    <x v="10"/>
    <x v="0"/>
    <x v="5"/>
    <x v="9"/>
    <x v="10"/>
    <x v="9"/>
    <x v="10"/>
    <x v="1"/>
  </r>
  <r>
    <x v="11"/>
    <x v="3"/>
    <x v="4"/>
    <x v="8"/>
    <x v="11"/>
    <x v="10"/>
    <x v="11"/>
    <x v="2"/>
  </r>
  <r>
    <x v="12"/>
    <x v="0"/>
    <x v="5"/>
    <x v="10"/>
    <x v="12"/>
    <x v="11"/>
    <x v="12"/>
    <x v="4"/>
  </r>
  <r>
    <x v="13"/>
    <x v="0"/>
    <x v="6"/>
    <x v="11"/>
    <x v="13"/>
    <x v="12"/>
    <x v="13"/>
    <x v="3"/>
  </r>
  <r>
    <x v="14"/>
    <x v="0"/>
    <x v="5"/>
    <x v="12"/>
    <x v="14"/>
    <x v="13"/>
    <x v="14"/>
    <x v="1"/>
  </r>
  <r>
    <x v="15"/>
    <x v="0"/>
    <x v="4"/>
    <x v="13"/>
    <x v="15"/>
    <x v="14"/>
    <x v="15"/>
    <x v="0"/>
  </r>
  <r>
    <x v="16"/>
    <x v="0"/>
    <x v="1"/>
    <x v="14"/>
    <x v="16"/>
    <x v="15"/>
    <x v="16"/>
    <x v="4"/>
  </r>
  <r>
    <x v="17"/>
    <x v="0"/>
    <x v="2"/>
    <x v="15"/>
    <x v="17"/>
    <x v="10"/>
    <x v="17"/>
    <x v="1"/>
  </r>
  <r>
    <x v="18"/>
    <x v="2"/>
    <x v="2"/>
    <x v="16"/>
    <x v="18"/>
    <x v="16"/>
    <x v="18"/>
    <x v="2"/>
  </r>
  <r>
    <x v="19"/>
    <x v="0"/>
    <x v="0"/>
    <x v="17"/>
    <x v="19"/>
    <x v="17"/>
    <x v="19"/>
    <x v="4"/>
  </r>
  <r>
    <x v="20"/>
    <x v="4"/>
    <x v="6"/>
    <x v="18"/>
    <x v="20"/>
    <x v="18"/>
    <x v="20"/>
    <x v="4"/>
  </r>
  <r>
    <x v="21"/>
    <x v="0"/>
    <x v="2"/>
    <x v="19"/>
    <x v="21"/>
    <x v="19"/>
    <x v="21"/>
    <x v="3"/>
  </r>
  <r>
    <x v="22"/>
    <x v="0"/>
    <x v="2"/>
    <x v="20"/>
    <x v="22"/>
    <x v="20"/>
    <x v="22"/>
    <x v="4"/>
  </r>
  <r>
    <x v="23"/>
    <x v="0"/>
    <x v="7"/>
    <x v="21"/>
    <x v="23"/>
    <x v="0"/>
    <x v="23"/>
    <x v="4"/>
  </r>
  <r>
    <x v="24"/>
    <x v="0"/>
    <x v="5"/>
    <x v="22"/>
    <x v="24"/>
    <x v="21"/>
    <x v="24"/>
    <x v="3"/>
  </r>
  <r>
    <x v="25"/>
    <x v="0"/>
    <x v="1"/>
    <x v="21"/>
    <x v="25"/>
    <x v="22"/>
    <x v="25"/>
    <x v="4"/>
  </r>
  <r>
    <x v="26"/>
    <x v="0"/>
    <x v="0"/>
    <x v="22"/>
    <x v="26"/>
    <x v="23"/>
    <x v="26"/>
    <x v="4"/>
  </r>
  <r>
    <x v="27"/>
    <x v="1"/>
    <x v="2"/>
    <x v="23"/>
    <x v="27"/>
    <x v="24"/>
    <x v="27"/>
    <x v="1"/>
  </r>
  <r>
    <x v="28"/>
    <x v="0"/>
    <x v="3"/>
    <x v="11"/>
    <x v="28"/>
    <x v="25"/>
    <x v="28"/>
    <x v="0"/>
  </r>
  <r>
    <x v="29"/>
    <x v="0"/>
    <x v="2"/>
    <x v="13"/>
    <x v="29"/>
    <x v="11"/>
    <x v="29"/>
    <x v="0"/>
  </r>
  <r>
    <x v="30"/>
    <x v="0"/>
    <x v="0"/>
    <x v="16"/>
    <x v="30"/>
    <x v="26"/>
    <x v="30"/>
    <x v="0"/>
  </r>
  <r>
    <x v="31"/>
    <x v="2"/>
    <x v="3"/>
    <x v="4"/>
    <x v="31"/>
    <x v="7"/>
    <x v="31"/>
    <x v="2"/>
  </r>
  <r>
    <x v="32"/>
    <x v="0"/>
    <x v="1"/>
    <x v="24"/>
    <x v="32"/>
    <x v="27"/>
    <x v="32"/>
    <x v="0"/>
  </r>
  <r>
    <x v="33"/>
    <x v="2"/>
    <x v="8"/>
    <x v="25"/>
    <x v="33"/>
    <x v="28"/>
    <x v="33"/>
    <x v="2"/>
  </r>
  <r>
    <x v="34"/>
    <x v="2"/>
    <x v="5"/>
    <x v="24"/>
    <x v="34"/>
    <x v="26"/>
    <x v="34"/>
    <x v="3"/>
  </r>
  <r>
    <x v="35"/>
    <x v="1"/>
    <x v="9"/>
    <x v="4"/>
    <x v="35"/>
    <x v="29"/>
    <x v="35"/>
    <x v="2"/>
  </r>
  <r>
    <x v="36"/>
    <x v="2"/>
    <x v="5"/>
    <x v="26"/>
    <x v="36"/>
    <x v="21"/>
    <x v="36"/>
    <x v="2"/>
  </r>
  <r>
    <x v="37"/>
    <x v="0"/>
    <x v="3"/>
    <x v="27"/>
    <x v="37"/>
    <x v="30"/>
    <x v="37"/>
    <x v="0"/>
  </r>
  <r>
    <x v="38"/>
    <x v="0"/>
    <x v="5"/>
    <x v="3"/>
    <x v="38"/>
    <x v="31"/>
    <x v="38"/>
    <x v="3"/>
  </r>
  <r>
    <x v="39"/>
    <x v="1"/>
    <x v="1"/>
    <x v="6"/>
    <x v="18"/>
    <x v="32"/>
    <x v="39"/>
    <x v="1"/>
  </r>
  <r>
    <x v="40"/>
    <x v="2"/>
    <x v="1"/>
    <x v="28"/>
    <x v="39"/>
    <x v="33"/>
    <x v="40"/>
    <x v="2"/>
  </r>
  <r>
    <x v="41"/>
    <x v="0"/>
    <x v="1"/>
    <x v="20"/>
    <x v="18"/>
    <x v="34"/>
    <x v="41"/>
    <x v="4"/>
  </r>
  <r>
    <x v="42"/>
    <x v="0"/>
    <x v="10"/>
    <x v="9"/>
    <x v="40"/>
    <x v="35"/>
    <x v="42"/>
    <x v="0"/>
  </r>
  <r>
    <x v="43"/>
    <x v="2"/>
    <x v="1"/>
    <x v="29"/>
    <x v="41"/>
    <x v="20"/>
    <x v="43"/>
    <x v="3"/>
  </r>
  <r>
    <x v="44"/>
    <x v="0"/>
    <x v="7"/>
    <x v="30"/>
    <x v="42"/>
    <x v="36"/>
    <x v="44"/>
    <x v="0"/>
  </r>
  <r>
    <x v="45"/>
    <x v="1"/>
    <x v="1"/>
    <x v="11"/>
    <x v="43"/>
    <x v="16"/>
    <x v="45"/>
    <x v="0"/>
  </r>
  <r>
    <x v="46"/>
    <x v="1"/>
    <x v="7"/>
    <x v="24"/>
    <x v="44"/>
    <x v="22"/>
    <x v="46"/>
    <x v="4"/>
  </r>
  <r>
    <x v="47"/>
    <x v="0"/>
    <x v="5"/>
    <x v="1"/>
    <x v="45"/>
    <x v="37"/>
    <x v="47"/>
    <x v="0"/>
  </r>
  <r>
    <x v="48"/>
    <x v="0"/>
    <x v="5"/>
    <x v="20"/>
    <x v="46"/>
    <x v="35"/>
    <x v="48"/>
    <x v="4"/>
  </r>
  <r>
    <x v="49"/>
    <x v="0"/>
    <x v="11"/>
    <x v="12"/>
    <x v="47"/>
    <x v="38"/>
    <x v="49"/>
    <x v="4"/>
  </r>
  <r>
    <x v="50"/>
    <x v="2"/>
    <x v="1"/>
    <x v="31"/>
    <x v="48"/>
    <x v="0"/>
    <x v="50"/>
    <x v="2"/>
  </r>
  <r>
    <x v="51"/>
    <x v="3"/>
    <x v="4"/>
    <x v="32"/>
    <x v="49"/>
    <x v="3"/>
    <x v="51"/>
    <x v="4"/>
  </r>
  <r>
    <x v="52"/>
    <x v="0"/>
    <x v="12"/>
    <x v="9"/>
    <x v="50"/>
    <x v="39"/>
    <x v="52"/>
    <x v="4"/>
  </r>
  <r>
    <x v="53"/>
    <x v="5"/>
    <x v="5"/>
    <x v="1"/>
    <x v="51"/>
    <x v="30"/>
    <x v="53"/>
    <x v="0"/>
  </r>
  <r>
    <x v="54"/>
    <x v="1"/>
    <x v="11"/>
    <x v="33"/>
    <x v="52"/>
    <x v="40"/>
    <x v="54"/>
    <x v="0"/>
  </r>
  <r>
    <x v="55"/>
    <x v="0"/>
    <x v="11"/>
    <x v="34"/>
    <x v="53"/>
    <x v="41"/>
    <x v="55"/>
    <x v="3"/>
  </r>
  <r>
    <x v="56"/>
    <x v="0"/>
    <x v="5"/>
    <x v="9"/>
    <x v="54"/>
    <x v="10"/>
    <x v="56"/>
    <x v="1"/>
  </r>
  <r>
    <x v="57"/>
    <x v="0"/>
    <x v="4"/>
    <x v="30"/>
    <x v="55"/>
    <x v="42"/>
    <x v="57"/>
    <x v="1"/>
  </r>
  <r>
    <x v="58"/>
    <x v="1"/>
    <x v="11"/>
    <x v="35"/>
    <x v="56"/>
    <x v="28"/>
    <x v="58"/>
    <x v="1"/>
  </r>
  <r>
    <x v="59"/>
    <x v="1"/>
    <x v="7"/>
    <x v="36"/>
    <x v="57"/>
    <x v="9"/>
    <x v="59"/>
    <x v="1"/>
  </r>
  <r>
    <x v="60"/>
    <x v="0"/>
    <x v="1"/>
    <x v="33"/>
    <x v="58"/>
    <x v="34"/>
    <x v="60"/>
    <x v="1"/>
  </r>
  <r>
    <x v="61"/>
    <x v="2"/>
    <x v="7"/>
    <x v="29"/>
    <x v="59"/>
    <x v="37"/>
    <x v="61"/>
    <x v="0"/>
  </r>
  <r>
    <x v="62"/>
    <x v="2"/>
    <x v="1"/>
    <x v="33"/>
    <x v="60"/>
    <x v="8"/>
    <x v="62"/>
    <x v="2"/>
  </r>
  <r>
    <x v="63"/>
    <x v="2"/>
    <x v="1"/>
    <x v="9"/>
    <x v="61"/>
    <x v="43"/>
    <x v="63"/>
    <x v="3"/>
  </r>
  <r>
    <x v="64"/>
    <x v="0"/>
    <x v="5"/>
    <x v="28"/>
    <x v="62"/>
    <x v="44"/>
    <x v="64"/>
    <x v="4"/>
  </r>
  <r>
    <x v="65"/>
    <x v="2"/>
    <x v="1"/>
    <x v="37"/>
    <x v="63"/>
    <x v="45"/>
    <x v="65"/>
    <x v="2"/>
  </r>
  <r>
    <x v="66"/>
    <x v="2"/>
    <x v="1"/>
    <x v="27"/>
    <x v="64"/>
    <x v="3"/>
    <x v="66"/>
    <x v="3"/>
  </r>
  <r>
    <x v="67"/>
    <x v="3"/>
    <x v="4"/>
    <x v="2"/>
    <x v="65"/>
    <x v="46"/>
    <x v="67"/>
    <x v="0"/>
  </r>
  <r>
    <x v="68"/>
    <x v="1"/>
    <x v="8"/>
    <x v="38"/>
    <x v="66"/>
    <x v="40"/>
    <x v="68"/>
    <x v="2"/>
  </r>
  <r>
    <x v="69"/>
    <x v="0"/>
    <x v="0"/>
    <x v="38"/>
    <x v="67"/>
    <x v="22"/>
    <x v="69"/>
    <x v="0"/>
  </r>
  <r>
    <x v="70"/>
    <x v="0"/>
    <x v="4"/>
    <x v="39"/>
    <x v="18"/>
    <x v="35"/>
    <x v="70"/>
    <x v="4"/>
  </r>
  <r>
    <x v="71"/>
    <x v="0"/>
    <x v="1"/>
    <x v="40"/>
    <x v="68"/>
    <x v="42"/>
    <x v="71"/>
    <x v="4"/>
  </r>
  <r>
    <x v="72"/>
    <x v="0"/>
    <x v="9"/>
    <x v="8"/>
    <x v="69"/>
    <x v="47"/>
    <x v="72"/>
    <x v="4"/>
  </r>
  <r>
    <x v="73"/>
    <x v="2"/>
    <x v="9"/>
    <x v="24"/>
    <x v="70"/>
    <x v="48"/>
    <x v="7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164837-8ABF-46FA-92C0-7D5E5EBBDC2D}" name="avg of rotten tomatoes%"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Z7:AA15" firstHeaderRow="1" firstDataRow="1" firstDataCol="1" rowPageCount="1" colPageCount="1"/>
  <pivotFields count="8">
    <pivotField axis="axisRow" showAll="0" measureFilter="1">
      <items count="75">
        <item x="1"/>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items count="7">
        <item x="4"/>
        <item x="3"/>
        <item x="0"/>
        <item x="1"/>
        <item x="5"/>
        <item x="2"/>
        <item t="default"/>
      </items>
    </pivotField>
    <pivotField showAll="0"/>
    <pivotField showAll="0"/>
    <pivotField numFmtId="2" showAll="0"/>
    <pivotField dataField="1" showAll="0">
      <items count="50">
        <item x="12"/>
        <item x="45"/>
        <item x="21"/>
        <item x="18"/>
        <item x="25"/>
        <item x="34"/>
        <item x="35"/>
        <item x="44"/>
        <item x="24"/>
        <item x="39"/>
        <item x="20"/>
        <item x="8"/>
        <item x="9"/>
        <item x="22"/>
        <item x="6"/>
        <item x="41"/>
        <item x="32"/>
        <item x="33"/>
        <item x="28"/>
        <item x="31"/>
        <item x="0"/>
        <item x="13"/>
        <item x="42"/>
        <item x="17"/>
        <item x="43"/>
        <item x="23"/>
        <item x="37"/>
        <item x="36"/>
        <item x="11"/>
        <item x="4"/>
        <item x="10"/>
        <item x="38"/>
        <item x="40"/>
        <item x="26"/>
        <item x="48"/>
        <item x="14"/>
        <item x="47"/>
        <item x="15"/>
        <item x="30"/>
        <item x="27"/>
        <item x="2"/>
        <item x="29"/>
        <item x="5"/>
        <item x="16"/>
        <item x="1"/>
        <item x="3"/>
        <item x="19"/>
        <item x="7"/>
        <item x="46"/>
        <item t="default"/>
      </items>
    </pivotField>
    <pivotField numFmtId="2" showAll="0"/>
    <pivotField axis="axisPage" showAll="0">
      <items count="6">
        <item x="3"/>
        <item x="0"/>
        <item x="1"/>
        <item x="4"/>
        <item x="2"/>
        <item t="default"/>
      </items>
    </pivotField>
  </pivotFields>
  <rowFields count="1">
    <field x="0"/>
  </rowFields>
  <rowItems count="8">
    <i>
      <x v="3"/>
    </i>
    <i>
      <x v="7"/>
    </i>
    <i>
      <x v="21"/>
    </i>
    <i>
      <x v="31"/>
    </i>
    <i>
      <x v="51"/>
    </i>
    <i>
      <x v="66"/>
    </i>
    <i>
      <x v="67"/>
    </i>
    <i t="grand">
      <x/>
    </i>
  </rowItems>
  <colItems count="1">
    <i/>
  </colItems>
  <pageFields count="1">
    <pageField fld="7" hier="-1"/>
  </pageFields>
  <dataFields count="1">
    <dataField name="Average of ROTTEN TOMATOES %" fld="5" subtotal="average" baseField="0" baseItem="5"/>
  </dataFields>
  <chartFormats count="2">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1D71B6-E7D3-4BDC-A821-094025FE72EB}" name="avg of world wide gross"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W6:X17" firstHeaderRow="1" firstDataRow="1" firstDataCol="1"/>
  <pivotFields count="8">
    <pivotField showAll="0"/>
    <pivotField showAll="0">
      <items count="7">
        <item x="4"/>
        <item x="3"/>
        <item x="0"/>
        <item x="1"/>
        <item x="5"/>
        <item x="2"/>
        <item t="default"/>
      </items>
    </pivotField>
    <pivotField axis="axisRow" showAll="0" measureFilter="1">
      <items count="14">
        <item x="8"/>
        <item x="12"/>
        <item x="4"/>
        <item x="0"/>
        <item x="1"/>
        <item x="6"/>
        <item x="10"/>
        <item x="11"/>
        <item x="3"/>
        <item x="7"/>
        <item x="9"/>
        <item x="2"/>
        <item x="5"/>
        <item t="default"/>
      </items>
    </pivotField>
    <pivotField showAll="0"/>
    <pivotField numFmtId="2" showAll="0"/>
    <pivotField showAll="0"/>
    <pivotField dataField="1" numFmtId="2" showAll="0">
      <items count="75">
        <item x="65"/>
        <item x="35"/>
        <item x="2"/>
        <item x="39"/>
        <item x="5"/>
        <item x="32"/>
        <item x="45"/>
        <item x="72"/>
        <item x="16"/>
        <item x="42"/>
        <item x="44"/>
        <item x="41"/>
        <item x="19"/>
        <item x="66"/>
        <item x="71"/>
        <item x="4"/>
        <item x="18"/>
        <item x="3"/>
        <item x="56"/>
        <item x="22"/>
        <item x="8"/>
        <item x="37"/>
        <item x="27"/>
        <item x="33"/>
        <item x="73"/>
        <item x="12"/>
        <item x="70"/>
        <item x="54"/>
        <item x="49"/>
        <item x="26"/>
        <item x="40"/>
        <item x="46"/>
        <item x="63"/>
        <item x="13"/>
        <item x="50"/>
        <item x="1"/>
        <item x="24"/>
        <item x="52"/>
        <item x="23"/>
        <item x="38"/>
        <item x="20"/>
        <item x="25"/>
        <item x="58"/>
        <item x="10"/>
        <item x="28"/>
        <item x="6"/>
        <item x="68"/>
        <item x="55"/>
        <item x="36"/>
        <item x="34"/>
        <item x="31"/>
        <item x="43"/>
        <item x="0"/>
        <item x="9"/>
        <item x="14"/>
        <item x="11"/>
        <item x="60"/>
        <item x="30"/>
        <item x="64"/>
        <item x="21"/>
        <item x="69"/>
        <item x="17"/>
        <item x="15"/>
        <item x="53"/>
        <item x="48"/>
        <item x="57"/>
        <item x="7"/>
        <item x="51"/>
        <item x="61"/>
        <item x="47"/>
        <item x="67"/>
        <item x="29"/>
        <item x="62"/>
        <item x="59"/>
        <item t="default"/>
      </items>
    </pivotField>
    <pivotField showAll="0">
      <items count="6">
        <item x="3"/>
        <item x="0"/>
        <item x="1"/>
        <item x="4"/>
        <item x="2"/>
        <item t="default"/>
      </items>
    </pivotField>
  </pivotFields>
  <rowFields count="1">
    <field x="2"/>
  </rowFields>
  <rowItems count="11">
    <i>
      <x/>
    </i>
    <i>
      <x v="1"/>
    </i>
    <i>
      <x v="2"/>
    </i>
    <i>
      <x v="3"/>
    </i>
    <i>
      <x v="4"/>
    </i>
    <i>
      <x v="7"/>
    </i>
    <i>
      <x v="8"/>
    </i>
    <i>
      <x v="9"/>
    </i>
    <i>
      <x v="11"/>
    </i>
    <i>
      <x v="12"/>
    </i>
    <i t="grand">
      <x/>
    </i>
  </rowItems>
  <colItems count="1">
    <i/>
  </colItems>
  <dataFields count="1">
    <dataField name="Average of WORLD WIDE GROSS" fld="6" subtotal="average" baseField="2"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C4A522-1ECD-457D-A5EC-4AD340DF1932}" name="avg of profitability"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T6:U12" firstHeaderRow="1" firstDataRow="1" firstDataCol="1"/>
  <pivotFields count="8">
    <pivotField axis="axisRow" showAll="0" measureFilter="1">
      <items count="75">
        <item x="1"/>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items count="7">
        <item x="4"/>
        <item x="3"/>
        <item x="0"/>
        <item x="1"/>
        <item x="5"/>
        <item x="2"/>
        <item t="default"/>
      </items>
    </pivotField>
    <pivotField showAll="0"/>
    <pivotField showAll="0"/>
    <pivotField dataField="1" numFmtId="2" showAll="0"/>
    <pivotField showAll="0"/>
    <pivotField numFmtId="2" showAll="0"/>
    <pivotField showAll="0"/>
  </pivotFields>
  <rowFields count="1">
    <field x="0"/>
  </rowFields>
  <rowItems count="6">
    <i>
      <x v="8"/>
    </i>
    <i>
      <x v="15"/>
    </i>
    <i>
      <x v="59"/>
    </i>
    <i>
      <x v="61"/>
    </i>
    <i>
      <x v="66"/>
    </i>
    <i t="grand">
      <x/>
    </i>
  </rowItems>
  <colItems count="1">
    <i/>
  </colItems>
  <dataFields count="1">
    <dataField name="Average of PROFITABILITY" fld="4" subtotal="average"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AF90F9-E080-454D-B891-C47B905EBBDE}" name="lead studio"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D6:R8" firstHeaderRow="1" firstDataRow="2" firstDataCol="1" rowPageCount="1" colPageCount="1"/>
  <pivotFields count="8">
    <pivotField axis="axisPage" showAll="0">
      <items count="75">
        <item x="1"/>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items count="7">
        <item x="4"/>
        <item x="3"/>
        <item x="0"/>
        <item x="1"/>
        <item x="5"/>
        <item x="2"/>
        <item t="default"/>
      </items>
    </pivotField>
    <pivotField axis="axisCol" dataField="1" showAll="0">
      <items count="14">
        <item x="8"/>
        <item x="12"/>
        <item x="4"/>
        <item x="0"/>
        <item x="1"/>
        <item x="6"/>
        <item x="10"/>
        <item x="11"/>
        <item x="3"/>
        <item x="7"/>
        <item x="9"/>
        <item x="2"/>
        <item x="5"/>
        <item t="default"/>
      </items>
    </pivotField>
    <pivotField showAll="0"/>
    <pivotField numFmtId="2" showAll="0"/>
    <pivotField showAll="0"/>
    <pivotField numFmtId="2" showAll="0"/>
    <pivotField showAll="0"/>
  </pivotFields>
  <rowItems count="1">
    <i/>
  </rowItems>
  <colFields count="1">
    <field x="2"/>
  </colFields>
  <colItems count="14">
    <i>
      <x/>
    </i>
    <i>
      <x v="1"/>
    </i>
    <i>
      <x v="2"/>
    </i>
    <i>
      <x v="3"/>
    </i>
    <i>
      <x v="4"/>
    </i>
    <i>
      <x v="5"/>
    </i>
    <i>
      <x v="6"/>
    </i>
    <i>
      <x v="7"/>
    </i>
    <i>
      <x v="8"/>
    </i>
    <i>
      <x v="9"/>
    </i>
    <i>
      <x v="10"/>
    </i>
    <i>
      <x v="11"/>
    </i>
    <i>
      <x v="12"/>
    </i>
    <i t="grand">
      <x/>
    </i>
  </colItems>
  <pageFields count="1">
    <pageField fld="0" hier="-1"/>
  </pageFields>
  <dataFields count="1">
    <dataField name="Count of LEAD STUDIO" fld="2" subtotal="count" baseField="0" baseItem="0"/>
  </dataFields>
  <chartFormats count="13">
    <chartFormat chart="5" format="26" series="1">
      <pivotArea type="data" outline="0" fieldPosition="0">
        <references count="2">
          <reference field="4294967294" count="1" selected="0">
            <x v="0"/>
          </reference>
          <reference field="2" count="1" selected="0">
            <x v="0"/>
          </reference>
        </references>
      </pivotArea>
    </chartFormat>
    <chartFormat chart="5" format="27" series="1">
      <pivotArea type="data" outline="0" fieldPosition="0">
        <references count="2">
          <reference field="4294967294" count="1" selected="0">
            <x v="0"/>
          </reference>
          <reference field="2" count="1" selected="0">
            <x v="1"/>
          </reference>
        </references>
      </pivotArea>
    </chartFormat>
    <chartFormat chart="5" format="28" series="1">
      <pivotArea type="data" outline="0" fieldPosition="0">
        <references count="2">
          <reference field="4294967294" count="1" selected="0">
            <x v="0"/>
          </reference>
          <reference field="2" count="1" selected="0">
            <x v="2"/>
          </reference>
        </references>
      </pivotArea>
    </chartFormat>
    <chartFormat chart="5" format="29" series="1">
      <pivotArea type="data" outline="0" fieldPosition="0">
        <references count="2">
          <reference field="4294967294" count="1" selected="0">
            <x v="0"/>
          </reference>
          <reference field="2" count="1" selected="0">
            <x v="3"/>
          </reference>
        </references>
      </pivotArea>
    </chartFormat>
    <chartFormat chart="5" format="30" series="1">
      <pivotArea type="data" outline="0" fieldPosition="0">
        <references count="2">
          <reference field="4294967294" count="1" selected="0">
            <x v="0"/>
          </reference>
          <reference field="2" count="1" selected="0">
            <x v="4"/>
          </reference>
        </references>
      </pivotArea>
    </chartFormat>
    <chartFormat chart="5" format="31" series="1">
      <pivotArea type="data" outline="0" fieldPosition="0">
        <references count="2">
          <reference field="4294967294" count="1" selected="0">
            <x v="0"/>
          </reference>
          <reference field="2" count="1" selected="0">
            <x v="5"/>
          </reference>
        </references>
      </pivotArea>
    </chartFormat>
    <chartFormat chart="5" format="32" series="1">
      <pivotArea type="data" outline="0" fieldPosition="0">
        <references count="2">
          <reference field="4294967294" count="1" selected="0">
            <x v="0"/>
          </reference>
          <reference field="2" count="1" selected="0">
            <x v="6"/>
          </reference>
        </references>
      </pivotArea>
    </chartFormat>
    <chartFormat chart="5" format="33" series="1">
      <pivotArea type="data" outline="0" fieldPosition="0">
        <references count="2">
          <reference field="4294967294" count="1" selected="0">
            <x v="0"/>
          </reference>
          <reference field="2" count="1" selected="0">
            <x v="7"/>
          </reference>
        </references>
      </pivotArea>
    </chartFormat>
    <chartFormat chart="5" format="34" series="1">
      <pivotArea type="data" outline="0" fieldPosition="0">
        <references count="2">
          <reference field="4294967294" count="1" selected="0">
            <x v="0"/>
          </reference>
          <reference field="2" count="1" selected="0">
            <x v="8"/>
          </reference>
        </references>
      </pivotArea>
    </chartFormat>
    <chartFormat chart="5" format="35" series="1">
      <pivotArea type="data" outline="0" fieldPosition="0">
        <references count="2">
          <reference field="4294967294" count="1" selected="0">
            <x v="0"/>
          </reference>
          <reference field="2" count="1" selected="0">
            <x v="9"/>
          </reference>
        </references>
      </pivotArea>
    </chartFormat>
    <chartFormat chart="5" format="36" series="1">
      <pivotArea type="data" outline="0" fieldPosition="0">
        <references count="2">
          <reference field="4294967294" count="1" selected="0">
            <x v="0"/>
          </reference>
          <reference field="2" count="1" selected="0">
            <x v="10"/>
          </reference>
        </references>
      </pivotArea>
    </chartFormat>
    <chartFormat chart="5" format="37" series="1">
      <pivotArea type="data" outline="0" fieldPosition="0">
        <references count="2">
          <reference field="4294967294" count="1" selected="0">
            <x v="0"/>
          </reference>
          <reference field="2" count="1" selected="0">
            <x v="11"/>
          </reference>
        </references>
      </pivotArea>
    </chartFormat>
    <chartFormat chart="5" format="38" series="1">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0F93AD-67BF-4EE5-B6A8-0EE82900A76A}" name="Genre"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B10" firstHeaderRow="1" firstDataRow="1" firstDataCol="1"/>
  <pivotFields count="8">
    <pivotField showAll="0">
      <items count="75">
        <item x="1"/>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axis="axisRow" dataField="1" showAll="0">
      <items count="7">
        <item x="4"/>
        <item x="3"/>
        <item x="0"/>
        <item x="1"/>
        <item x="5"/>
        <item x="2"/>
        <item t="default"/>
      </items>
    </pivotField>
    <pivotField showAll="0">
      <items count="14">
        <item x="8"/>
        <item x="12"/>
        <item x="4"/>
        <item x="0"/>
        <item x="1"/>
        <item x="6"/>
        <item x="10"/>
        <item x="11"/>
        <item x="3"/>
        <item x="7"/>
        <item x="9"/>
        <item x="2"/>
        <item x="5"/>
        <item t="default"/>
      </items>
    </pivotField>
    <pivotField showAll="0"/>
    <pivotField numFmtId="2" showAll="0"/>
    <pivotField showAll="0"/>
    <pivotField numFmtId="2" showAll="0">
      <items count="75">
        <item x="65"/>
        <item x="35"/>
        <item x="2"/>
        <item x="39"/>
        <item x="5"/>
        <item x="32"/>
        <item x="45"/>
        <item x="72"/>
        <item x="16"/>
        <item x="42"/>
        <item x="44"/>
        <item x="41"/>
        <item x="19"/>
        <item x="66"/>
        <item x="71"/>
        <item x="4"/>
        <item x="18"/>
        <item x="3"/>
        <item x="56"/>
        <item x="22"/>
        <item x="8"/>
        <item x="37"/>
        <item x="27"/>
        <item x="33"/>
        <item x="73"/>
        <item x="12"/>
        <item x="70"/>
        <item x="54"/>
        <item x="49"/>
        <item x="26"/>
        <item x="40"/>
        <item x="46"/>
        <item x="63"/>
        <item x="13"/>
        <item x="50"/>
        <item x="1"/>
        <item x="24"/>
        <item x="52"/>
        <item x="23"/>
        <item x="38"/>
        <item x="20"/>
        <item x="25"/>
        <item x="58"/>
        <item x="10"/>
        <item x="28"/>
        <item x="6"/>
        <item x="68"/>
        <item x="55"/>
        <item x="36"/>
        <item x="34"/>
        <item x="31"/>
        <item x="43"/>
        <item x="0"/>
        <item x="9"/>
        <item x="14"/>
        <item x="11"/>
        <item x="60"/>
        <item x="30"/>
        <item x="64"/>
        <item x="21"/>
        <item x="69"/>
        <item x="17"/>
        <item x="15"/>
        <item x="53"/>
        <item x="48"/>
        <item x="57"/>
        <item x="7"/>
        <item x="51"/>
        <item x="61"/>
        <item x="47"/>
        <item x="67"/>
        <item x="29"/>
        <item x="62"/>
        <item x="59"/>
        <item t="default"/>
      </items>
    </pivotField>
    <pivotField showAll="0"/>
  </pivotFields>
  <rowFields count="1">
    <field x="1"/>
  </rowFields>
  <rowItems count="7">
    <i>
      <x/>
    </i>
    <i>
      <x v="1"/>
    </i>
    <i>
      <x v="2"/>
    </i>
    <i>
      <x v="3"/>
    </i>
    <i>
      <x v="4"/>
    </i>
    <i>
      <x v="5"/>
    </i>
    <i t="grand">
      <x/>
    </i>
  </rowItems>
  <colItems count="1">
    <i/>
  </colItems>
  <dataFields count="1">
    <dataField name="Count of GENRE" fld="1" subtotal="count" baseField="0" baseItem="0"/>
  </dataFields>
  <chartFormats count="7">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2">
          <reference field="4294967294" count="1" selected="0">
            <x v="0"/>
          </reference>
          <reference field="1" count="1" selected="0">
            <x v="1"/>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3"/>
          </reference>
        </references>
      </pivotArea>
    </chartFormat>
    <chartFormat chart="6" format="19">
      <pivotArea type="data" outline="0" fieldPosition="0">
        <references count="2">
          <reference field="4294967294" count="1" selected="0">
            <x v="0"/>
          </reference>
          <reference field="1" count="1" selected="0">
            <x v="4"/>
          </reference>
        </references>
      </pivotArea>
    </chartFormat>
    <chartFormat chart="6"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C0D7BA4B-2CFC-414C-A9B2-66A712969939}" sourceName="GENRE">
  <pivotTables>
    <pivotTable tabId="2" name="Genre"/>
    <pivotTable tabId="2" name="avg of profitability"/>
    <pivotTable tabId="2" name="avg of rotten tomatoes%"/>
    <pivotTable tabId="2" name="avg of world wide gross"/>
    <pivotTable tabId="2" name="lead studio"/>
  </pivotTables>
  <data>
    <tabular pivotCacheId="99718158">
      <items count="6">
        <i x="4" s="1"/>
        <i x="3" s="1"/>
        <i x="0"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4179C1E1-C2E4-43BD-AD6E-9E036062EE3F}" cache="Slicer_GENRE" caption="GENR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A459E0-0A11-46D4-8445-8526FB879215}" name="Table1" displayName="Table1" ref="A1:H75" totalsRowShown="0">
  <autoFilter ref="A1:H75" xr:uid="{9A4759C2-CDE0-49E4-B35A-006A5451B820}"/>
  <tableColumns count="8">
    <tableColumn id="1" xr3:uid="{275BB3F3-FBC2-40BB-B90C-64225EA02DB5}" name="FILM"/>
    <tableColumn id="2" xr3:uid="{7ED3FC7E-6CBF-4B0F-B350-301BB7D804BE}" name="GENRE"/>
    <tableColumn id="3" xr3:uid="{1BAE6214-5EFC-4E82-9AED-6E7CA26B2C02}" name="LEAD STUDIO"/>
    <tableColumn id="4" xr3:uid="{8FBA8697-40AF-4FAE-BD2B-1F4A649CD202}" name="AUDIENCE  SCORE %"/>
    <tableColumn id="5" xr3:uid="{59ABD18A-1E2E-4387-B722-47EC5205237A}" name="PROFITABILITY" dataDxfId="1"/>
    <tableColumn id="6" xr3:uid="{DC33CE0C-C6AB-4989-8A36-034FE8B3154A}" name="ROTTEN TOMATOES %"/>
    <tableColumn id="7" xr3:uid="{0B6F9487-2816-492C-A6ED-8DDCB3FA0536}" name="WORLD WIDE GROSS" dataDxfId="0"/>
    <tableColumn id="8" xr3:uid="{1FA3F5C3-3465-48EF-A767-EED905E94760}" name="YEAR"/>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714D-B777-47ED-AA70-4DB4DB4028DC}">
  <dimension ref="A3:AA17"/>
  <sheetViews>
    <sheetView topLeftCell="C1" workbookViewId="0">
      <selection activeCell="AA10" sqref="AA10"/>
    </sheetView>
  </sheetViews>
  <sheetFormatPr defaultRowHeight="14.5" x14ac:dyDescent="0.35"/>
  <cols>
    <col min="1" max="1" width="11.90625" customWidth="1"/>
    <col min="2" max="2" width="14.453125" customWidth="1"/>
    <col min="3" max="3" width="4.36328125" customWidth="1"/>
    <col min="4" max="4" width="20.1796875" customWidth="1"/>
    <col min="5" max="5" width="15" customWidth="1"/>
    <col min="6" max="6" width="4.1796875" customWidth="1"/>
    <col min="7" max="7" width="6.26953125" customWidth="1"/>
    <col min="8" max="8" width="3.81640625" customWidth="1"/>
    <col min="9" max="9" width="11.1796875" customWidth="1"/>
    <col min="10" max="10" width="8.7265625" customWidth="1"/>
    <col min="11" max="11" width="8.453125" customWidth="1"/>
    <col min="12" max="12" width="9.81640625" customWidth="1"/>
    <col min="13" max="13" width="4.7265625" customWidth="1"/>
    <col min="14" max="14" width="7.1796875" customWidth="1"/>
    <col min="15" max="15" width="20.81640625" customWidth="1"/>
    <col min="16" max="16" width="8.54296875" customWidth="1"/>
    <col min="17" max="17" width="11.81640625" customWidth="1"/>
    <col min="18" max="18" width="10.453125" customWidth="1"/>
    <col min="19" max="19" width="3.90625" customWidth="1"/>
    <col min="20" max="20" width="25.453125" customWidth="1"/>
    <col min="21" max="21" width="23.7265625" customWidth="1"/>
    <col min="22" max="22" width="3.90625" customWidth="1"/>
    <col min="23" max="23" width="13.1796875" customWidth="1"/>
    <col min="24" max="24" width="28.453125" customWidth="1"/>
    <col min="25" max="25" width="3.90625" customWidth="1"/>
    <col min="26" max="26" width="12.81640625" customWidth="1"/>
    <col min="27" max="27" width="29.26953125" customWidth="1"/>
    <col min="28" max="28" width="3.90625" customWidth="1"/>
    <col min="29" max="43" width="5" customWidth="1"/>
    <col min="44" max="75" width="5.90625" customWidth="1"/>
    <col min="76" max="76" width="9.81640625" customWidth="1"/>
  </cols>
  <sheetData>
    <row r="3" spans="1:27" x14ac:dyDescent="0.35">
      <c r="A3" s="2" t="s">
        <v>101</v>
      </c>
      <c r="B3" t="s">
        <v>105</v>
      </c>
    </row>
    <row r="4" spans="1:27" x14ac:dyDescent="0.35">
      <c r="A4" s="3" t="s">
        <v>32</v>
      </c>
      <c r="B4" s="4">
        <v>1</v>
      </c>
      <c r="D4" s="2" t="s">
        <v>93</v>
      </c>
      <c r="E4" t="s">
        <v>103</v>
      </c>
    </row>
    <row r="5" spans="1:27" x14ac:dyDescent="0.35">
      <c r="A5" s="3" t="s">
        <v>21</v>
      </c>
      <c r="B5" s="4">
        <v>3</v>
      </c>
      <c r="Z5" s="2" t="s">
        <v>100</v>
      </c>
      <c r="AA5" t="s">
        <v>103</v>
      </c>
    </row>
    <row r="6" spans="1:27" x14ac:dyDescent="0.35">
      <c r="A6" s="3" t="s">
        <v>1</v>
      </c>
      <c r="B6" s="4">
        <v>41</v>
      </c>
      <c r="E6" s="2" t="s">
        <v>104</v>
      </c>
      <c r="T6" s="2" t="s">
        <v>101</v>
      </c>
      <c r="U6" t="s">
        <v>107</v>
      </c>
      <c r="W6" s="2" t="s">
        <v>101</v>
      </c>
      <c r="X6" t="s">
        <v>108</v>
      </c>
    </row>
    <row r="7" spans="1:27" x14ac:dyDescent="0.35">
      <c r="A7" s="3" t="s">
        <v>5</v>
      </c>
      <c r="B7" s="4">
        <v>13</v>
      </c>
      <c r="E7" t="s">
        <v>47</v>
      </c>
      <c r="F7" t="s">
        <v>70</v>
      </c>
      <c r="G7" t="s">
        <v>15</v>
      </c>
      <c r="H7" t="s">
        <v>2</v>
      </c>
      <c r="I7" t="s">
        <v>6</v>
      </c>
      <c r="J7" t="s">
        <v>24</v>
      </c>
      <c r="K7" t="s">
        <v>58</v>
      </c>
      <c r="L7" t="s">
        <v>66</v>
      </c>
      <c r="M7" t="s">
        <v>13</v>
      </c>
      <c r="N7" t="s">
        <v>36</v>
      </c>
      <c r="O7" t="s">
        <v>50</v>
      </c>
      <c r="P7" t="s">
        <v>8</v>
      </c>
      <c r="Q7" t="s">
        <v>18</v>
      </c>
      <c r="R7" t="s">
        <v>102</v>
      </c>
      <c r="T7" s="3" t="s">
        <v>16</v>
      </c>
      <c r="U7" s="4">
        <v>66.933999999999997</v>
      </c>
      <c r="W7" s="3" t="s">
        <v>47</v>
      </c>
      <c r="X7" s="4">
        <v>78.378999999999991</v>
      </c>
      <c r="Z7" s="2" t="s">
        <v>101</v>
      </c>
      <c r="AA7" t="s">
        <v>109</v>
      </c>
    </row>
    <row r="8" spans="1:27" x14ac:dyDescent="0.35">
      <c r="A8" s="3" t="s">
        <v>72</v>
      </c>
      <c r="B8" s="4">
        <v>1</v>
      </c>
      <c r="D8" t="s">
        <v>106</v>
      </c>
      <c r="E8" s="4">
        <v>2</v>
      </c>
      <c r="F8" s="4">
        <v>1</v>
      </c>
      <c r="G8" s="4">
        <v>7</v>
      </c>
      <c r="H8" s="4">
        <v>6</v>
      </c>
      <c r="I8" s="4">
        <v>19</v>
      </c>
      <c r="J8" s="4">
        <v>2</v>
      </c>
      <c r="K8" s="4">
        <v>1</v>
      </c>
      <c r="L8" s="4">
        <v>4</v>
      </c>
      <c r="M8" s="4">
        <v>4</v>
      </c>
      <c r="N8" s="4">
        <v>5</v>
      </c>
      <c r="O8" s="4">
        <v>3</v>
      </c>
      <c r="P8" s="4">
        <v>7</v>
      </c>
      <c r="Q8" s="4">
        <v>13</v>
      </c>
      <c r="R8" s="4">
        <v>74</v>
      </c>
      <c r="T8" s="3" t="s">
        <v>26</v>
      </c>
      <c r="U8" s="4">
        <v>22.91313646</v>
      </c>
      <c r="W8" s="3" t="s">
        <v>70</v>
      </c>
      <c r="X8" s="4">
        <v>77.09</v>
      </c>
      <c r="Z8" s="3" t="s">
        <v>7</v>
      </c>
      <c r="AA8" s="4">
        <v>89</v>
      </c>
    </row>
    <row r="9" spans="1:27" x14ac:dyDescent="0.35">
      <c r="A9" s="3" t="s">
        <v>10</v>
      </c>
      <c r="B9" s="4">
        <v>15</v>
      </c>
      <c r="T9" s="3" t="s">
        <v>78</v>
      </c>
      <c r="U9" s="4">
        <v>14.196400000000001</v>
      </c>
      <c r="W9" s="3" t="s">
        <v>15</v>
      </c>
      <c r="X9" s="4">
        <v>288.65751214285712</v>
      </c>
      <c r="Z9" s="3" t="s">
        <v>14</v>
      </c>
      <c r="AA9" s="4">
        <v>93</v>
      </c>
    </row>
    <row r="10" spans="1:27" x14ac:dyDescent="0.35">
      <c r="A10" s="3" t="s">
        <v>102</v>
      </c>
      <c r="B10" s="4">
        <v>74</v>
      </c>
      <c r="T10" s="3" t="s">
        <v>80</v>
      </c>
      <c r="U10" s="4">
        <v>10.18002703</v>
      </c>
      <c r="W10" s="3" t="s">
        <v>2</v>
      </c>
      <c r="X10" s="4">
        <v>120.42805</v>
      </c>
      <c r="Z10" s="3" t="s">
        <v>33</v>
      </c>
      <c r="AA10" s="4">
        <v>91</v>
      </c>
    </row>
    <row r="11" spans="1:27" x14ac:dyDescent="0.35">
      <c r="T11" s="3" t="s">
        <v>85</v>
      </c>
      <c r="U11" s="4">
        <v>11.089741500000001</v>
      </c>
      <c r="W11" s="3" t="s">
        <v>6</v>
      </c>
      <c r="X11" s="4">
        <v>81.418189789473686</v>
      </c>
      <c r="Z11" s="3" t="s">
        <v>44</v>
      </c>
      <c r="AA11" s="4">
        <v>93</v>
      </c>
    </row>
    <row r="12" spans="1:27" x14ac:dyDescent="0.35">
      <c r="T12" s="3" t="s">
        <v>102</v>
      </c>
      <c r="U12" s="4">
        <v>25.062660998000002</v>
      </c>
      <c r="W12" s="3" t="s">
        <v>66</v>
      </c>
      <c r="X12" s="4">
        <v>80.303156999999999</v>
      </c>
      <c r="Z12" s="3" t="s">
        <v>68</v>
      </c>
      <c r="AA12" s="4">
        <v>89</v>
      </c>
    </row>
    <row r="13" spans="1:27" x14ac:dyDescent="0.35">
      <c r="W13" s="3" t="s">
        <v>13</v>
      </c>
      <c r="X13" s="4">
        <v>100.78000674999998</v>
      </c>
      <c r="Z13" s="3" t="s">
        <v>85</v>
      </c>
      <c r="AA13" s="4">
        <v>89</v>
      </c>
    </row>
    <row r="14" spans="1:27" x14ac:dyDescent="0.35">
      <c r="W14" s="3" t="s">
        <v>36</v>
      </c>
      <c r="X14" s="4">
        <v>248.45259920000004</v>
      </c>
      <c r="Z14" s="3" t="s">
        <v>86</v>
      </c>
      <c r="AA14" s="4">
        <v>96</v>
      </c>
    </row>
    <row r="15" spans="1:27" x14ac:dyDescent="0.35">
      <c r="W15" s="3" t="s">
        <v>8</v>
      </c>
      <c r="X15" s="4">
        <v>168.93888799999999</v>
      </c>
      <c r="Z15" s="3" t="s">
        <v>102</v>
      </c>
      <c r="AA15" s="4">
        <v>91.428571428571431</v>
      </c>
    </row>
    <row r="16" spans="1:27" x14ac:dyDescent="0.35">
      <c r="W16" s="3" t="s">
        <v>18</v>
      </c>
      <c r="X16" s="4">
        <v>167.21484261538464</v>
      </c>
    </row>
    <row r="17" spans="23:24" x14ac:dyDescent="0.35">
      <c r="W17" s="3" t="s">
        <v>102</v>
      </c>
      <c r="X17" s="4">
        <v>144.80772517647057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3FB30-520C-4CBA-8A1B-15B53D39A773}">
  <dimension ref="A1"/>
  <sheetViews>
    <sheetView showGridLines="0" showRowColHeaders="0" tabSelected="1" zoomScale="60" zoomScaleNormal="60" workbookViewId="0">
      <selection activeCell="P1" sqref="P1"/>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5"/>
  <sheetViews>
    <sheetView topLeftCell="A2" workbookViewId="0">
      <selection activeCell="C19" sqref="C19"/>
    </sheetView>
  </sheetViews>
  <sheetFormatPr defaultRowHeight="14.5" x14ac:dyDescent="0.35"/>
  <cols>
    <col min="1" max="1" width="31.54296875" customWidth="1"/>
    <col min="2" max="2" width="9.1796875" customWidth="1"/>
    <col min="3" max="3" width="20.7265625" customWidth="1"/>
    <col min="4" max="4" width="19.90625" customWidth="1"/>
    <col min="5" max="5" width="15.1796875" customWidth="1"/>
    <col min="6" max="6" width="21.54296875" customWidth="1"/>
    <col min="7" max="7" width="20.1796875" customWidth="1"/>
  </cols>
  <sheetData>
    <row r="1" spans="1:8" x14ac:dyDescent="0.35">
      <c r="A1" t="s">
        <v>93</v>
      </c>
      <c r="B1" t="s">
        <v>94</v>
      </c>
      <c r="C1" t="s">
        <v>95</v>
      </c>
      <c r="D1" t="s">
        <v>96</v>
      </c>
      <c r="E1" t="s">
        <v>97</v>
      </c>
      <c r="F1" t="s">
        <v>98</v>
      </c>
      <c r="G1" t="s">
        <v>99</v>
      </c>
      <c r="H1" t="s">
        <v>100</v>
      </c>
    </row>
    <row r="2" spans="1:8" x14ac:dyDescent="0.35">
      <c r="A2" t="s">
        <v>0</v>
      </c>
      <c r="B2" t="s">
        <v>1</v>
      </c>
      <c r="C2" t="s">
        <v>2</v>
      </c>
      <c r="D2">
        <v>71</v>
      </c>
      <c r="E2" s="1">
        <v>5.3436218000000002</v>
      </c>
      <c r="F2">
        <v>40</v>
      </c>
      <c r="G2" s="1">
        <v>160.30865399999999</v>
      </c>
      <c r="H2">
        <v>2008</v>
      </c>
    </row>
    <row r="3" spans="1:8" x14ac:dyDescent="0.35">
      <c r="A3" t="s">
        <v>3</v>
      </c>
      <c r="B3" t="s">
        <v>1</v>
      </c>
      <c r="C3" t="s">
        <v>2</v>
      </c>
      <c r="D3">
        <v>81</v>
      </c>
      <c r="E3" s="1">
        <v>8.0960000000000001</v>
      </c>
      <c r="F3">
        <v>87</v>
      </c>
      <c r="G3" s="1">
        <v>60.72</v>
      </c>
      <c r="H3">
        <v>2009</v>
      </c>
    </row>
    <row r="4" spans="1:8" x14ac:dyDescent="0.35">
      <c r="A4" t="s">
        <v>4</v>
      </c>
      <c r="B4" t="s">
        <v>5</v>
      </c>
      <c r="C4" t="s">
        <v>6</v>
      </c>
      <c r="D4">
        <v>89</v>
      </c>
      <c r="E4" s="1">
        <v>0.44864474999999998</v>
      </c>
      <c r="F4">
        <v>79</v>
      </c>
      <c r="G4" s="1">
        <v>8.9728949999999994</v>
      </c>
      <c r="H4">
        <v>2011</v>
      </c>
    </row>
    <row r="5" spans="1:8" x14ac:dyDescent="0.35">
      <c r="A5" t="s">
        <v>7</v>
      </c>
      <c r="B5" t="s">
        <v>5</v>
      </c>
      <c r="C5" t="s">
        <v>8</v>
      </c>
      <c r="D5">
        <v>64</v>
      </c>
      <c r="E5" s="1">
        <v>4.3828571429999998</v>
      </c>
      <c r="F5">
        <v>89</v>
      </c>
      <c r="G5" s="1">
        <v>30.68</v>
      </c>
      <c r="H5">
        <v>2009</v>
      </c>
    </row>
    <row r="6" spans="1:8" x14ac:dyDescent="0.35">
      <c r="A6" t="s">
        <v>9</v>
      </c>
      <c r="B6" t="s">
        <v>10</v>
      </c>
      <c r="C6" t="s">
        <v>6</v>
      </c>
      <c r="D6">
        <v>84</v>
      </c>
      <c r="E6" s="1">
        <v>0.65260317800000001</v>
      </c>
      <c r="F6">
        <v>54</v>
      </c>
      <c r="G6" s="1">
        <v>29.367142999999999</v>
      </c>
      <c r="H6">
        <v>2007</v>
      </c>
    </row>
    <row r="7" spans="1:8" x14ac:dyDescent="0.35">
      <c r="A7" t="s">
        <v>11</v>
      </c>
      <c r="B7" t="s">
        <v>1</v>
      </c>
      <c r="C7" t="s">
        <v>6</v>
      </c>
      <c r="D7">
        <v>80</v>
      </c>
      <c r="E7" s="1">
        <v>4.4718749999999998</v>
      </c>
      <c r="F7">
        <v>84</v>
      </c>
      <c r="G7" s="1">
        <v>14.31</v>
      </c>
      <c r="H7">
        <v>2011</v>
      </c>
    </row>
    <row r="8" spans="1:8" x14ac:dyDescent="0.35">
      <c r="A8" t="s">
        <v>12</v>
      </c>
      <c r="B8" t="s">
        <v>5</v>
      </c>
      <c r="C8" t="s">
        <v>13</v>
      </c>
      <c r="D8">
        <v>66</v>
      </c>
      <c r="E8" s="1">
        <v>4.5987999999999998</v>
      </c>
      <c r="F8">
        <v>29</v>
      </c>
      <c r="G8" s="1">
        <v>114.97</v>
      </c>
      <c r="H8">
        <v>2010</v>
      </c>
    </row>
    <row r="9" spans="1:8" x14ac:dyDescent="0.35">
      <c r="A9" t="s">
        <v>14</v>
      </c>
      <c r="B9" t="s">
        <v>1</v>
      </c>
      <c r="C9" t="s">
        <v>15</v>
      </c>
      <c r="D9">
        <v>80</v>
      </c>
      <c r="E9" s="1">
        <v>4.0057370819999996</v>
      </c>
      <c r="F9">
        <v>93</v>
      </c>
      <c r="G9" s="1">
        <v>340.48765200000003</v>
      </c>
      <c r="H9">
        <v>2007</v>
      </c>
    </row>
    <row r="10" spans="1:8" x14ac:dyDescent="0.35">
      <c r="A10" t="s">
        <v>16</v>
      </c>
      <c r="B10" t="s">
        <v>5</v>
      </c>
      <c r="C10" t="s">
        <v>6</v>
      </c>
      <c r="D10">
        <v>51</v>
      </c>
      <c r="E10" s="1">
        <v>66.933999999999997</v>
      </c>
      <c r="F10">
        <v>40</v>
      </c>
      <c r="G10" s="1">
        <v>33.466999999999999</v>
      </c>
      <c r="H10">
        <v>2008</v>
      </c>
    </row>
    <row r="11" spans="1:8" x14ac:dyDescent="0.35">
      <c r="A11" t="s">
        <v>17</v>
      </c>
      <c r="B11" t="s">
        <v>1</v>
      </c>
      <c r="C11" t="s">
        <v>18</v>
      </c>
      <c r="D11">
        <v>52</v>
      </c>
      <c r="E11" s="1">
        <v>2.0229249999999999</v>
      </c>
      <c r="F11">
        <v>26</v>
      </c>
      <c r="G11" s="1">
        <v>161.834</v>
      </c>
      <c r="H11">
        <v>2008</v>
      </c>
    </row>
    <row r="12" spans="1:8" x14ac:dyDescent="0.35">
      <c r="A12" t="s">
        <v>19</v>
      </c>
      <c r="B12" t="s">
        <v>1</v>
      </c>
      <c r="C12" t="s">
        <v>18</v>
      </c>
      <c r="D12">
        <v>47</v>
      </c>
      <c r="E12" s="1">
        <v>2.0444</v>
      </c>
      <c r="F12">
        <v>27</v>
      </c>
      <c r="G12" s="1">
        <v>102.22</v>
      </c>
      <c r="H12">
        <v>2009</v>
      </c>
    </row>
    <row r="13" spans="1:8" x14ac:dyDescent="0.35">
      <c r="A13" t="s">
        <v>20</v>
      </c>
      <c r="B13" t="s">
        <v>21</v>
      </c>
      <c r="C13" t="s">
        <v>15</v>
      </c>
      <c r="D13">
        <v>52</v>
      </c>
      <c r="E13" s="1">
        <v>5.3879722220000001</v>
      </c>
      <c r="F13">
        <v>56</v>
      </c>
      <c r="G13" s="1">
        <v>193.96700000000001</v>
      </c>
      <c r="H13">
        <v>2011</v>
      </c>
    </row>
    <row r="14" spans="1:8" x14ac:dyDescent="0.35">
      <c r="A14" t="s">
        <v>22</v>
      </c>
      <c r="B14" t="s">
        <v>1</v>
      </c>
      <c r="C14" t="s">
        <v>18</v>
      </c>
      <c r="D14">
        <v>56</v>
      </c>
      <c r="E14" s="1">
        <v>1.3140624999999999</v>
      </c>
      <c r="F14">
        <v>53</v>
      </c>
      <c r="G14" s="1">
        <v>42.05</v>
      </c>
      <c r="H14">
        <v>2010</v>
      </c>
    </row>
    <row r="15" spans="1:8" x14ac:dyDescent="0.35">
      <c r="A15" t="s">
        <v>23</v>
      </c>
      <c r="B15" t="s">
        <v>1</v>
      </c>
      <c r="C15" t="s">
        <v>24</v>
      </c>
      <c r="D15">
        <v>61</v>
      </c>
      <c r="E15" s="1">
        <v>2.36768512</v>
      </c>
      <c r="F15">
        <v>3</v>
      </c>
      <c r="G15" s="1">
        <v>59.192127999999997</v>
      </c>
      <c r="H15">
        <v>2007</v>
      </c>
    </row>
    <row r="16" spans="1:8" x14ac:dyDescent="0.35">
      <c r="A16" t="s">
        <v>25</v>
      </c>
      <c r="B16" t="s">
        <v>1</v>
      </c>
      <c r="C16" t="s">
        <v>18</v>
      </c>
      <c r="D16">
        <v>60</v>
      </c>
      <c r="E16" s="1">
        <v>7.1536</v>
      </c>
      <c r="F16">
        <v>42</v>
      </c>
      <c r="G16" s="1">
        <v>178.84</v>
      </c>
      <c r="H16">
        <v>2009</v>
      </c>
    </row>
    <row r="17" spans="1:8" x14ac:dyDescent="0.35">
      <c r="A17" t="s">
        <v>26</v>
      </c>
      <c r="B17" t="s">
        <v>1</v>
      </c>
      <c r="C17" t="s">
        <v>15</v>
      </c>
      <c r="D17">
        <v>76</v>
      </c>
      <c r="E17" s="1">
        <v>22.91313646</v>
      </c>
      <c r="F17">
        <v>65</v>
      </c>
      <c r="G17" s="1">
        <v>252.044501</v>
      </c>
      <c r="H17">
        <v>2008</v>
      </c>
    </row>
    <row r="18" spans="1:8" x14ac:dyDescent="0.35">
      <c r="A18" t="s">
        <v>27</v>
      </c>
      <c r="B18" t="s">
        <v>1</v>
      </c>
      <c r="C18" t="s">
        <v>6</v>
      </c>
      <c r="D18">
        <v>57</v>
      </c>
      <c r="E18" s="1">
        <v>1.34</v>
      </c>
      <c r="F18">
        <v>71</v>
      </c>
      <c r="G18" s="1">
        <v>20.100000000000001</v>
      </c>
      <c r="H18">
        <v>2010</v>
      </c>
    </row>
    <row r="19" spans="1:8" x14ac:dyDescent="0.35">
      <c r="A19" t="s">
        <v>28</v>
      </c>
      <c r="B19" t="s">
        <v>1</v>
      </c>
      <c r="C19" t="s">
        <v>8</v>
      </c>
      <c r="D19">
        <v>63</v>
      </c>
      <c r="E19" s="1">
        <v>2.642352941</v>
      </c>
      <c r="F19">
        <v>56</v>
      </c>
      <c r="G19" s="1">
        <v>224.6</v>
      </c>
      <c r="H19">
        <v>2009</v>
      </c>
    </row>
    <row r="20" spans="1:8" x14ac:dyDescent="0.35">
      <c r="A20" t="s">
        <v>29</v>
      </c>
      <c r="B20" t="s">
        <v>10</v>
      </c>
      <c r="C20" t="s">
        <v>8</v>
      </c>
      <c r="D20">
        <v>77</v>
      </c>
      <c r="E20" s="1">
        <v>2.14</v>
      </c>
      <c r="F20">
        <v>85</v>
      </c>
      <c r="G20" s="1">
        <v>30.146999999999998</v>
      </c>
      <c r="H20">
        <v>2011</v>
      </c>
    </row>
    <row r="21" spans="1:8" x14ac:dyDescent="0.35">
      <c r="A21" t="s">
        <v>30</v>
      </c>
      <c r="B21" t="s">
        <v>1</v>
      </c>
      <c r="C21" t="s">
        <v>2</v>
      </c>
      <c r="D21">
        <v>58</v>
      </c>
      <c r="E21" s="1">
        <v>1.797416667</v>
      </c>
      <c r="F21">
        <v>45</v>
      </c>
      <c r="G21" s="1">
        <v>21.568999999999999</v>
      </c>
      <c r="H21">
        <v>2010</v>
      </c>
    </row>
    <row r="22" spans="1:8" x14ac:dyDescent="0.35">
      <c r="A22" t="s">
        <v>31</v>
      </c>
      <c r="B22" t="s">
        <v>32</v>
      </c>
      <c r="C22" t="s">
        <v>24</v>
      </c>
      <c r="D22">
        <v>45</v>
      </c>
      <c r="E22" s="1">
        <v>1.245333333</v>
      </c>
      <c r="F22">
        <v>11</v>
      </c>
      <c r="G22" s="1">
        <v>93.4</v>
      </c>
      <c r="H22">
        <v>2010</v>
      </c>
    </row>
    <row r="23" spans="1:8" x14ac:dyDescent="0.35">
      <c r="A23" t="s">
        <v>33</v>
      </c>
      <c r="B23" t="s">
        <v>1</v>
      </c>
      <c r="C23" t="s">
        <v>8</v>
      </c>
      <c r="D23">
        <v>83</v>
      </c>
      <c r="E23" s="1">
        <v>6.6364018480000002</v>
      </c>
      <c r="F23">
        <v>91</v>
      </c>
      <c r="G23" s="1">
        <v>219.001261</v>
      </c>
      <c r="H23">
        <v>2007</v>
      </c>
    </row>
    <row r="24" spans="1:8" x14ac:dyDescent="0.35">
      <c r="A24" t="s">
        <v>34</v>
      </c>
      <c r="B24" t="s">
        <v>1</v>
      </c>
      <c r="C24" t="s">
        <v>8</v>
      </c>
      <c r="D24">
        <v>49</v>
      </c>
      <c r="E24" s="1">
        <v>1.715263158</v>
      </c>
      <c r="F24">
        <v>21</v>
      </c>
      <c r="G24" s="1">
        <v>32.590000000000003</v>
      </c>
      <c r="H24">
        <v>2010</v>
      </c>
    </row>
    <row r="25" spans="1:8" x14ac:dyDescent="0.35">
      <c r="A25" t="s">
        <v>35</v>
      </c>
      <c r="B25" t="s">
        <v>1</v>
      </c>
      <c r="C25" t="s">
        <v>36</v>
      </c>
      <c r="D25">
        <v>62</v>
      </c>
      <c r="E25" s="1">
        <v>2.6393333330000002</v>
      </c>
      <c r="F25">
        <v>40</v>
      </c>
      <c r="G25" s="1">
        <v>79.180000000000007</v>
      </c>
      <c r="H25">
        <v>2010</v>
      </c>
    </row>
    <row r="26" spans="1:8" x14ac:dyDescent="0.35">
      <c r="A26" t="s">
        <v>37</v>
      </c>
      <c r="B26" t="s">
        <v>1</v>
      </c>
      <c r="C26" t="s">
        <v>18</v>
      </c>
      <c r="D26">
        <v>55</v>
      </c>
      <c r="E26" s="1">
        <v>1.9802063999999999</v>
      </c>
      <c r="F26">
        <v>8</v>
      </c>
      <c r="G26" s="1">
        <v>69.307224000000005</v>
      </c>
      <c r="H26">
        <v>2007</v>
      </c>
    </row>
    <row r="27" spans="1:8" x14ac:dyDescent="0.35">
      <c r="A27" t="s">
        <v>38</v>
      </c>
      <c r="B27" t="s">
        <v>1</v>
      </c>
      <c r="C27" t="s">
        <v>6</v>
      </c>
      <c r="D27">
        <v>62</v>
      </c>
      <c r="E27" s="1">
        <v>2.530526316</v>
      </c>
      <c r="F27">
        <v>28</v>
      </c>
      <c r="G27" s="1">
        <v>96.16</v>
      </c>
      <c r="H27">
        <v>2010</v>
      </c>
    </row>
    <row r="28" spans="1:8" x14ac:dyDescent="0.35">
      <c r="A28" t="s">
        <v>39</v>
      </c>
      <c r="B28" t="s">
        <v>1</v>
      </c>
      <c r="C28" t="s">
        <v>2</v>
      </c>
      <c r="D28">
        <v>55</v>
      </c>
      <c r="E28" s="1">
        <v>1.8176666669999999</v>
      </c>
      <c r="F28">
        <v>48</v>
      </c>
      <c r="G28" s="1">
        <v>54.53</v>
      </c>
      <c r="H28">
        <v>2010</v>
      </c>
    </row>
    <row r="29" spans="1:8" x14ac:dyDescent="0.35">
      <c r="A29" t="s">
        <v>40</v>
      </c>
      <c r="B29" t="s">
        <v>5</v>
      </c>
      <c r="C29" t="s">
        <v>8</v>
      </c>
      <c r="D29">
        <v>40</v>
      </c>
      <c r="E29" s="1">
        <v>2.0044444440000002</v>
      </c>
      <c r="F29">
        <v>18</v>
      </c>
      <c r="G29" s="1">
        <v>36.08</v>
      </c>
      <c r="H29">
        <v>2009</v>
      </c>
    </row>
    <row r="30" spans="1:8" x14ac:dyDescent="0.35">
      <c r="A30" t="s">
        <v>41</v>
      </c>
      <c r="B30" t="s">
        <v>1</v>
      </c>
      <c r="C30" t="s">
        <v>13</v>
      </c>
      <c r="D30">
        <v>61</v>
      </c>
      <c r="E30" s="1">
        <v>2.6490683499999998</v>
      </c>
      <c r="F30">
        <v>13</v>
      </c>
      <c r="G30" s="1">
        <v>105.962734</v>
      </c>
      <c r="H30">
        <v>2008</v>
      </c>
    </row>
    <row r="31" spans="1:8" x14ac:dyDescent="0.35">
      <c r="A31" t="s">
        <v>42</v>
      </c>
      <c r="B31" t="s">
        <v>1</v>
      </c>
      <c r="C31" t="s">
        <v>8</v>
      </c>
      <c r="D31">
        <v>76</v>
      </c>
      <c r="E31" s="1">
        <v>9.2344538640000007</v>
      </c>
      <c r="F31">
        <v>53</v>
      </c>
      <c r="G31" s="1">
        <v>609.47395500000005</v>
      </c>
      <c r="H31">
        <v>2008</v>
      </c>
    </row>
    <row r="32" spans="1:8" x14ac:dyDescent="0.35">
      <c r="A32" t="s">
        <v>43</v>
      </c>
      <c r="B32" t="s">
        <v>1</v>
      </c>
      <c r="C32" t="s">
        <v>2</v>
      </c>
      <c r="D32">
        <v>77</v>
      </c>
      <c r="E32" s="1">
        <v>3.7467818180000001</v>
      </c>
      <c r="F32">
        <v>63</v>
      </c>
      <c r="G32" s="1">
        <v>206.07300000000001</v>
      </c>
      <c r="H32">
        <v>2008</v>
      </c>
    </row>
    <row r="33" spans="1:8" x14ac:dyDescent="0.35">
      <c r="A33" t="s">
        <v>44</v>
      </c>
      <c r="B33" t="s">
        <v>10</v>
      </c>
      <c r="C33" t="s">
        <v>13</v>
      </c>
      <c r="D33">
        <v>84</v>
      </c>
      <c r="E33" s="1">
        <v>8.7447058819999999</v>
      </c>
      <c r="F33">
        <v>93</v>
      </c>
      <c r="G33" s="1">
        <v>148.66</v>
      </c>
      <c r="H33">
        <v>2011</v>
      </c>
    </row>
    <row r="34" spans="1:8" x14ac:dyDescent="0.35">
      <c r="A34" t="s">
        <v>45</v>
      </c>
      <c r="B34" t="s">
        <v>1</v>
      </c>
      <c r="C34" t="s">
        <v>6</v>
      </c>
      <c r="D34">
        <v>70</v>
      </c>
      <c r="E34" s="1">
        <v>0.25289489999999998</v>
      </c>
      <c r="F34">
        <v>78</v>
      </c>
      <c r="G34" s="1">
        <v>15.173693999999999</v>
      </c>
      <c r="H34">
        <v>2008</v>
      </c>
    </row>
    <row r="35" spans="1:8" x14ac:dyDescent="0.35">
      <c r="A35" t="s">
        <v>46</v>
      </c>
      <c r="B35" t="s">
        <v>10</v>
      </c>
      <c r="C35" t="s">
        <v>47</v>
      </c>
      <c r="D35">
        <v>50</v>
      </c>
      <c r="E35" s="1">
        <v>1.9832000000000001</v>
      </c>
      <c r="F35">
        <v>38</v>
      </c>
      <c r="G35" s="1">
        <v>39.664000000000001</v>
      </c>
      <c r="H35">
        <v>2011</v>
      </c>
    </row>
    <row r="36" spans="1:8" x14ac:dyDescent="0.35">
      <c r="A36" t="s">
        <v>48</v>
      </c>
      <c r="B36" t="s">
        <v>10</v>
      </c>
      <c r="C36" t="s">
        <v>18</v>
      </c>
      <c r="D36">
        <v>70</v>
      </c>
      <c r="E36" s="1">
        <v>3.64741055</v>
      </c>
      <c r="F36">
        <v>63</v>
      </c>
      <c r="G36" s="1">
        <v>145.896422</v>
      </c>
      <c r="H36">
        <v>2007</v>
      </c>
    </row>
    <row r="37" spans="1:8" x14ac:dyDescent="0.35">
      <c r="A37" t="s">
        <v>49</v>
      </c>
      <c r="B37" t="s">
        <v>5</v>
      </c>
      <c r="C37" t="s">
        <v>50</v>
      </c>
      <c r="D37">
        <v>84</v>
      </c>
      <c r="E37" s="1">
        <v>0.82579999999999998</v>
      </c>
      <c r="F37">
        <v>83</v>
      </c>
      <c r="G37" s="1">
        <v>8.2579999999999991</v>
      </c>
      <c r="H37">
        <v>2011</v>
      </c>
    </row>
    <row r="38" spans="1:8" x14ac:dyDescent="0.35">
      <c r="A38" t="s">
        <v>51</v>
      </c>
      <c r="B38" t="s">
        <v>10</v>
      </c>
      <c r="C38" t="s">
        <v>18</v>
      </c>
      <c r="D38">
        <v>48</v>
      </c>
      <c r="E38" s="1">
        <v>2.5364285710000001</v>
      </c>
      <c r="F38">
        <v>8</v>
      </c>
      <c r="G38" s="1">
        <v>142.04</v>
      </c>
      <c r="H38">
        <v>2011</v>
      </c>
    </row>
    <row r="39" spans="1:8" x14ac:dyDescent="0.35">
      <c r="A39" t="s">
        <v>52</v>
      </c>
      <c r="B39" t="s">
        <v>1</v>
      </c>
      <c r="C39" t="s">
        <v>13</v>
      </c>
      <c r="D39">
        <v>67</v>
      </c>
      <c r="E39" s="1">
        <v>3.3527293</v>
      </c>
      <c r="F39">
        <v>73</v>
      </c>
      <c r="G39" s="1">
        <v>33.527293</v>
      </c>
      <c r="H39">
        <v>2008</v>
      </c>
    </row>
    <row r="40" spans="1:8" x14ac:dyDescent="0.35">
      <c r="A40" t="s">
        <v>53</v>
      </c>
      <c r="B40" t="s">
        <v>1</v>
      </c>
      <c r="C40" t="s">
        <v>18</v>
      </c>
      <c r="D40">
        <v>64</v>
      </c>
      <c r="E40" s="1">
        <v>3.307180357</v>
      </c>
      <c r="F40">
        <v>39</v>
      </c>
      <c r="G40" s="1">
        <v>92.601050000000001</v>
      </c>
      <c r="H40">
        <v>2007</v>
      </c>
    </row>
    <row r="41" spans="1:8" x14ac:dyDescent="0.35">
      <c r="A41" t="s">
        <v>54</v>
      </c>
      <c r="B41" t="s">
        <v>5</v>
      </c>
      <c r="C41" t="s">
        <v>6</v>
      </c>
      <c r="D41">
        <v>66</v>
      </c>
      <c r="E41" s="1">
        <v>2.14</v>
      </c>
      <c r="F41">
        <v>34</v>
      </c>
      <c r="G41" s="1">
        <v>10.7</v>
      </c>
      <c r="H41">
        <v>2009</v>
      </c>
    </row>
    <row r="42" spans="1:8" x14ac:dyDescent="0.35">
      <c r="A42" t="s">
        <v>55</v>
      </c>
      <c r="B42" t="s">
        <v>10</v>
      </c>
      <c r="C42" t="s">
        <v>6</v>
      </c>
      <c r="D42">
        <v>54</v>
      </c>
      <c r="E42" s="1">
        <v>3.6827333329999998</v>
      </c>
      <c r="F42">
        <v>37</v>
      </c>
      <c r="G42" s="1">
        <v>55.241</v>
      </c>
      <c r="H42">
        <v>2011</v>
      </c>
    </row>
    <row r="43" spans="1:8" x14ac:dyDescent="0.35">
      <c r="A43" t="s">
        <v>56</v>
      </c>
      <c r="B43" t="s">
        <v>1</v>
      </c>
      <c r="C43" t="s">
        <v>6</v>
      </c>
      <c r="D43">
        <v>49</v>
      </c>
      <c r="E43" s="1">
        <v>2.14</v>
      </c>
      <c r="F43">
        <v>14</v>
      </c>
      <c r="G43" s="1">
        <v>21.37</v>
      </c>
      <c r="H43">
        <v>2010</v>
      </c>
    </row>
    <row r="44" spans="1:8" x14ac:dyDescent="0.35">
      <c r="A44" t="s">
        <v>57</v>
      </c>
      <c r="B44" t="s">
        <v>1</v>
      </c>
      <c r="C44" t="s">
        <v>58</v>
      </c>
      <c r="D44">
        <v>47</v>
      </c>
      <c r="E44" s="1">
        <v>2.0710000000000002</v>
      </c>
      <c r="F44">
        <v>15</v>
      </c>
      <c r="G44" s="1">
        <v>20.71</v>
      </c>
      <c r="H44">
        <v>2008</v>
      </c>
    </row>
    <row r="45" spans="1:8" x14ac:dyDescent="0.35">
      <c r="A45" t="s">
        <v>59</v>
      </c>
      <c r="B45" t="s">
        <v>10</v>
      </c>
      <c r="C45" t="s">
        <v>6</v>
      </c>
      <c r="D45">
        <v>82</v>
      </c>
      <c r="E45" s="1">
        <v>5.1031168329999996</v>
      </c>
      <c r="F45">
        <v>21</v>
      </c>
      <c r="G45" s="1">
        <v>153.09350499999999</v>
      </c>
      <c r="H45">
        <v>2007</v>
      </c>
    </row>
    <row r="46" spans="1:8" x14ac:dyDescent="0.35">
      <c r="A46" t="s">
        <v>60</v>
      </c>
      <c r="B46" t="s">
        <v>1</v>
      </c>
      <c r="C46" t="s">
        <v>36</v>
      </c>
      <c r="D46">
        <v>74</v>
      </c>
      <c r="E46" s="1">
        <v>1.3827997329999999</v>
      </c>
      <c r="F46">
        <v>52</v>
      </c>
      <c r="G46" s="1">
        <v>20.741996</v>
      </c>
      <c r="H46">
        <v>2008</v>
      </c>
    </row>
    <row r="47" spans="1:8" x14ac:dyDescent="0.35">
      <c r="A47" t="s">
        <v>61</v>
      </c>
      <c r="B47" t="s">
        <v>5</v>
      </c>
      <c r="C47" t="s">
        <v>6</v>
      </c>
      <c r="D47">
        <v>61</v>
      </c>
      <c r="E47" s="1">
        <v>1.3841666669999999</v>
      </c>
      <c r="F47">
        <v>85</v>
      </c>
      <c r="G47" s="1">
        <v>16.61</v>
      </c>
      <c r="H47">
        <v>2008</v>
      </c>
    </row>
    <row r="48" spans="1:8" x14ac:dyDescent="0.35">
      <c r="A48" t="s">
        <v>62</v>
      </c>
      <c r="B48" t="s">
        <v>5</v>
      </c>
      <c r="C48" t="s">
        <v>36</v>
      </c>
      <c r="D48">
        <v>70</v>
      </c>
      <c r="E48" s="1">
        <v>3.49125</v>
      </c>
      <c r="F48">
        <v>28</v>
      </c>
      <c r="G48" s="1">
        <v>55.86</v>
      </c>
      <c r="H48">
        <v>2010</v>
      </c>
    </row>
    <row r="49" spans="1:8" x14ac:dyDescent="0.35">
      <c r="A49" t="s">
        <v>63</v>
      </c>
      <c r="B49" t="s">
        <v>1</v>
      </c>
      <c r="C49" t="s">
        <v>18</v>
      </c>
      <c r="D49">
        <v>81</v>
      </c>
      <c r="E49" s="1">
        <v>7.2217957909999999</v>
      </c>
      <c r="F49">
        <v>49</v>
      </c>
      <c r="G49" s="1">
        <v>415.25325800000002</v>
      </c>
      <c r="H49">
        <v>2008</v>
      </c>
    </row>
    <row r="50" spans="1:8" x14ac:dyDescent="0.35">
      <c r="A50" t="s">
        <v>64</v>
      </c>
      <c r="B50" t="s">
        <v>1</v>
      </c>
      <c r="C50" t="s">
        <v>18</v>
      </c>
      <c r="D50">
        <v>49</v>
      </c>
      <c r="E50" s="1">
        <v>2.8835000000000002</v>
      </c>
      <c r="F50">
        <v>15</v>
      </c>
      <c r="G50" s="1">
        <v>288.35000000000002</v>
      </c>
      <c r="H50">
        <v>2010</v>
      </c>
    </row>
    <row r="51" spans="1:8" x14ac:dyDescent="0.35">
      <c r="A51" t="s">
        <v>65</v>
      </c>
      <c r="B51" t="s">
        <v>1</v>
      </c>
      <c r="C51" t="s">
        <v>66</v>
      </c>
      <c r="D51">
        <v>60</v>
      </c>
      <c r="E51" s="1">
        <v>2.4405000000000001</v>
      </c>
      <c r="F51">
        <v>57</v>
      </c>
      <c r="G51" s="1">
        <v>48.81</v>
      </c>
      <c r="H51">
        <v>2010</v>
      </c>
    </row>
    <row r="52" spans="1:8" x14ac:dyDescent="0.35">
      <c r="A52" t="s">
        <v>67</v>
      </c>
      <c r="B52" t="s">
        <v>10</v>
      </c>
      <c r="C52" t="s">
        <v>6</v>
      </c>
      <c r="E52" s="1">
        <v>1.7195142859999999</v>
      </c>
      <c r="F52">
        <v>40</v>
      </c>
      <c r="G52" s="1">
        <v>60.183</v>
      </c>
      <c r="H52">
        <v>2011</v>
      </c>
    </row>
    <row r="53" spans="1:8" x14ac:dyDescent="0.35">
      <c r="A53" t="s">
        <v>68</v>
      </c>
      <c r="B53" t="s">
        <v>21</v>
      </c>
      <c r="C53" t="s">
        <v>15</v>
      </c>
      <c r="D53">
        <v>88</v>
      </c>
      <c r="E53" s="1">
        <v>1.3656923080000001</v>
      </c>
      <c r="F53">
        <v>89</v>
      </c>
      <c r="G53" s="1">
        <v>355.08</v>
      </c>
      <c r="H53">
        <v>2010</v>
      </c>
    </row>
    <row r="54" spans="1:8" x14ac:dyDescent="0.35">
      <c r="A54" t="s">
        <v>69</v>
      </c>
      <c r="B54" t="s">
        <v>1</v>
      </c>
      <c r="C54" t="s">
        <v>70</v>
      </c>
      <c r="D54">
        <v>47</v>
      </c>
      <c r="E54" s="1">
        <v>2.2025714289999998</v>
      </c>
      <c r="F54">
        <v>20</v>
      </c>
      <c r="G54" s="1">
        <v>77.09</v>
      </c>
      <c r="H54">
        <v>2010</v>
      </c>
    </row>
    <row r="55" spans="1:8" x14ac:dyDescent="0.35">
      <c r="A55" t="s">
        <v>71</v>
      </c>
      <c r="B55" t="s">
        <v>72</v>
      </c>
      <c r="C55" t="s">
        <v>18</v>
      </c>
      <c r="D55">
        <v>81</v>
      </c>
      <c r="E55" s="1">
        <v>1.7839437499999999</v>
      </c>
      <c r="F55">
        <v>73</v>
      </c>
      <c r="G55" s="1">
        <v>285.43099999999998</v>
      </c>
      <c r="H55">
        <v>2008</v>
      </c>
    </row>
    <row r="56" spans="1:8" x14ac:dyDescent="0.35">
      <c r="A56" t="s">
        <v>73</v>
      </c>
      <c r="B56" t="s">
        <v>5</v>
      </c>
      <c r="C56" t="s">
        <v>66</v>
      </c>
      <c r="D56">
        <v>68</v>
      </c>
      <c r="E56" s="1">
        <v>3.2078502219999998</v>
      </c>
      <c r="F56">
        <v>60</v>
      </c>
      <c r="G56" s="1">
        <v>43.305978000000003</v>
      </c>
      <c r="H56">
        <v>2008</v>
      </c>
    </row>
    <row r="57" spans="1:8" x14ac:dyDescent="0.35">
      <c r="A57" t="s">
        <v>74</v>
      </c>
      <c r="B57" t="s">
        <v>1</v>
      </c>
      <c r="C57" t="s">
        <v>66</v>
      </c>
      <c r="D57">
        <v>41</v>
      </c>
      <c r="E57" s="1">
        <v>2.1294441669999999</v>
      </c>
      <c r="F57">
        <v>30</v>
      </c>
      <c r="G57" s="1">
        <v>127.76665</v>
      </c>
      <c r="H57">
        <v>2007</v>
      </c>
    </row>
    <row r="58" spans="1:8" x14ac:dyDescent="0.35">
      <c r="A58" t="s">
        <v>75</v>
      </c>
      <c r="B58" t="s">
        <v>1</v>
      </c>
      <c r="C58" t="s">
        <v>18</v>
      </c>
      <c r="D58">
        <v>47</v>
      </c>
      <c r="E58" s="1">
        <v>1.7513513510000001</v>
      </c>
      <c r="F58">
        <v>56</v>
      </c>
      <c r="G58" s="1">
        <v>32.4</v>
      </c>
      <c r="H58">
        <v>2009</v>
      </c>
    </row>
    <row r="59" spans="1:8" x14ac:dyDescent="0.35">
      <c r="A59" t="s">
        <v>76</v>
      </c>
      <c r="B59" t="s">
        <v>1</v>
      </c>
      <c r="C59" t="s">
        <v>15</v>
      </c>
      <c r="D59">
        <v>74</v>
      </c>
      <c r="E59" s="1">
        <v>7.8674999999999997</v>
      </c>
      <c r="F59">
        <v>43</v>
      </c>
      <c r="G59" s="1">
        <v>314.7</v>
      </c>
      <c r="H59">
        <v>2009</v>
      </c>
    </row>
    <row r="60" spans="1:8" x14ac:dyDescent="0.35">
      <c r="A60" t="s">
        <v>77</v>
      </c>
      <c r="B60" t="s">
        <v>5</v>
      </c>
      <c r="C60" t="s">
        <v>66</v>
      </c>
      <c r="D60">
        <v>65</v>
      </c>
      <c r="E60" s="1">
        <v>2.598205128</v>
      </c>
      <c r="F60">
        <v>38</v>
      </c>
      <c r="G60" s="1">
        <v>101.33</v>
      </c>
      <c r="H60">
        <v>2009</v>
      </c>
    </row>
    <row r="61" spans="1:8" x14ac:dyDescent="0.35">
      <c r="A61" t="s">
        <v>78</v>
      </c>
      <c r="B61" t="s">
        <v>5</v>
      </c>
      <c r="C61" t="s">
        <v>36</v>
      </c>
      <c r="D61">
        <v>78</v>
      </c>
      <c r="E61" s="1">
        <v>14.196400000000001</v>
      </c>
      <c r="F61">
        <v>27</v>
      </c>
      <c r="G61" s="1">
        <v>709.82</v>
      </c>
      <c r="H61">
        <v>2009</v>
      </c>
    </row>
    <row r="62" spans="1:8" x14ac:dyDescent="0.35">
      <c r="A62" t="s">
        <v>79</v>
      </c>
      <c r="B62" t="s">
        <v>1</v>
      </c>
      <c r="C62" t="s">
        <v>6</v>
      </c>
      <c r="D62">
        <v>68</v>
      </c>
      <c r="E62" s="1">
        <v>5.4026315790000004</v>
      </c>
      <c r="F62">
        <v>14</v>
      </c>
      <c r="G62" s="1">
        <v>205.3</v>
      </c>
      <c r="H62">
        <v>2009</v>
      </c>
    </row>
    <row r="63" spans="1:8" x14ac:dyDescent="0.35">
      <c r="A63" t="s">
        <v>80</v>
      </c>
      <c r="B63" t="s">
        <v>10</v>
      </c>
      <c r="C63" t="s">
        <v>36</v>
      </c>
      <c r="D63">
        <v>82</v>
      </c>
      <c r="E63" s="1">
        <v>10.18002703</v>
      </c>
      <c r="F63">
        <v>49</v>
      </c>
      <c r="G63" s="1">
        <v>376.661</v>
      </c>
      <c r="H63">
        <v>2008</v>
      </c>
    </row>
    <row r="64" spans="1:8" x14ac:dyDescent="0.35">
      <c r="A64" t="s">
        <v>81</v>
      </c>
      <c r="B64" t="s">
        <v>10</v>
      </c>
      <c r="C64" t="s">
        <v>6</v>
      </c>
      <c r="D64">
        <v>68</v>
      </c>
      <c r="E64" s="1">
        <v>6.3833636360000003</v>
      </c>
      <c r="F64">
        <v>26</v>
      </c>
      <c r="G64" s="1">
        <v>702.17</v>
      </c>
      <c r="H64">
        <v>2011</v>
      </c>
    </row>
    <row r="65" spans="1:8" x14ac:dyDescent="0.35">
      <c r="A65" t="s">
        <v>82</v>
      </c>
      <c r="B65" t="s">
        <v>10</v>
      </c>
      <c r="C65" t="s">
        <v>6</v>
      </c>
      <c r="D65">
        <v>47</v>
      </c>
      <c r="E65" s="1">
        <v>3.7241924000000002</v>
      </c>
      <c r="F65">
        <v>46</v>
      </c>
      <c r="G65" s="1">
        <v>55.862886000000003</v>
      </c>
      <c r="H65">
        <v>2007</v>
      </c>
    </row>
    <row r="66" spans="1:8" x14ac:dyDescent="0.35">
      <c r="A66" t="s">
        <v>83</v>
      </c>
      <c r="B66" t="s">
        <v>1</v>
      </c>
      <c r="C66" t="s">
        <v>18</v>
      </c>
      <c r="D66">
        <v>54</v>
      </c>
      <c r="E66" s="1">
        <v>4.1840384620000002</v>
      </c>
      <c r="F66">
        <v>17</v>
      </c>
      <c r="G66" s="1">
        <v>217.57</v>
      </c>
      <c r="H66">
        <v>2010</v>
      </c>
    </row>
    <row r="67" spans="1:8" x14ac:dyDescent="0.35">
      <c r="A67" t="s">
        <v>84</v>
      </c>
      <c r="B67" t="s">
        <v>10</v>
      </c>
      <c r="C67" t="s">
        <v>6</v>
      </c>
      <c r="D67">
        <v>53</v>
      </c>
      <c r="E67" s="1">
        <v>5.0000000000000001E-3</v>
      </c>
      <c r="F67">
        <v>6</v>
      </c>
      <c r="G67" s="1">
        <v>2.5000000000000001E-2</v>
      </c>
      <c r="H67">
        <v>2011</v>
      </c>
    </row>
    <row r="68" spans="1:8" x14ac:dyDescent="0.35">
      <c r="A68" t="s">
        <v>85</v>
      </c>
      <c r="B68" t="s">
        <v>10</v>
      </c>
      <c r="C68" t="s">
        <v>6</v>
      </c>
      <c r="D68">
        <v>67</v>
      </c>
      <c r="E68" s="1">
        <v>11.089741500000001</v>
      </c>
      <c r="F68">
        <v>89</v>
      </c>
      <c r="G68" s="1">
        <v>22.179483000000001</v>
      </c>
      <c r="H68">
        <v>2007</v>
      </c>
    </row>
    <row r="69" spans="1:8" x14ac:dyDescent="0.35">
      <c r="A69" t="s">
        <v>86</v>
      </c>
      <c r="B69" t="s">
        <v>21</v>
      </c>
      <c r="C69" t="s">
        <v>15</v>
      </c>
      <c r="D69">
        <v>89</v>
      </c>
      <c r="E69" s="1">
        <v>2.8960190670000001</v>
      </c>
      <c r="F69">
        <v>96</v>
      </c>
      <c r="G69" s="1">
        <v>521.28343199999995</v>
      </c>
      <c r="H69">
        <v>2008</v>
      </c>
    </row>
    <row r="70" spans="1:8" x14ac:dyDescent="0.35">
      <c r="A70" t="s">
        <v>87</v>
      </c>
      <c r="B70" t="s">
        <v>5</v>
      </c>
      <c r="C70" t="s">
        <v>47</v>
      </c>
      <c r="D70">
        <v>72</v>
      </c>
      <c r="E70" s="1">
        <v>3.0814210530000001</v>
      </c>
      <c r="F70">
        <v>60</v>
      </c>
      <c r="G70" s="1">
        <v>117.09399999999999</v>
      </c>
      <c r="H70">
        <v>2011</v>
      </c>
    </row>
    <row r="71" spans="1:8" x14ac:dyDescent="0.35">
      <c r="A71" t="s">
        <v>88</v>
      </c>
      <c r="B71" t="s">
        <v>1</v>
      </c>
      <c r="C71" t="s">
        <v>2</v>
      </c>
      <c r="D71">
        <v>72</v>
      </c>
      <c r="E71" s="1">
        <v>6.2676470289999999</v>
      </c>
      <c r="F71">
        <v>28</v>
      </c>
      <c r="G71" s="1">
        <v>219.36764600000001</v>
      </c>
      <c r="H71">
        <v>2008</v>
      </c>
    </row>
    <row r="72" spans="1:8" x14ac:dyDescent="0.35">
      <c r="A72" t="s">
        <v>89</v>
      </c>
      <c r="B72" t="s">
        <v>1</v>
      </c>
      <c r="C72" t="s">
        <v>15</v>
      </c>
      <c r="D72">
        <v>44</v>
      </c>
      <c r="E72" s="1">
        <v>2.14</v>
      </c>
      <c r="F72">
        <v>15</v>
      </c>
      <c r="G72" s="1">
        <v>43.04</v>
      </c>
      <c r="H72">
        <v>2010</v>
      </c>
    </row>
    <row r="73" spans="1:8" x14ac:dyDescent="0.35">
      <c r="A73" t="s">
        <v>90</v>
      </c>
      <c r="B73" t="s">
        <v>1</v>
      </c>
      <c r="C73" t="s">
        <v>6</v>
      </c>
      <c r="D73">
        <v>35</v>
      </c>
      <c r="E73" s="1">
        <v>1.211818182</v>
      </c>
      <c r="F73">
        <v>43</v>
      </c>
      <c r="G73" s="1">
        <v>26.66</v>
      </c>
      <c r="H73">
        <v>2010</v>
      </c>
    </row>
    <row r="74" spans="1:8" x14ac:dyDescent="0.35">
      <c r="A74" t="s">
        <v>91</v>
      </c>
      <c r="B74" t="s">
        <v>1</v>
      </c>
      <c r="C74" t="s">
        <v>50</v>
      </c>
      <c r="D74">
        <v>52</v>
      </c>
      <c r="E74" s="1">
        <v>1.0900000000000001</v>
      </c>
      <c r="F74">
        <v>68</v>
      </c>
      <c r="G74" s="1">
        <v>19.62</v>
      </c>
      <c r="H74">
        <v>2010</v>
      </c>
    </row>
    <row r="75" spans="1:8" x14ac:dyDescent="0.35">
      <c r="A75" t="s">
        <v>92</v>
      </c>
      <c r="B75" t="s">
        <v>10</v>
      </c>
      <c r="C75" t="s">
        <v>50</v>
      </c>
      <c r="D75">
        <v>70</v>
      </c>
      <c r="E75" s="1">
        <v>1.7475416669999999</v>
      </c>
      <c r="F75">
        <v>64</v>
      </c>
      <c r="G75" s="1">
        <v>41.941000000000003</v>
      </c>
      <c r="H75">
        <v>2008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HollywoodsMostProfitableStories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gambo</dc:creator>
  <cp:lastModifiedBy>UMAR GAMBO USMAN</cp:lastModifiedBy>
  <dcterms:created xsi:type="dcterms:W3CDTF">2022-08-10T08:43:56Z</dcterms:created>
  <dcterms:modified xsi:type="dcterms:W3CDTF">2023-03-29T13:38:45Z</dcterms:modified>
</cp:coreProperties>
</file>