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507"/>
  </bookViews>
  <sheets>
    <sheet name="主动技能_Skill" sheetId="1" r:id="rId1"/>
  </sheets>
  <definedNames>
    <definedName name="_xlnm._FilterDatabase" localSheetId="0" hidden="1">主动技能_Skill!$A$1:$AE$9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需要在特效表里对应</t>
        </r>
      </text>
    </comment>
    <comment ref="A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终极技能如果配置的话，播放完毕之后才播放技能效果ID</t>
        </r>
      </text>
    </comment>
  </commentList>
</comments>
</file>

<file path=xl/sharedStrings.xml><?xml version="1.0" encoding="utf-8"?>
<sst xmlns="http://schemas.openxmlformats.org/spreadsheetml/2006/main" count="150" uniqueCount="82">
  <si>
    <t xml:space="preserve">技能id
主角技能-101001-106000
</t>
  </si>
  <si>
    <t>名字</t>
  </si>
  <si>
    <t>等级</t>
  </si>
  <si>
    <t>技能分组</t>
  </si>
  <si>
    <t>概率技能优先级 多个概率技能优先级触发 普攻填0 能量型技能请填最大值100</t>
  </si>
  <si>
    <t>描述</t>
  </si>
  <si>
    <t>技能战斗力</t>
  </si>
  <si>
    <t>图标</t>
  </si>
  <si>
    <t>技能归属类别 1=坐骑，2=翅膀，3=光环，4=法宝，6=守护，10=时装，11=称号，12=神器，100=角色技能，200=神将技能</t>
  </si>
  <si>
    <t>类型 1普通技能、2概率性技能、3能量型技能</t>
  </si>
  <si>
    <t>下一级技能ID</t>
  </si>
  <si>
    <t>升级消耗</t>
  </si>
  <si>
    <t>冷却时间 多少回合</t>
  </si>
  <si>
    <t>是否伤害性技能（默认0伤害技能，1辅助性技能）</t>
  </si>
  <si>
    <t>目标类型 伤害技能（1=前排最近，2=后排最近，3=地方全体,4=最近一列） 辅助性目标（11=自身，12=血量最低，13=己方全体，14=损失血量最多的，15=己方全体中，损失血量最多的）</t>
  </si>
  <si>
    <t>目标数量</t>
  </si>
  <si>
    <t>是否补充目标 0不补充 1补充满目标数量</t>
  </si>
  <si>
    <t>触发概率 万分比</t>
  </si>
  <si>
    <t>多段伤害规则（0=无多段伤害，1=闪电链，2=火种爆炸）0</t>
  </si>
  <si>
    <t>技能系数 目标1伤害系数,目标2伤害系数,目标3伤害系数（系数与目标数关联，若系数中有逗号，则系数数量一定等于目标数量）</t>
  </si>
  <si>
    <t>技能附加伤害</t>
  </si>
  <si>
    <t>给施法者附加BUFF1，概率1;给施法者附加的BUFF2，概率2；</t>
  </si>
  <si>
    <t>给目标附加BUFF</t>
  </si>
  <si>
    <t>给目标施加BUFF的概率</t>
  </si>
  <si>
    <t>技能基础命中率 万分比</t>
  </si>
  <si>
    <t>技能基础暴击率 万分比</t>
  </si>
  <si>
    <t>释放技能获得能量值</t>
  </si>
  <si>
    <t>目标获得能量值</t>
  </si>
  <si>
    <t>效果ID</t>
  </si>
  <si>
    <t>终极技能</t>
  </si>
  <si>
    <t>武将tips中是否不展示（1，不展示）</t>
  </si>
  <si>
    <t>int</t>
  </si>
  <si>
    <t>string</t>
  </si>
  <si>
    <t>skillId</t>
  </si>
  <si>
    <t>name</t>
  </si>
  <si>
    <t>level</t>
  </si>
  <si>
    <t>group</t>
  </si>
  <si>
    <t>seq</t>
  </si>
  <si>
    <t>desc</t>
  </si>
  <si>
    <t>skillFightVal</t>
  </si>
  <si>
    <t>icon</t>
  </si>
  <si>
    <t>subType</t>
  </si>
  <si>
    <t>type</t>
  </si>
  <si>
    <t>nextSkillId</t>
  </si>
  <si>
    <t>cost</t>
  </si>
  <si>
    <t>cd</t>
  </si>
  <si>
    <t>isHurt</t>
  </si>
  <si>
    <t>targetType</t>
  </si>
  <si>
    <t>targetNum</t>
  </si>
  <si>
    <t>targetFill</t>
  </si>
  <si>
    <t>triggerRate</t>
  </si>
  <si>
    <t>multistage</t>
  </si>
  <si>
    <t>effectValue</t>
  </si>
  <si>
    <t>extHurt</t>
  </si>
  <si>
    <t>selfAddBuffs</t>
  </si>
  <si>
    <t>addBuffId</t>
  </si>
  <si>
    <t>addBuffRate</t>
  </si>
  <si>
    <t>hitRate</t>
  </si>
  <si>
    <t>critRate</t>
  </si>
  <si>
    <t>addEnergy</t>
  </si>
  <si>
    <t>targetAddEnergy</t>
  </si>
  <si>
    <t>effectId</t>
  </si>
  <si>
    <t>ultimateEffectId</t>
  </si>
  <si>
    <t>isHide</t>
  </si>
  <si>
    <t>CS</t>
  </si>
  <si>
    <t>C</t>
  </si>
  <si>
    <t>S</t>
  </si>
  <si>
    <t>基础术式</t>
  </si>
  <si>
    <t>对最近1个目标造成100%攻击的伤害</t>
  </si>
  <si>
    <t>10011</t>
  </si>
  <si>
    <t>200</t>
  </si>
  <si>
    <t/>
  </si>
  <si>
    <t>10000</t>
  </si>
  <si>
    <t>突袭</t>
  </si>
  <si>
    <t>对敌方后排最近1个目标造成180%攻击的伤害</t>
  </si>
  <si>
    <t>18000</t>
  </si>
  <si>
    <t>火箭</t>
  </si>
  <si>
    <t>对敌方后排最近2个目标造成100%攻击的伤害</t>
  </si>
  <si>
    <t>水龙弹</t>
  </si>
  <si>
    <t>上清破云剑</t>
  </si>
  <si>
    <t>对最敌方全体造成80%系数伤害</t>
  </si>
  <si>
    <t>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</si>
</sst>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sz val="12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4.4"/>
  <cols>
    <col min="1" max="1" width="8.62962962962963" style="3" customWidth="1"/>
    <col min="2" max="2" width="10.25" style="3" customWidth="1"/>
    <col min="3" max="5" width="9" style="3"/>
    <col min="6" max="6" width="45.75" style="4" customWidth="1"/>
    <col min="7" max="7" width="14.1296296296296" style="3" customWidth="1"/>
    <col min="8" max="8" width="9" style="3"/>
    <col min="9" max="9" width="5.5" style="3" customWidth="1"/>
    <col min="10" max="10" width="3" style="3" customWidth="1"/>
    <col min="11" max="11" width="9.37962962962963" style="3" customWidth="1"/>
    <col min="12" max="12" width="9" style="3"/>
    <col min="13" max="18" width="5.5" style="3" customWidth="1"/>
    <col min="19" max="19" width="6.87962962962963" style="3" customWidth="1"/>
    <col min="20" max="20" width="6.75" style="3" customWidth="1"/>
    <col min="21" max="21" width="8.12962962962963" style="3" customWidth="1"/>
    <col min="22" max="22" width="16.5" style="5" customWidth="1"/>
    <col min="23" max="23" width="11.25" style="6" customWidth="1"/>
    <col min="24" max="24" width="12.75" style="5" customWidth="1"/>
    <col min="25" max="25" width="10.6296296296296" style="3" customWidth="1"/>
    <col min="26" max="26" width="11.8796296296296" style="3" customWidth="1"/>
    <col min="27" max="27" width="10.5" style="3" customWidth="1"/>
    <col min="28" max="29" width="9" style="3"/>
    <col min="30" max="30" width="18.3796296296296" style="3" customWidth="1"/>
    <col min="31" max="16384" width="9" style="3"/>
  </cols>
  <sheetData>
    <row r="1" s="1" customFormat="1" ht="48.75" customHeight="1" spans="1:3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23" t="s">
        <v>21</v>
      </c>
      <c r="W1" s="24" t="s">
        <v>22</v>
      </c>
      <c r="X1" s="23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31" t="s">
        <v>28</v>
      </c>
      <c r="AD1" s="31" t="s">
        <v>29</v>
      </c>
      <c r="AE1" s="31" t="s">
        <v>30</v>
      </c>
    </row>
    <row r="2" s="2" customFormat="1" ht="15.6" spans="1:31">
      <c r="A2" s="9" t="s">
        <v>31</v>
      </c>
      <c r="B2" s="9" t="s">
        <v>32</v>
      </c>
      <c r="C2" s="9" t="s">
        <v>31</v>
      </c>
      <c r="D2" s="9" t="s">
        <v>31</v>
      </c>
      <c r="E2" s="9" t="s">
        <v>31</v>
      </c>
      <c r="F2" s="10" t="s">
        <v>32</v>
      </c>
      <c r="G2" s="9" t="s">
        <v>31</v>
      </c>
      <c r="H2" s="9" t="s">
        <v>32</v>
      </c>
      <c r="I2" s="9" t="s">
        <v>31</v>
      </c>
      <c r="J2" s="9" t="s">
        <v>31</v>
      </c>
      <c r="K2" s="9" t="s">
        <v>31</v>
      </c>
      <c r="L2" s="19" t="s">
        <v>32</v>
      </c>
      <c r="M2" s="9" t="s">
        <v>31</v>
      </c>
      <c r="N2" s="9" t="s">
        <v>31</v>
      </c>
      <c r="O2" s="9" t="s">
        <v>31</v>
      </c>
      <c r="P2" s="9" t="s">
        <v>31</v>
      </c>
      <c r="Q2" s="9" t="s">
        <v>31</v>
      </c>
      <c r="R2" s="9" t="s">
        <v>31</v>
      </c>
      <c r="S2" s="9" t="s">
        <v>31</v>
      </c>
      <c r="T2" s="9" t="s">
        <v>32</v>
      </c>
      <c r="U2" s="9" t="s">
        <v>31</v>
      </c>
      <c r="V2" s="25" t="s">
        <v>32</v>
      </c>
      <c r="W2" s="26" t="s">
        <v>31</v>
      </c>
      <c r="X2" s="25" t="s">
        <v>31</v>
      </c>
      <c r="Y2" s="9" t="s">
        <v>31</v>
      </c>
      <c r="Z2" s="9" t="s">
        <v>31</v>
      </c>
      <c r="AA2" s="9" t="s">
        <v>31</v>
      </c>
      <c r="AB2" s="9" t="s">
        <v>31</v>
      </c>
      <c r="AC2" s="32" t="s">
        <v>31</v>
      </c>
      <c r="AD2" s="32" t="s">
        <v>31</v>
      </c>
      <c r="AE2" s="32" t="s">
        <v>31</v>
      </c>
    </row>
    <row r="3" s="2" customFormat="1" ht="15.6" spans="1:31">
      <c r="A3" s="9" t="s">
        <v>33</v>
      </c>
      <c r="B3" s="9" t="s">
        <v>34</v>
      </c>
      <c r="C3" s="9" t="s">
        <v>35</v>
      </c>
      <c r="D3" s="9" t="s">
        <v>36</v>
      </c>
      <c r="E3" s="9" t="s">
        <v>37</v>
      </c>
      <c r="F3" s="10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19" t="s">
        <v>44</v>
      </c>
      <c r="M3" s="9" t="s">
        <v>45</v>
      </c>
      <c r="N3" s="9" t="s">
        <v>46</v>
      </c>
      <c r="O3" s="9" t="s">
        <v>47</v>
      </c>
      <c r="P3" s="9" t="s">
        <v>48</v>
      </c>
      <c r="Q3" s="9" t="s">
        <v>49</v>
      </c>
      <c r="R3" s="9" t="s">
        <v>50</v>
      </c>
      <c r="S3" s="9" t="s">
        <v>51</v>
      </c>
      <c r="T3" s="9" t="s">
        <v>52</v>
      </c>
      <c r="U3" s="9" t="s">
        <v>53</v>
      </c>
      <c r="V3" s="25" t="s">
        <v>54</v>
      </c>
      <c r="W3" s="26" t="s">
        <v>55</v>
      </c>
      <c r="X3" s="25" t="s">
        <v>56</v>
      </c>
      <c r="Y3" s="9" t="s">
        <v>57</v>
      </c>
      <c r="Z3" s="9" t="s">
        <v>58</v>
      </c>
      <c r="AA3" s="9" t="s">
        <v>59</v>
      </c>
      <c r="AB3" s="9" t="s">
        <v>60</v>
      </c>
      <c r="AC3" s="32" t="s">
        <v>61</v>
      </c>
      <c r="AD3" s="32" t="s">
        <v>62</v>
      </c>
      <c r="AE3" s="32" t="s">
        <v>63</v>
      </c>
    </row>
    <row r="4" s="2" customFormat="1" spans="1:31">
      <c r="A4" s="11" t="s">
        <v>64</v>
      </c>
      <c r="B4" s="11" t="s">
        <v>65</v>
      </c>
      <c r="C4" s="11" t="s">
        <v>64</v>
      </c>
      <c r="D4" s="11" t="s">
        <v>64</v>
      </c>
      <c r="E4" s="11" t="s">
        <v>64</v>
      </c>
      <c r="F4" s="12" t="s">
        <v>65</v>
      </c>
      <c r="G4" s="11" t="s">
        <v>64</v>
      </c>
      <c r="H4" s="11" t="s">
        <v>65</v>
      </c>
      <c r="I4" s="11" t="s">
        <v>66</v>
      </c>
      <c r="J4" s="11" t="s">
        <v>64</v>
      </c>
      <c r="K4" s="11" t="s">
        <v>64</v>
      </c>
      <c r="L4" s="20" t="s">
        <v>64</v>
      </c>
      <c r="M4" s="11" t="s">
        <v>66</v>
      </c>
      <c r="N4" s="11" t="s">
        <v>66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66</v>
      </c>
      <c r="U4" s="11" t="s">
        <v>66</v>
      </c>
      <c r="V4" s="27" t="s">
        <v>66</v>
      </c>
      <c r="W4" s="28" t="s">
        <v>66</v>
      </c>
      <c r="X4" s="27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65</v>
      </c>
      <c r="AD4" s="11" t="s">
        <v>65</v>
      </c>
      <c r="AE4" s="32" t="s">
        <v>65</v>
      </c>
    </row>
    <row r="5" ht="15" spans="1:30">
      <c r="A5" s="13">
        <v>100001</v>
      </c>
      <c r="B5" s="14" t="s">
        <v>67</v>
      </c>
      <c r="C5" s="15">
        <v>1</v>
      </c>
      <c r="D5" s="15">
        <f>IF(C5=1,A5,D4)</f>
        <v>100001</v>
      </c>
      <c r="E5" s="15">
        <v>0</v>
      </c>
      <c r="F5" s="16" t="s">
        <v>68</v>
      </c>
      <c r="G5" s="17"/>
      <c r="H5" s="17" t="s">
        <v>69</v>
      </c>
      <c r="I5" s="17" t="s">
        <v>70</v>
      </c>
      <c r="J5" s="13">
        <v>1</v>
      </c>
      <c r="K5" s="13"/>
      <c r="L5" s="21"/>
      <c r="M5" s="13">
        <v>0</v>
      </c>
      <c r="N5" s="13">
        <v>0</v>
      </c>
      <c r="O5" s="13">
        <v>1</v>
      </c>
      <c r="P5" s="13">
        <v>1</v>
      </c>
      <c r="Q5" s="13">
        <v>0</v>
      </c>
      <c r="R5" s="13" t="s">
        <v>71</v>
      </c>
      <c r="S5" s="13">
        <v>0</v>
      </c>
      <c r="T5" s="21" t="s">
        <v>72</v>
      </c>
      <c r="U5" s="13">
        <v>0</v>
      </c>
      <c r="V5" s="29"/>
      <c r="W5" s="30"/>
      <c r="X5" s="30"/>
      <c r="Y5" s="13">
        <v>0</v>
      </c>
      <c r="Z5" s="13">
        <v>0</v>
      </c>
      <c r="AA5" s="13">
        <v>20</v>
      </c>
      <c r="AB5" s="13">
        <v>20</v>
      </c>
      <c r="AC5" s="13">
        <v>7051</v>
      </c>
      <c r="AD5" s="13">
        <v>0</v>
      </c>
    </row>
    <row r="6" ht="15" spans="1:30">
      <c r="A6" s="13">
        <v>100002</v>
      </c>
      <c r="B6" s="14" t="s">
        <v>73</v>
      </c>
      <c r="C6" s="15">
        <v>1</v>
      </c>
      <c r="D6" s="15">
        <f>IF(C6=1,A6,D5)</f>
        <v>100002</v>
      </c>
      <c r="E6" s="15">
        <v>5</v>
      </c>
      <c r="F6" s="16" t="s">
        <v>74</v>
      </c>
      <c r="G6" s="17"/>
      <c r="H6" s="17" t="s">
        <v>69</v>
      </c>
      <c r="I6" s="17" t="s">
        <v>70</v>
      </c>
      <c r="J6" s="13">
        <v>2</v>
      </c>
      <c r="K6" s="13"/>
      <c r="L6" s="21"/>
      <c r="M6" s="13">
        <v>0</v>
      </c>
      <c r="N6" s="13">
        <v>0</v>
      </c>
      <c r="O6" s="13">
        <v>2</v>
      </c>
      <c r="P6" s="22">
        <v>1</v>
      </c>
      <c r="Q6" s="22">
        <v>0</v>
      </c>
      <c r="R6" s="22">
        <v>8000</v>
      </c>
      <c r="S6" s="13">
        <v>0</v>
      </c>
      <c r="T6" s="21" t="s">
        <v>75</v>
      </c>
      <c r="U6" s="13">
        <v>20</v>
      </c>
      <c r="V6" s="29"/>
      <c r="W6" s="30"/>
      <c r="X6" s="30"/>
      <c r="Y6" s="13">
        <v>0</v>
      </c>
      <c r="Z6" s="13">
        <v>0</v>
      </c>
      <c r="AA6" s="13">
        <v>20</v>
      </c>
      <c r="AB6" s="13">
        <v>20</v>
      </c>
      <c r="AC6" s="13">
        <v>5009</v>
      </c>
      <c r="AD6" s="13">
        <v>9004</v>
      </c>
    </row>
    <row r="7" ht="15" spans="1:30">
      <c r="A7" s="13">
        <v>100003</v>
      </c>
      <c r="B7" s="14" t="s">
        <v>76</v>
      </c>
      <c r="C7" s="15">
        <v>1</v>
      </c>
      <c r="D7" s="15">
        <f>IF(C7=1,A7,D6)</f>
        <v>100003</v>
      </c>
      <c r="E7" s="15">
        <v>5</v>
      </c>
      <c r="F7" s="16" t="s">
        <v>77</v>
      </c>
      <c r="G7" s="17"/>
      <c r="H7" s="17" t="s">
        <v>69</v>
      </c>
      <c r="I7" s="17" t="s">
        <v>70</v>
      </c>
      <c r="J7" s="13">
        <v>2</v>
      </c>
      <c r="K7" s="13"/>
      <c r="L7" s="21"/>
      <c r="M7" s="13">
        <v>0</v>
      </c>
      <c r="N7" s="13">
        <v>0</v>
      </c>
      <c r="O7" s="13">
        <v>2</v>
      </c>
      <c r="P7" s="22">
        <v>2</v>
      </c>
      <c r="Q7" s="22">
        <v>1</v>
      </c>
      <c r="R7" s="22">
        <v>8000</v>
      </c>
      <c r="S7" s="13">
        <v>0</v>
      </c>
      <c r="T7" s="21" t="s">
        <v>72</v>
      </c>
      <c r="U7" s="13">
        <v>20</v>
      </c>
      <c r="V7" s="29"/>
      <c r="W7" s="30"/>
      <c r="X7" s="30"/>
      <c r="Y7" s="13">
        <v>0</v>
      </c>
      <c r="Z7" s="13">
        <v>0</v>
      </c>
      <c r="AA7" s="13">
        <v>20</v>
      </c>
      <c r="AB7" s="13">
        <v>20</v>
      </c>
      <c r="AC7" s="13">
        <v>5008</v>
      </c>
      <c r="AD7" s="13">
        <v>0</v>
      </c>
    </row>
    <row r="8" ht="15" spans="1:30">
      <c r="A8" s="13">
        <v>100004</v>
      </c>
      <c r="B8" s="14" t="s">
        <v>78</v>
      </c>
      <c r="C8" s="15">
        <v>1</v>
      </c>
      <c r="D8" s="15">
        <f>IF(C8=1,A8,D7)</f>
        <v>100004</v>
      </c>
      <c r="E8" s="15">
        <v>5</v>
      </c>
      <c r="F8" s="16" t="s">
        <v>74</v>
      </c>
      <c r="G8" s="17"/>
      <c r="H8" s="17" t="s">
        <v>69</v>
      </c>
      <c r="I8" s="17" t="s">
        <v>70</v>
      </c>
      <c r="J8" s="13">
        <v>2</v>
      </c>
      <c r="K8" s="13"/>
      <c r="L8" s="21"/>
      <c r="M8" s="13">
        <v>0</v>
      </c>
      <c r="N8" s="13">
        <v>0</v>
      </c>
      <c r="O8" s="13">
        <v>2</v>
      </c>
      <c r="P8" s="22">
        <v>1</v>
      </c>
      <c r="Q8" s="22">
        <v>0</v>
      </c>
      <c r="R8" s="22">
        <v>8000</v>
      </c>
      <c r="S8" s="13">
        <v>0</v>
      </c>
      <c r="T8" s="21" t="s">
        <v>75</v>
      </c>
      <c r="U8" s="13">
        <v>20</v>
      </c>
      <c r="V8" s="29"/>
      <c r="W8" s="30"/>
      <c r="X8" s="30"/>
      <c r="Y8" s="13">
        <v>0</v>
      </c>
      <c r="Z8" s="13">
        <v>0</v>
      </c>
      <c r="AA8" s="13">
        <v>20</v>
      </c>
      <c r="AB8" s="13">
        <v>20</v>
      </c>
      <c r="AC8" s="22">
        <v>5011</v>
      </c>
      <c r="AD8" s="13">
        <v>0</v>
      </c>
    </row>
    <row r="9" ht="15" spans="1:30">
      <c r="A9" s="13">
        <v>100005</v>
      </c>
      <c r="B9" s="14" t="s">
        <v>79</v>
      </c>
      <c r="C9" s="15">
        <v>1</v>
      </c>
      <c r="D9" s="15">
        <f>IF(C9=1,A9,D8)</f>
        <v>100005</v>
      </c>
      <c r="E9" s="15">
        <v>6</v>
      </c>
      <c r="F9" s="16" t="s">
        <v>80</v>
      </c>
      <c r="G9" s="17"/>
      <c r="H9" s="17" t="s">
        <v>69</v>
      </c>
      <c r="I9" s="17" t="s">
        <v>70</v>
      </c>
      <c r="J9" s="13">
        <v>2</v>
      </c>
      <c r="K9" s="13"/>
      <c r="L9" s="21"/>
      <c r="M9" s="13">
        <v>0</v>
      </c>
      <c r="N9" s="13">
        <v>0</v>
      </c>
      <c r="O9" s="13">
        <v>3</v>
      </c>
      <c r="P9" s="22">
        <v>6</v>
      </c>
      <c r="Q9" s="22">
        <v>1</v>
      </c>
      <c r="R9" s="22">
        <v>8000</v>
      </c>
      <c r="S9" s="13">
        <v>0</v>
      </c>
      <c r="T9" s="21" t="s">
        <v>81</v>
      </c>
      <c r="U9" s="13">
        <v>0</v>
      </c>
      <c r="V9" s="29"/>
      <c r="W9" s="30"/>
      <c r="X9" s="30"/>
      <c r="Y9" s="13">
        <v>0</v>
      </c>
      <c r="Z9" s="13">
        <v>0</v>
      </c>
      <c r="AA9" s="13">
        <v>20</v>
      </c>
      <c r="AB9" s="13">
        <v>20</v>
      </c>
      <c r="AC9" s="22">
        <v>5012</v>
      </c>
      <c r="AD9" s="13">
        <v>0</v>
      </c>
    </row>
  </sheetData>
  <autoFilter ref="A1:AE9">
    <extLst/>
  </autoFilter>
  <conditionalFormatting sqref="A$1:A$1048576">
    <cfRule type="duplicateValues" dxfId="0" priority="2147"/>
  </conditionalFormatting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主动技能_Skill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齐杰</dc:creator>
  <cp:lastModifiedBy>Administrator</cp:lastModifiedBy>
  <dcterms:created xsi:type="dcterms:W3CDTF">2019-05-11T21:51:00Z</dcterms:created>
  <dcterms:modified xsi:type="dcterms:W3CDTF">2020-09-03T14:19:50Z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