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AE924169-E99F-44A4-8C96-0A48C7CB5FB9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6" i="1" l="1"/>
  <c r="D6" i="1" l="1"/>
  <c r="D5" i="1"/>
  <c r="H17" i="1" s="1"/>
  <c r="D63" i="1"/>
  <c r="D31" i="1"/>
  <c r="D41" i="1"/>
  <c r="H14" i="1" s="1"/>
  <c r="D47" i="1"/>
  <c r="D43" i="1"/>
  <c r="L13" i="1" s="1"/>
  <c r="D14" i="1"/>
  <c r="H13" i="1" s="1"/>
  <c r="D40" i="1"/>
  <c r="D62" i="1"/>
  <c r="D44" i="1"/>
  <c r="L14" i="1" s="1"/>
  <c r="D39" i="1"/>
  <c r="L12" i="1" s="1"/>
  <c r="D16" i="1"/>
  <c r="H16" i="1" s="1"/>
  <c r="D2" i="1"/>
  <c r="H15" i="1" s="1"/>
  <c r="D38" i="1"/>
  <c r="D19" i="1"/>
  <c r="L11" i="1" s="1"/>
  <c r="D10" i="1"/>
  <c r="D3" i="1"/>
  <c r="D18" i="1"/>
  <c r="D12" i="1"/>
  <c r="D21" i="1"/>
  <c r="D22" i="1"/>
  <c r="D13" i="1"/>
  <c r="D45" i="1"/>
  <c r="D28" i="1"/>
  <c r="D32" i="1"/>
  <c r="D37" i="1"/>
  <c r="H12" i="1" s="1"/>
  <c r="D42" i="1"/>
  <c r="D59" i="1"/>
  <c r="H9" i="1" s="1"/>
  <c r="D7" i="1"/>
  <c r="D50" i="1"/>
  <c r="L10" i="1" s="1"/>
  <c r="D9" i="1"/>
  <c r="D20" i="1"/>
  <c r="D35" i="1"/>
  <c r="D36" i="1"/>
  <c r="H8" i="1" s="1"/>
  <c r="D51" i="1"/>
  <c r="D27" i="1"/>
  <c r="H11" i="1" s="1"/>
  <c r="D34" i="1"/>
  <c r="D11" i="1"/>
  <c r="L4" i="1" s="1"/>
  <c r="D67" i="1"/>
  <c r="D15" i="1"/>
  <c r="D25" i="1"/>
  <c r="D64" i="1"/>
  <c r="D17" i="1"/>
  <c r="D29" i="1"/>
  <c r="D4" i="1"/>
  <c r="D33" i="1"/>
  <c r="D23" i="1"/>
  <c r="D56" i="1"/>
  <c r="H10" i="1" s="1"/>
  <c r="D48" i="1"/>
  <c r="L7" i="1" s="1"/>
  <c r="D55" i="1"/>
  <c r="D46" i="1"/>
  <c r="D69" i="1"/>
  <c r="D54" i="1"/>
  <c r="D65" i="1"/>
  <c r="D52" i="1"/>
  <c r="D53" i="1"/>
  <c r="D8" i="1"/>
  <c r="L5" i="1" s="1"/>
  <c r="D49" i="1"/>
  <c r="L8" i="1" s="1"/>
  <c r="D57" i="1"/>
  <c r="D30" i="1"/>
  <c r="D58" i="1"/>
  <c r="L9" i="1" s="1"/>
  <c r="D60" i="1"/>
  <c r="D61" i="1"/>
  <c r="D66" i="1"/>
  <c r="D68" i="1"/>
  <c r="D24" i="1"/>
  <c r="H2" i="1" l="1"/>
  <c r="L2" i="1"/>
  <c r="H5" i="1"/>
  <c r="H3" i="1"/>
  <c r="H6" i="1"/>
  <c r="L3" i="1"/>
  <c r="H4" i="1"/>
  <c r="L15" i="1" l="1"/>
  <c r="H18" i="1"/>
  <c r="D82" i="1" l="1"/>
  <c r="D83" i="1"/>
  <c r="D84" i="1"/>
  <c r="D81" i="1"/>
  <c r="D76" i="1"/>
  <c r="P5" i="1" s="1"/>
  <c r="D80" i="1"/>
  <c r="P9" i="1" s="1"/>
  <c r="D74" i="1"/>
  <c r="P3" i="1" s="1"/>
  <c r="D77" i="1"/>
  <c r="P7" i="1" s="1"/>
  <c r="D78" i="1"/>
  <c r="P6" i="1" s="1"/>
  <c r="D73" i="1"/>
  <c r="P2" i="1" s="1"/>
  <c r="D75" i="1"/>
  <c r="P4" i="1" s="1"/>
  <c r="D79" i="1"/>
  <c r="P8" i="1" s="1"/>
  <c r="P10" i="1" l="1"/>
  <c r="P11" i="1" s="1"/>
</calcChain>
</file>

<file path=xl/sharedStrings.xml><?xml version="1.0" encoding="utf-8"?>
<sst xmlns="http://schemas.openxmlformats.org/spreadsheetml/2006/main" count="60927" uniqueCount="8056">
  <si>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</si>
  <si>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</si>
  <si>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</si>
  <si>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</si>
  <si>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</si>
  <si>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</si>
  <si>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</si>
  <si>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</si>
  <si>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</si>
  <si>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</si>
  <si>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</si>
  <si>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</si>
  <si>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</si>
  <si>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</si>
  <si>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</si>
  <si>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</si>
  <si>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</si>
  <si>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</si>
  <si>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</si>
  <si>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</si>
  <si>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</si>
  <si>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</si>
  <si>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</si>
  <si>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</si>
  <si>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</si>
  <si>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</si>
  <si>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</si>
  <si>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</si>
  <si>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</si>
  <si>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</si>
  <si>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</si>
  <si>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</si>
  <si>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</si>
  <si>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</si>
  <si>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</si>
  <si>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</si>
  <si>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</si>
  <si>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</si>
  <si>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</si>
  <si>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</si>
  <si>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</si>
  <si>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</si>
  <si>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</si>
  <si>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</si>
  <si>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</si>
  <si>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</si>
  <si>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</si>
  <si>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</si>
  <si>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</si>
  <si>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</si>
  <si>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</si>
  <si>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</si>
  <si>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</si>
  <si>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</si>
  <si>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</si>
  <si>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</si>
  <si>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</si>
  <si>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</si>
  <si>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</si>
  <si>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</si>
  <si>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</si>
  <si>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</si>
  <si>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</si>
  <si>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</si>
  <si>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</si>
  <si>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</si>
  <si>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</si>
  <si>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</si>
  <si>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</si>
  <si>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</si>
  <si>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</si>
  <si>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</si>
  <si>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</si>
  <si>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</si>
  <si>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</si>
  <si>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</si>
  <si>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</si>
  <si>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</si>
  <si>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</si>
  <si>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</si>
  <si>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</si>
  <si>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</si>
  <si>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</si>
  <si>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</si>
  <si>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</si>
  <si>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</si>
  <si>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</si>
  <si>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</si>
  <si>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</si>
  <si>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</si>
  <si>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</si>
  <si>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</si>
  <si>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</si>
  <si>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</si>
  <si>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</si>
  <si>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</si>
  <si>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</si>
  <si>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</si>
  <si>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</si>
  <si>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</si>
  <si>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</si>
  <si>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</si>
  <si>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</si>
  <si>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</si>
  <si>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</si>
  <si>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</si>
  <si>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</si>
  <si>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</si>
  <si>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</si>
  <si>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</si>
  <si>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</si>
  <si>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</si>
  <si>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</si>
  <si>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</si>
  <si>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</si>
  <si>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</si>
  <si>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</si>
  <si>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</si>
  <si>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</si>
  <si>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</si>
  <si>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</si>
  <si>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</si>
  <si>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</si>
  <si>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</si>
  <si>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</si>
  <si>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</si>
  <si>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</si>
  <si>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</si>
  <si>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</si>
  <si>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</si>
  <si>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</si>
  <si>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</si>
  <si>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</si>
  <si>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</si>
  <si>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</si>
  <si>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</si>
  <si>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</si>
  <si>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</si>
  <si>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</si>
  <si>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</si>
  <si>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</si>
  <si>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</si>
  <si>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</si>
  <si>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</si>
  <si>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</si>
  <si>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</si>
  <si>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</si>
  <si>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</si>
  <si>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</si>
  <si>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</si>
  <si>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</si>
  <si>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</si>
  <si>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</si>
  <si>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</si>
  <si>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</si>
  <si>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</si>
  <si>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</si>
  <si>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</si>
  <si>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</si>
  <si>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</si>
  <si>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</si>
  <si>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</si>
  <si>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</si>
  <si>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</si>
  <si>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</si>
  <si>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</si>
  <si>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</si>
  <si>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</si>
  <si>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</si>
  <si>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</si>
  <si>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</si>
  <si>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</si>
  <si>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</si>
  <si>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</si>
  <si>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</si>
  <si>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</si>
  <si>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</si>
  <si>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</si>
  <si>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</si>
  <si>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</si>
  <si>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</si>
  <si>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</si>
  <si>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</si>
  <si>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</si>
  <si>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</si>
  <si>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</si>
  <si>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</si>
  <si>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</si>
  <si>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</si>
  <si>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</si>
  <si>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</si>
  <si>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</si>
  <si>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</si>
  <si>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</si>
  <si>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</si>
  <si>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</si>
  <si>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</si>
  <si>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</si>
  <si>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</si>
  <si>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</si>
  <si>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</si>
  <si>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</si>
  <si>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</si>
  <si>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</si>
  <si>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</si>
  <si>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</si>
  <si>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</si>
  <si>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</si>
  <si>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</si>
  <si>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</si>
  <si>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</si>
  <si>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</si>
  <si>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</si>
  <si>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</si>
  <si>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</si>
  <si>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</si>
  <si>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</si>
  <si>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</si>
  <si>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</si>
  <si>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</si>
  <si>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</si>
  <si>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</si>
  <si>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</si>
  <si>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</si>
  <si>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</si>
  <si>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</si>
  <si>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</si>
  <si>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</si>
  <si>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</si>
  <si>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</si>
  <si>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</si>
  <si>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</si>
  <si>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</si>
  <si>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</si>
  <si>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</si>
  <si>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</si>
  <si>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</si>
  <si>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</si>
  <si>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</si>
  <si>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</si>
  <si>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</si>
  <si>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</si>
  <si>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</si>
  <si>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</si>
  <si>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</si>
  <si>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</si>
  <si>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</si>
  <si>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</si>
  <si>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</si>
  <si>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</si>
  <si>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</si>
  <si>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</si>
  <si>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</si>
  <si>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</si>
  <si>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</si>
  <si>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</si>
  <si>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</si>
  <si>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</si>
  <si>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</si>
  <si>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</si>
  <si>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</si>
  <si>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</si>
  <si>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</si>
  <si>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</si>
  <si>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</si>
  <si>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</si>
  <si>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</si>
  <si>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</si>
  <si>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</si>
  <si>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</si>
  <si>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</si>
  <si>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</si>
  <si>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</si>
  <si>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</si>
  <si>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</si>
  <si>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</si>
  <si>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</si>
  <si>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</si>
  <si>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</si>
  <si>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</si>
  <si>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</si>
  <si>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</si>
  <si>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</si>
  <si>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</si>
  <si>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</si>
  <si>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</si>
  <si>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</si>
  <si>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</si>
  <si>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</si>
  <si>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</si>
  <si>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</si>
  <si>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</si>
  <si>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</si>
  <si>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</si>
  <si>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</si>
  <si>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</si>
  <si>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</si>
  <si>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</si>
  <si>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</si>
  <si>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</si>
  <si>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</si>
  <si>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</si>
  <si>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</si>
  <si>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</si>
  <si>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</si>
  <si>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</si>
  <si>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</si>
  <si>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</si>
  <si>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</si>
  <si>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</si>
  <si>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</si>
  <si>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</si>
  <si>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</si>
  <si>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</si>
  <si>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</si>
  <si>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</si>
  <si>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</si>
  <si>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</si>
  <si>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</si>
  <si>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</si>
  <si>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</si>
  <si>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</si>
  <si>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</si>
  <si>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</si>
  <si>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</si>
  <si>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</si>
  <si>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</si>
  <si>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</si>
  <si>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</si>
  <si>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</si>
  <si>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</si>
  <si>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</si>
  <si>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</si>
  <si>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</si>
  <si>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</si>
  <si>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</si>
  <si>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</si>
  <si>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</si>
  <si>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</si>
  <si>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</si>
  <si>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</si>
  <si>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</si>
  <si>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</si>
  <si>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</si>
  <si>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</si>
  <si>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</si>
  <si>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</si>
  <si>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</si>
  <si>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</si>
  <si>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</si>
  <si>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</si>
  <si>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</si>
  <si>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</si>
  <si>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</si>
  <si>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</si>
  <si>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</si>
  <si>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</si>
  <si>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</si>
  <si>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</si>
  <si>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</si>
  <si>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</si>
  <si>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</si>
  <si>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</si>
  <si>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</si>
  <si>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</si>
  <si>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</si>
  <si>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</si>
  <si>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</si>
  <si>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</si>
  <si>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</si>
  <si>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</si>
  <si>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</si>
  <si>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</si>
  <si>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</si>
  <si>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</si>
  <si>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</si>
  <si>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</si>
  <si>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</si>
  <si>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</si>
  <si>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</si>
  <si>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</si>
  <si>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</si>
  <si>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</si>
  <si>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</si>
  <si>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</si>
  <si>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</si>
  <si>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</si>
  <si>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</si>
  <si>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</si>
  <si>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</si>
  <si>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</si>
  <si>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</si>
  <si>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</si>
  <si>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</si>
  <si>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</si>
  <si>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</si>
  <si>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</si>
  <si>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</si>
  <si>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</si>
  <si>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</si>
  <si>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</si>
  <si>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</si>
  <si>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</si>
  <si>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</si>
  <si>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</si>
  <si>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</si>
  <si>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</si>
  <si>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</si>
  <si>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</si>
  <si>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</si>
  <si>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</si>
  <si>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</si>
  <si>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</si>
  <si>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</si>
  <si>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</si>
  <si>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</si>
  <si>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</si>
  <si>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</si>
  <si>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</si>
  <si>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</si>
  <si>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</si>
  <si>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</si>
  <si>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</si>
  <si>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</si>
  <si>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</si>
  <si>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</si>
  <si>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</si>
  <si>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</si>
  <si>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</si>
  <si>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</si>
  <si>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</si>
  <si>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</si>
  <si>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</si>
  <si>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</si>
  <si>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</si>
  <si>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</si>
  <si>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</si>
  <si>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</si>
  <si>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</si>
  <si>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</si>
  <si>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</si>
  <si>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</si>
  <si>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</si>
  <si>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</si>
  <si>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</si>
  <si>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</si>
  <si>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</si>
  <si>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</si>
  <si>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</si>
  <si>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</si>
  <si>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</si>
  <si>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</si>
  <si>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</si>
  <si>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</si>
  <si>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</si>
  <si>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</si>
  <si>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</si>
  <si>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</si>
  <si>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</si>
  <si>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</si>
  <si>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</si>
  <si>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</si>
  <si>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</si>
  <si>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</si>
  <si>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</si>
  <si>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</si>
  <si>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</si>
  <si>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</si>
  <si>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</si>
  <si>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GISLAINE KUNZ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</si>
  <si>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</si>
  <si>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</si>
  <si>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</si>
  <si>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</si>
  <si>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</si>
  <si>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</si>
  <si>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</si>
  <si>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</si>
  <si>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</si>
  <si>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</si>
  <si>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</si>
  <si>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</si>
  <si>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</si>
  <si>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</si>
  <si>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</si>
  <si>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</si>
  <si>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</si>
  <si>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</si>
  <si>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</si>
  <si>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</si>
  <si>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</si>
  <si>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</si>
  <si>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</si>
  <si>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</si>
  <si>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</si>
  <si>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</si>
  <si>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</si>
  <si>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</si>
  <si>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</si>
  <si>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</si>
  <si>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</si>
  <si>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</si>
  <si>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</si>
  <si>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</si>
  <si>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</si>
  <si>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</si>
  <si>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</si>
  <si>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</si>
  <si>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</si>
  <si>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</si>
  <si>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ELITE-ACO IND E COM DE MOVEIS</t>
  </si>
  <si>
    <t>PEN 2559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</si>
  <si>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</si>
  <si>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</si>
  <si>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</si>
  <si>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</si>
  <si>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</si>
  <si>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</si>
  <si>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</si>
  <si>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</si>
  <si>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</si>
  <si>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</si>
  <si>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</si>
  <si>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</si>
  <si>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</si>
  <si>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</si>
  <si>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</si>
  <si>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</si>
  <si>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</si>
  <si>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</si>
  <si>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</si>
  <si>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</si>
  <si>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</si>
  <si>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</si>
  <si>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</si>
  <si>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</si>
  <si>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</si>
  <si>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</si>
  <si>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</si>
  <si>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</si>
  <si>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</si>
  <si>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</si>
  <si>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</si>
  <si>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</si>
  <si>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</si>
  <si>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</si>
  <si>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</si>
  <si>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</si>
  <si>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</si>
  <si>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</si>
  <si>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SMA 57763</t>
  </si>
  <si>
    <t>SCS 9215</t>
  </si>
  <si>
    <t>SRO 6207</t>
  </si>
  <si>
    <t>SMA 57783</t>
  </si>
  <si>
    <t>SRO 6203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</si>
  <si>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</si>
  <si>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</si>
  <si>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</si>
  <si>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</si>
  <si>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</si>
  <si>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</si>
  <si>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</si>
  <si>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</si>
  <si>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</si>
  <si>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</si>
  <si>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</si>
  <si>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</si>
  <si>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</si>
  <si>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</si>
  <si>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</si>
  <si>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</si>
  <si>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</si>
  <si>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</si>
  <si>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</si>
  <si>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</si>
  <si>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</si>
  <si>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</si>
  <si>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</si>
  <si>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</si>
  <si>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</si>
  <si>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</si>
  <si>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</si>
  <si>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</si>
  <si>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</si>
  <si>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</si>
  <si>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</si>
  <si>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</si>
  <si>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</si>
  <si>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</si>
  <si>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</si>
  <si>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</si>
  <si>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</si>
  <si>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</si>
  <si>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</si>
  <si>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</si>
  <si>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</si>
  <si>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</si>
  <si>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</si>
  <si>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</si>
  <si>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</si>
  <si>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</si>
  <si>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</si>
  <si>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</si>
  <si>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</si>
  <si>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</si>
  <si>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</si>
  <si>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</si>
  <si>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</si>
  <si>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</si>
  <si>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</si>
  <si>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</si>
  <si>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</si>
  <si>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</si>
  <si>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</si>
  <si>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</si>
  <si>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</si>
  <si>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</si>
  <si>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</si>
  <si>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</si>
  <si>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</si>
  <si>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</si>
  <si>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</si>
  <si>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</si>
  <si>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</si>
  <si>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</si>
  <si>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</si>
  <si>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</si>
  <si>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</si>
  <si>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</si>
  <si>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</si>
  <si>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</si>
  <si>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</si>
  <si>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</si>
  <si>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</si>
  <si>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</si>
  <si>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</si>
  <si>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</si>
  <si>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</si>
  <si>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</si>
  <si>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</si>
  <si>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</si>
  <si>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</si>
  <si>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</si>
  <si>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</si>
  <si>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</si>
  <si>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</si>
  <si>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</si>
  <si>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</si>
  <si>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</si>
  <si>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</si>
  <si>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</si>
  <si>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</si>
  <si>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</si>
  <si>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</si>
  <si>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</si>
  <si>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</si>
  <si>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</si>
  <si>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</si>
  <si>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</si>
  <si>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</si>
  <si>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</si>
  <si>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</si>
  <si>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</si>
  <si>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</si>
  <si>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</si>
  <si>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</si>
  <si>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</si>
  <si>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</si>
  <si>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</si>
  <si>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</si>
  <si>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</si>
  <si>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BLU 75436</t>
  </si>
  <si>
    <t>CPN 93433</t>
  </si>
  <si>
    <t>BAU 66537</t>
  </si>
  <si>
    <t>GRU 42721</t>
  </si>
  <si>
    <t>SAO 118167</t>
  </si>
  <si>
    <t>SOR 20481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</si>
  <si>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</si>
  <si>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</si>
  <si>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</si>
  <si>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</si>
  <si>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</si>
  <si>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</si>
  <si>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</si>
  <si>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</si>
  <si>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</si>
  <si>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</si>
  <si>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</si>
  <si>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</si>
  <si>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</si>
  <si>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</si>
  <si>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</si>
  <si>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</si>
  <si>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</si>
  <si>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</si>
  <si>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</si>
  <si>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</si>
  <si>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</si>
  <si>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</si>
  <si>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</si>
  <si>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</si>
  <si>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</si>
  <si>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</si>
  <si>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</si>
  <si>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</si>
  <si>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</si>
  <si>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</si>
  <si>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</si>
  <si>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</si>
  <si>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</si>
  <si>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</si>
  <si>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</si>
  <si>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</si>
  <si>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</si>
  <si>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</si>
  <si>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</si>
  <si>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</si>
  <si>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</si>
  <si>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</si>
  <si>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</si>
  <si>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</si>
  <si>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</si>
  <si>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</si>
  <si>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</si>
  <si>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</si>
  <si>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</si>
  <si>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</si>
  <si>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</si>
  <si>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</si>
  <si>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</si>
  <si>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</si>
  <si>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</si>
  <si>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</si>
  <si>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</si>
  <si>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</si>
  <si>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</si>
  <si>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</si>
  <si>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</si>
  <si>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</si>
  <si>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</si>
  <si>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</si>
  <si>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</si>
  <si>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</si>
  <si>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</si>
  <si>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</si>
  <si>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</si>
  <si>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</si>
  <si>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</si>
  <si>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</si>
  <si>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</si>
  <si>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</si>
  <si>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</si>
  <si>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</si>
  <si>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</si>
  <si>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</si>
  <si>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</si>
  <si>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</si>
  <si>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</si>
  <si>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</si>
  <si>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</si>
  <si>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</si>
  <si>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</si>
  <si>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</si>
  <si>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</si>
  <si>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</si>
  <si>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</si>
  <si>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</si>
  <si>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</si>
  <si>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</si>
  <si>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</si>
  <si>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</si>
  <si>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</si>
  <si>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</si>
  <si>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</si>
  <si>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</si>
  <si>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</si>
  <si>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</si>
  <si>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</si>
  <si>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</si>
  <si>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</si>
  <si>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</si>
  <si>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</si>
  <si>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</si>
  <si>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</si>
  <si>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</si>
  <si>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</si>
  <si>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</si>
  <si>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</si>
  <si>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</si>
  <si>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</si>
  <si>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</si>
  <si>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</si>
  <si>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</si>
  <si>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</si>
  <si>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</si>
  <si>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</si>
  <si>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</si>
  <si>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</si>
  <si>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</si>
  <si>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</si>
  <si>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</si>
  <si>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</si>
  <si>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</si>
  <si>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</si>
  <si>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</si>
  <si>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</si>
  <si>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</si>
  <si>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</si>
  <si>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</si>
  <si>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</si>
  <si>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</si>
  <si>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</si>
  <si>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</si>
  <si>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</si>
  <si>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</si>
  <si>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</si>
  <si>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</si>
  <si>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</si>
  <si>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</si>
  <si>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</si>
  <si>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</si>
  <si>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</si>
  <si>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</si>
  <si>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</si>
  <si>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</si>
  <si>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</si>
  <si>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</si>
  <si>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</si>
  <si>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</si>
  <si>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</si>
  <si>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</si>
  <si>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</si>
  <si>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</si>
  <si>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</si>
  <si>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</si>
  <si>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</si>
  <si>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</si>
  <si>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</si>
  <si>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</si>
  <si>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</si>
  <si>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</si>
  <si>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</si>
  <si>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</si>
  <si>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</si>
  <si>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</si>
  <si>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</si>
  <si>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</si>
  <si>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</si>
  <si>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</si>
  <si>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</si>
  <si>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</si>
  <si>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</si>
  <si>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</si>
  <si>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</si>
  <si>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</si>
  <si>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</si>
  <si>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</si>
  <si>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</si>
  <si>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</si>
  <si>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</si>
  <si>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</si>
  <si>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</si>
  <si>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</si>
  <si>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</si>
  <si>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</si>
  <si>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</si>
  <si>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</si>
  <si>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</si>
  <si>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5577</t>
  </si>
  <si>
    <t>MARCOS H R HERTZOG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</si>
  <si>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</si>
  <si>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</si>
  <si>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</si>
  <si>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</si>
  <si>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</si>
  <si>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</si>
  <si>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</si>
  <si>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</si>
  <si>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</si>
  <si>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</si>
  <si>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</si>
  <si>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</si>
  <si>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</si>
  <si>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</si>
  <si>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</si>
  <si>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</si>
  <si>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</si>
  <si>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</si>
  <si>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</si>
  <si>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</si>
  <si>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</si>
  <si>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</si>
  <si>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</si>
  <si>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</si>
  <si>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</si>
  <si>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</si>
  <si>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</si>
  <si>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</si>
  <si>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</si>
  <si>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</si>
  <si>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</si>
  <si>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</si>
  <si>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</si>
  <si>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</si>
  <si>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</si>
  <si>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</si>
  <si>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</si>
  <si>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</si>
  <si>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</si>
  <si>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</si>
  <si>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</si>
  <si>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</si>
  <si>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</si>
  <si>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</si>
  <si>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</si>
  <si>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</si>
  <si>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</si>
  <si>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</si>
  <si>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</si>
  <si>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</si>
  <si>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</si>
  <si>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</si>
  <si>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</si>
  <si>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</si>
  <si>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</si>
  <si>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</si>
  <si>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</si>
  <si>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</si>
  <si>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</si>
  <si>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</si>
  <si>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</si>
  <si>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</si>
  <si>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</si>
  <si>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</si>
  <si>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</si>
  <si>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</si>
  <si>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</si>
  <si>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</si>
  <si>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</si>
  <si>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</si>
  <si>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</si>
  <si>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</si>
  <si>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</si>
  <si>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</si>
  <si>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</si>
  <si>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</si>
  <si>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</si>
  <si>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</si>
  <si>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</si>
  <si>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</si>
  <si>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</si>
  <si>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</si>
  <si>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</si>
  <si>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</si>
  <si>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</si>
  <si>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</si>
  <si>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</si>
  <si>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</si>
  <si>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</si>
  <si>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</si>
  <si>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</si>
  <si>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</si>
  <si>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</si>
  <si>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</si>
  <si>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</si>
  <si>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</si>
  <si>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</si>
  <si>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</si>
  <si>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</si>
  <si>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</si>
  <si>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</si>
  <si>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</si>
  <si>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</si>
  <si>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</si>
  <si>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</si>
  <si>
    <t>CAUA PIVOTTO</t>
  </si>
  <si>
    <t>FRIGELAR COMERCIO E INDUSTRIA LTDA</t>
  </si>
  <si>
    <t>FRIGELAR COM E IND LTDA</t>
  </si>
  <si>
    <t>PAULA KEROLAYNE PAIVA</t>
  </si>
  <si>
    <t>Matriz - CNO</t>
  </si>
  <si>
    <t>IND E COM DE DOCES BALSAMO LTDA</t>
  </si>
  <si>
    <t xml:space="preserve">IND E COM DE DOCES BALSAMO LTDA </t>
  </si>
  <si>
    <t>CLIENTE COM JANELA FIXA</t>
  </si>
  <si>
    <t>ENERGIZER BRASIL INDUSTRIA E COMERCIO DE</t>
  </si>
  <si>
    <t>ENERGIZER BRASIL IND E COM DE BENS DE CONSUMO LTDA</t>
  </si>
  <si>
    <t>FERIADO LOCAL/NACIONAL</t>
  </si>
  <si>
    <t>Luiz Felipe Galvao Ferreira</t>
  </si>
  <si>
    <t>WCA COM DE BRINQUEDOS EIRELI</t>
  </si>
  <si>
    <t>20208-SAO/BHZ (RET. VAZIO)</t>
  </si>
  <si>
    <t>SAO/BHZ-1490195</t>
  </si>
  <si>
    <t>MTZ</t>
  </si>
  <si>
    <t>UNA</t>
  </si>
  <si>
    <t>FERRAM GEDORE DO BRASIL SA</t>
  </si>
  <si>
    <t>FERRAM GEDORE DO BRASIL LTDA</t>
  </si>
  <si>
    <t>CHEGADA NA CIDADE OU FILIAL DE DESTINO</t>
  </si>
  <si>
    <t>CBN</t>
  </si>
  <si>
    <t>TECEL MINASREY LTDA</t>
  </si>
  <si>
    <t xml:space="preserve">CIRURG STA CRUZ COM PR HOSP LTDA </t>
  </si>
  <si>
    <t>PROD.TEXTIL</t>
  </si>
  <si>
    <t>COPO PLASTICO</t>
  </si>
  <si>
    <t>ALPAR DO BRASIL IND E COM DE</t>
  </si>
  <si>
    <t>ALPAR DO BRASIL IND E COM DE CALC LTDA</t>
  </si>
  <si>
    <t>CALCADO - Kg X 4,0</t>
  </si>
  <si>
    <t>COSMETICO</t>
  </si>
  <si>
    <t>MIMO IMPORTACAO E EXPORTACAO LTDA</t>
  </si>
  <si>
    <t>MIMO IMPORT E EXPORTACAO SA</t>
  </si>
  <si>
    <t>TRANSPORTES TRANSLOVATO LTDA</t>
  </si>
  <si>
    <t>TRANSP TRANSLOVATO LTDA</t>
  </si>
  <si>
    <t>ACERTO OPERACIONAL</t>
  </si>
  <si>
    <t>PRIORIDADE DE ENTREGA</t>
  </si>
  <si>
    <t xml:space="preserve">CREMER SA </t>
  </si>
  <si>
    <t>PRECOLANDIA COML LTDA LJ 17</t>
  </si>
  <si>
    <t>MERC. ENTREGUE-CTRC RETIDO NO DESTINAT. ATE 3 DIAS</t>
  </si>
  <si>
    <t>MOC</t>
  </si>
  <si>
    <t>ELGIN S A DEP FECHADO JUNDIAÍ ELGIN S A JUNDIAÍ</t>
  </si>
  <si>
    <t>ELGIN SA</t>
  </si>
  <si>
    <t>PROD.ELETRICO</t>
  </si>
  <si>
    <t>EMS S A</t>
  </si>
  <si>
    <t>COM MED BRAIR LTDA</t>
  </si>
  <si>
    <t>70079-CPN/POA 1</t>
  </si>
  <si>
    <t>GENESIO A MENDES &amp; CIA LTDA</t>
  </si>
  <si>
    <t>TP1</t>
  </si>
  <si>
    <t>SECRETARIA DE ESTADO DA EDUCACAO - SEED</t>
  </si>
  <si>
    <t>PROD.ELETRONICO</t>
  </si>
  <si>
    <t>domingo</t>
  </si>
  <si>
    <t>FOR</t>
  </si>
  <si>
    <t>RI HAPPY BRINQUEDOS LTDA</t>
  </si>
  <si>
    <t>PROD.FITOTERAPICO</t>
  </si>
  <si>
    <t>MOTO HONDA DA AMAZONIA LTDA</t>
  </si>
  <si>
    <t>FBL</t>
  </si>
  <si>
    <t>70047-CPN/CWB 1</t>
  </si>
  <si>
    <t>PECAS KG x  4,0</t>
  </si>
  <si>
    <t>UTILIDADE DOMESTICA</t>
  </si>
  <si>
    <t>UBE</t>
  </si>
  <si>
    <t>AG - LUIS PAULO MENDES DA SILVA</t>
  </si>
  <si>
    <t>R R EQUIP DE SEGURANÇA LTDA</t>
  </si>
  <si>
    <t>R R EQUIP DE SEGURANCA LTDA</t>
  </si>
  <si>
    <t>MRV ENG E PARTIC SA</t>
  </si>
  <si>
    <t xml:space="preserve">MAGDA DE JESUS CUSTODIO VALLADARES </t>
  </si>
  <si>
    <t>700112-CPN/UBE/UDI/PTM/UNA (RET. VAZIO)</t>
  </si>
  <si>
    <t>CPN/UBE-0253558</t>
  </si>
  <si>
    <t>UBE 6481</t>
  </si>
  <si>
    <t>TRAMONTINA FARROUPILHA S A IND MET</t>
  </si>
  <si>
    <t xml:space="preserve">TRAMONTINA STORE COM VAREJISTA LTDA </t>
  </si>
  <si>
    <t>SAO/SAN-1472436</t>
  </si>
  <si>
    <t>SAN 15015</t>
  </si>
  <si>
    <t>Patrick Martins</t>
  </si>
  <si>
    <t>INTELBRAS S.A. INDUSTRIA DE TELECOMUNICACAO ELETRONICA BRASI</t>
  </si>
  <si>
    <t>INTELBRAS SA IND DE TELECOMUNICACAO ELETR BRASILEIRA</t>
  </si>
  <si>
    <t>ZILDOMAR MENEZES E CIA LTDA</t>
  </si>
  <si>
    <t xml:space="preserve">DEOLIDES PEREIRA </t>
  </si>
  <si>
    <t>PFU</t>
  </si>
  <si>
    <t>CXS/PFU-0030880</t>
  </si>
  <si>
    <t>FLN 31476</t>
  </si>
  <si>
    <t>DUNNER BONEMANN COM CALC LTDA</t>
  </si>
  <si>
    <t>TPS</t>
  </si>
  <si>
    <t>2300075-SMA/IJU/SRO/TPS</t>
  </si>
  <si>
    <t>SMA/TPS-0000566</t>
  </si>
  <si>
    <t>POA 160752</t>
  </si>
  <si>
    <t>Bruno Leonardo Pereira Calcada</t>
  </si>
  <si>
    <t xml:space="preserve">BRF SA </t>
  </si>
  <si>
    <t>POA/LAJ-0004906</t>
  </si>
  <si>
    <t>LAJ 10914</t>
  </si>
  <si>
    <t>Marisete Soares dos Santos</t>
  </si>
  <si>
    <t>CPN/UBE-0253551</t>
  </si>
  <si>
    <t>UBE 6430</t>
  </si>
  <si>
    <t>VANTON INDUSTRIA TEXTIL LTDA</t>
  </si>
  <si>
    <t>VANTON IND TEXTIL LTDA EPP</t>
  </si>
  <si>
    <t>MAICO DE MATOS DE SOUZA EIRELI-ME</t>
  </si>
  <si>
    <t>NEOMAR JOSE SKLAR</t>
  </si>
  <si>
    <t>POA/OSO-1114027</t>
  </si>
  <si>
    <t>BLU 75490</t>
  </si>
  <si>
    <t>JDF</t>
  </si>
  <si>
    <t>ROZAC COM E EXPORTACAO DE PROD</t>
  </si>
  <si>
    <t>ROZAC COM IMPORT E EXPORTACAO DE PROD TEXTEIS SA</t>
  </si>
  <si>
    <t>54.376.940 JOSE MAURO TOLEDO</t>
  </si>
  <si>
    <t>700134-CPN/JDF 1 (RET. VAZIO)</t>
  </si>
  <si>
    <t>CPN/JDF-0004650</t>
  </si>
  <si>
    <t>JDF 17046</t>
  </si>
  <si>
    <t>RAIA DROGASIL SA</t>
  </si>
  <si>
    <t>ITR</t>
  </si>
  <si>
    <t>SAPATARIA ARCO IRIS LTDA</t>
  </si>
  <si>
    <t>SRR/COL-0000117</t>
  </si>
  <si>
    <t>MTZ 17977</t>
  </si>
  <si>
    <t>IPN</t>
  </si>
  <si>
    <t>TRAMONTINA TEEC SA</t>
  </si>
  <si>
    <t>DEPOSITO CIDADE NOBRE LTDA.</t>
  </si>
  <si>
    <t>CON/IPN-0000456</t>
  </si>
  <si>
    <t>IPN 9977</t>
  </si>
  <si>
    <t>CGB</t>
  </si>
  <si>
    <t>Felipe Calado Sinesio da Silva</t>
  </si>
  <si>
    <t>CONTINENTAL FERRAMENTAS E EQUIPAMENTOS LTDA</t>
  </si>
  <si>
    <t>CONTINENTAL FERRAM E EQUIP LTDA</t>
  </si>
  <si>
    <t>MARFRIG GLOBAL FOODS S/A</t>
  </si>
  <si>
    <t>MT</t>
  </si>
  <si>
    <t>Regional NO/NE/CO</t>
  </si>
  <si>
    <t>JVL 39353</t>
  </si>
  <si>
    <t>VITORIA SANTOS</t>
  </si>
  <si>
    <t>CPN/UBE-0253532</t>
  </si>
  <si>
    <t>UBE 6355</t>
  </si>
  <si>
    <t>IND DE MALHAS FINAS HIGHSTIL LTDA</t>
  </si>
  <si>
    <t>ANA CRISTINA PEREIRA DE ASSIS SILVA 50904779653</t>
  </si>
  <si>
    <t>CONFECCAO -  Kg X 2,0</t>
  </si>
  <si>
    <t>CPN/UBE-0253541</t>
  </si>
  <si>
    <t>UBE 6393</t>
  </si>
  <si>
    <t>ATRASO NA ENTREGA</t>
  </si>
  <si>
    <t>COOPER DOS PLANTADORES DE CANA DO OESTE DO ES</t>
  </si>
  <si>
    <t>CXS/RIP-0006770</t>
  </si>
  <si>
    <t>Outros</t>
  </si>
  <si>
    <t>CXS 137286</t>
  </si>
  <si>
    <t>CONSTRUMAIS COMERCIO E CONSTRUCAO L TDA</t>
  </si>
  <si>
    <t>CPN/UBE-0253557</t>
  </si>
  <si>
    <t>UBE 6473</t>
  </si>
  <si>
    <t>ELITE MULTIMARCAS DE SJM LTDA</t>
  </si>
  <si>
    <t>FOR/RIO-0000087</t>
  </si>
  <si>
    <t>MTZ 17952</t>
  </si>
  <si>
    <t>MOULD IND DE MATRIZES LTDA</t>
  </si>
  <si>
    <t>FOR WAY COM LTDA ME</t>
  </si>
  <si>
    <t>UBE 6484</t>
  </si>
  <si>
    <t>CARLOS ROBERTO RUZALEM</t>
  </si>
  <si>
    <t>CXS/SUM-0000487</t>
  </si>
  <si>
    <t>SUM 3083</t>
  </si>
  <si>
    <t>TRAMONTINA STORE COM VAREJISTA LTDA</t>
  </si>
  <si>
    <t>10093-CXS/POA/CWB/RIP</t>
  </si>
  <si>
    <t>CXS/RIP-0006742</t>
  </si>
  <si>
    <t>CXS 137058</t>
  </si>
  <si>
    <t>Jaqueline do Nascimento Sousa de Andrade</t>
  </si>
  <si>
    <t>BANCA KIDS COMERCIO DE BRINQUEDOS EDUCATIVOS LTDA</t>
  </si>
  <si>
    <t>SAO/RIO-0002856</t>
  </si>
  <si>
    <t>EXTRAVIO DE MERCADORIA EM TRANSITO</t>
  </si>
  <si>
    <t>RIO 10409</t>
  </si>
  <si>
    <t>IRMAOS MUFFATO SA</t>
  </si>
  <si>
    <t>QBX/CWB-0000319</t>
  </si>
  <si>
    <t>MTZ 17962</t>
  </si>
  <si>
    <t>ANSIC BRASIL IMPORT E EXPORTACAO LTDA</t>
  </si>
  <si>
    <t>MURILO AUGUSTO LIMA E SOUSA</t>
  </si>
  <si>
    <t>UBE 6480</t>
  </si>
  <si>
    <t>ASIS DISTRIB LTDA</t>
  </si>
  <si>
    <t>CONCEICAO DAS ALAGOAS PREFEITURA</t>
  </si>
  <si>
    <t>MAT.ART.DESCARTAVEL</t>
  </si>
  <si>
    <t>CPN/UBE-0253546</t>
  </si>
  <si>
    <t>UBE 6408</t>
  </si>
  <si>
    <t>VER</t>
  </si>
  <si>
    <t>VINICOLA GIARETTA LTDA - ME</t>
  </si>
  <si>
    <t>VINICOLA GIARETTA LTDA</t>
  </si>
  <si>
    <t>MABRU COM DE ALIMENTOS E BEB LTDA</t>
  </si>
  <si>
    <t>CXS/RIP-0006761</t>
  </si>
  <si>
    <t>RIP 32769</t>
  </si>
  <si>
    <t>MULTICOM ATAC VAR LTDA</t>
  </si>
  <si>
    <t>180101-BHZ/PPY/BLU</t>
  </si>
  <si>
    <t>BHZ/PPY-0003932</t>
  </si>
  <si>
    <t>PPY 17707</t>
  </si>
  <si>
    <t>Felipe Da Silva</t>
  </si>
  <si>
    <t>COLETA</t>
  </si>
  <si>
    <t>KAPAZI IND E COM DE CAPACHOS</t>
  </si>
  <si>
    <t>KAPAZI IND E COM DE CAPACHOS LTDA</t>
  </si>
  <si>
    <t>INSTIT DAS PEQUENAS MISSIONARIAS DE MARI</t>
  </si>
  <si>
    <t>ADR</t>
  </si>
  <si>
    <t>TAPECARIA</t>
  </si>
  <si>
    <t>BLU/RDS-5009197</t>
  </si>
  <si>
    <t>CWB 208484</t>
  </si>
  <si>
    <t>SIMONE PACHECO</t>
  </si>
  <si>
    <t>BRITTO ROSA LTDA</t>
  </si>
  <si>
    <t>30083-POA/SMA 1</t>
  </si>
  <si>
    <t>POA/SMA-6875354</t>
  </si>
  <si>
    <t>POA 162024</t>
  </si>
  <si>
    <t>SBS</t>
  </si>
  <si>
    <t>JARAGUA COM DE MOVEIS LTDA</t>
  </si>
  <si>
    <t xml:space="preserve">LINDOMAR RODRIGUES </t>
  </si>
  <si>
    <t>UBE 6470</t>
  </si>
  <si>
    <t>DAKOTA SA</t>
  </si>
  <si>
    <t>DAKOTA NORDESTE SA</t>
  </si>
  <si>
    <t>CALCADO - Kg X 3,0</t>
  </si>
  <si>
    <t>SEGURO PRÓPRIO</t>
  </si>
  <si>
    <t>MARIA LARISSA DA SILVA GADELHA</t>
  </si>
  <si>
    <t>HONDA AUTOMOVEIS DO BRASIL LTDA</t>
  </si>
  <si>
    <t xml:space="preserve">GRANDE RIO COM DE VEIC LTDA </t>
  </si>
  <si>
    <t>PMW</t>
  </si>
  <si>
    <t>700186-CPN/GRU/SAO</t>
  </si>
  <si>
    <t>ACESS.AUTOMOTIVO  KG X 6</t>
  </si>
  <si>
    <t>SAO 118479</t>
  </si>
  <si>
    <t>SSA</t>
  </si>
  <si>
    <t>ANDERSON SANTOS DE SANTANA</t>
  </si>
  <si>
    <t>HENLAU QUIMICA LTDA E P P</t>
  </si>
  <si>
    <t>HENLAU QUIMICA LTDA</t>
  </si>
  <si>
    <t>DROGARIA SAO PAULO SA</t>
  </si>
  <si>
    <t>BA</t>
  </si>
  <si>
    <t>102132392-CPN/FEC/SSA</t>
  </si>
  <si>
    <t>PROD.LIMPEZA</t>
  </si>
  <si>
    <t>CPN/SSA-0000036</t>
  </si>
  <si>
    <t>SSA 2777</t>
  </si>
  <si>
    <t>KAREN LUANNA FERNANDES CHAGAS</t>
  </si>
  <si>
    <t>WORLD COLORS BRASIL LTDA - EPP</t>
  </si>
  <si>
    <t>WORLD COLORS BRASIL LTDA</t>
  </si>
  <si>
    <t>BERALDO E LANZONI LTDA</t>
  </si>
  <si>
    <t>FOZ</t>
  </si>
  <si>
    <t>50068-CWB/FOZ (RET. VAZIO)</t>
  </si>
  <si>
    <t>CWB/FOZ-0002851</t>
  </si>
  <si>
    <t>CWB 208567</t>
  </si>
  <si>
    <t>R E K PRESENTES EIRELI - ME</t>
  </si>
  <si>
    <t xml:space="preserve">Matriz  </t>
  </si>
  <si>
    <t>SPD</t>
  </si>
  <si>
    <t>20072-SAO/RIO (RET. VAZIO)</t>
  </si>
  <si>
    <t>SAO/SPD-0001473</t>
  </si>
  <si>
    <t>SAO 117033</t>
  </si>
  <si>
    <t>JULIA SILVA DE FREITAS</t>
  </si>
  <si>
    <t>LEKAT IND E COM DE PLAST</t>
  </si>
  <si>
    <t>LEKAT IND E COM DE PLAST LTDA</t>
  </si>
  <si>
    <t>POMMER SEEDS AGROPECUARIA LTDA EPP</t>
  </si>
  <si>
    <t>TUBO E CONEXAO</t>
  </si>
  <si>
    <t>SAO/SRR-0003698</t>
  </si>
  <si>
    <t>SRR 2397</t>
  </si>
  <si>
    <t>CERAMICA STEFANI SA</t>
  </si>
  <si>
    <t>PARESUL MAT DE CONTRUCAO LTDA</t>
  </si>
  <si>
    <t>FILTRO D.AGUA</t>
  </si>
  <si>
    <t>CWB/MCR-0000604</t>
  </si>
  <si>
    <t>ENTREGA PARCIAL</t>
  </si>
  <si>
    <t>RIP 32936</t>
  </si>
  <si>
    <t>A. C. BATISTA ALIMENTACAO LTDA</t>
  </si>
  <si>
    <t>102132434-CPN/JDF/DJD  (RET. VAZIO)(DIALOGO)</t>
  </si>
  <si>
    <t>CPN/JDF-0004691</t>
  </si>
  <si>
    <t>JDF 17185</t>
  </si>
  <si>
    <t>UDI</t>
  </si>
  <si>
    <t>YAMAHA MOTOR DO BRASIL LTDA</t>
  </si>
  <si>
    <t>ANDRADE E HORTA LTDA</t>
  </si>
  <si>
    <t>PECA - KG X 4,2</t>
  </si>
  <si>
    <t>UNA/UNA-0000015</t>
  </si>
  <si>
    <t>Troca</t>
  </si>
  <si>
    <t>SAO 116938</t>
  </si>
  <si>
    <t>VIDA FORTE NUTRIENTES IND E COMERC</t>
  </si>
  <si>
    <t>VIDA FORTE NUTRIENTES IND E COM DE PROD NATURAIS LTDA</t>
  </si>
  <si>
    <t>PROMEFARMA REPRES COME</t>
  </si>
  <si>
    <t xml:space="preserve">AMANDA CRISTINA JEZ CAMARGO DIAS  </t>
  </si>
  <si>
    <t>CPN/CWB-8842461</t>
  </si>
  <si>
    <t>CWB 208452</t>
  </si>
  <si>
    <t>FLAVIA LUIZA OLIVEIRA DA SILVA</t>
  </si>
  <si>
    <t>TOFFANO PROD ALIM LTDA</t>
  </si>
  <si>
    <t>CFS DISTR. LTDA</t>
  </si>
  <si>
    <t>102132390-BHZ/IPN/GVR/TEO (RET. VAZIO)</t>
  </si>
  <si>
    <t>BHZ/IPN-0002611</t>
  </si>
  <si>
    <t>IPN 10126</t>
  </si>
  <si>
    <t>PRIMAVIA COMERCIO DE MOTOS LTDA</t>
  </si>
  <si>
    <t>20190-SAO/UDI (RET. VAZIO)</t>
  </si>
  <si>
    <t>SAO/UDI-0003559</t>
  </si>
  <si>
    <t>SAO 116937</t>
  </si>
  <si>
    <t>Jean da Silva dos Santos</t>
  </si>
  <si>
    <t>BUNZL EQUIP P PROT</t>
  </si>
  <si>
    <t>BUNZL EQUIP P/ PROT INDIVIDUAL LTDA</t>
  </si>
  <si>
    <t>COPACOL COOPER AGROINDUSTRIAL CONSO</t>
  </si>
  <si>
    <t>102132391-CWB/DCV/CAS (RET. VAZIO) (DIÁLOGO)</t>
  </si>
  <si>
    <t>CWB/CAS-0013590</t>
  </si>
  <si>
    <t>CWB 208121</t>
  </si>
  <si>
    <t>EXCIM IMPORTACAO E EXPORTACAO S/A</t>
  </si>
  <si>
    <t>EXCIM IMPORT E EXPORTACAO LTDA</t>
  </si>
  <si>
    <t>CONFEC BAMBINI E SOLLO FINE LTDA</t>
  </si>
  <si>
    <t>13000134-BLU/IBM/RDS (RET. VAZIO)</t>
  </si>
  <si>
    <t>BLU/RDS-5009220</t>
  </si>
  <si>
    <t>RDS 12599</t>
  </si>
  <si>
    <t>Antonio Augusto Gusmao Portilho</t>
  </si>
  <si>
    <t>ANECLAU CALC E CONF LTDA</t>
  </si>
  <si>
    <t>100473-CXS/SAO/GRU</t>
  </si>
  <si>
    <t>SAO/VIX-0003895</t>
  </si>
  <si>
    <t>VIX 16542</t>
  </si>
  <si>
    <t>EVELYN DA SILVA</t>
  </si>
  <si>
    <t xml:space="preserve">PRIMEPET DISTRIB LTDA </t>
  </si>
  <si>
    <t>EDILSON FERREIRA DA SILVA</t>
  </si>
  <si>
    <t>110047-LDA/PVI/UMU (RET. VAZIO)</t>
  </si>
  <si>
    <t>RACAO ANIMAL</t>
  </si>
  <si>
    <t>LDA/UMU-0002480</t>
  </si>
  <si>
    <t>UMU 9231</t>
  </si>
  <si>
    <t>NGK</t>
  </si>
  <si>
    <t xml:space="preserve">NITERRA DO BRASIL LTDA </t>
  </si>
  <si>
    <t>AUTO PRATENSE LTDA</t>
  </si>
  <si>
    <t>POA/PEL-0015151</t>
  </si>
  <si>
    <t>SAO 118013</t>
  </si>
  <si>
    <t>ALTHAIA SA IND FARMACEUTICA</t>
  </si>
  <si>
    <t>ALTHAIA S A IND FARMACEUTICA</t>
  </si>
  <si>
    <t xml:space="preserve">KARINA MARA FLAUZINO </t>
  </si>
  <si>
    <t>SMA/SCS-0001765</t>
  </si>
  <si>
    <t>SCS 9227</t>
  </si>
  <si>
    <t>AG - CRISTIANE BRUSKI DA SILVA</t>
  </si>
  <si>
    <t>SIGNIFY ILUMINACAO BRASIL LTDA</t>
  </si>
  <si>
    <t xml:space="preserve">ANGRA COM MATS. ELET LTDA </t>
  </si>
  <si>
    <t>LAMPADA</t>
  </si>
  <si>
    <t>SMA/SRO-0011355</t>
  </si>
  <si>
    <t>POA 162307</t>
  </si>
  <si>
    <t>VAC</t>
  </si>
  <si>
    <t>AG-RAQUEL DAIANA PAIM DE SOUZA</t>
  </si>
  <si>
    <t>TEKA TECEL KUEHNRICH SA</t>
  </si>
  <si>
    <t xml:space="preserve">TEKA TECEL KUEHNRICH SA </t>
  </si>
  <si>
    <t>MICHELLE NERY ZANCHETTIN</t>
  </si>
  <si>
    <t>102132412-CXS/VAC/SAO/GRU</t>
  </si>
  <si>
    <t>CXS/VAC-0113051</t>
  </si>
  <si>
    <t>VAC 6654</t>
  </si>
  <si>
    <t>LGS</t>
  </si>
  <si>
    <t>CONFEC DE CAMPOS EIRELI</t>
  </si>
  <si>
    <t>101323812-CWB/LGS/CXS</t>
  </si>
  <si>
    <t>CWB/LGS-0002895</t>
  </si>
  <si>
    <t>LGS 9595</t>
  </si>
  <si>
    <t xml:space="preserve">DIMASA DISTR MAQ AUT SERV AUTOP LTDA </t>
  </si>
  <si>
    <t>60046-BLU/CRI</t>
  </si>
  <si>
    <t>BLU/CRI-0005283</t>
  </si>
  <si>
    <t>CRI 19271</t>
  </si>
  <si>
    <t>FELIPE MARCELO XAVIER &amp; CIA LTDA</t>
  </si>
  <si>
    <t>700153-CPN/FLN/CXS</t>
  </si>
  <si>
    <t>CPN/FLN-0003735</t>
  </si>
  <si>
    <t>FLN 31515</t>
  </si>
  <si>
    <t>REINALDO SANDIN</t>
  </si>
  <si>
    <t>SAO/SJK-0000996</t>
  </si>
  <si>
    <t>SAO 117898</t>
  </si>
  <si>
    <t>BBM LOGISTICA S.A</t>
  </si>
  <si>
    <t>BBM SERVS E TRANSPS LTDA</t>
  </si>
  <si>
    <t>AGRALE SOCIEDADE ANONIMA</t>
  </si>
  <si>
    <t>CUMMINS BRASIL LIMITADA</t>
  </si>
  <si>
    <t>DEPART. COML - BBM</t>
  </si>
  <si>
    <t>GRU/SAO-1923057</t>
  </si>
  <si>
    <t>SAO 118400</t>
  </si>
  <si>
    <t>COMERCIAL DE ALIMENTOS SAN MARTIM LTDA</t>
  </si>
  <si>
    <t>7002026-CPN/SSA</t>
  </si>
  <si>
    <t>CPN/SSA-0000029</t>
  </si>
  <si>
    <t>SSA 2679</t>
  </si>
  <si>
    <t>BHZ/DIV-0004891</t>
  </si>
  <si>
    <t>BHZ 131575</t>
  </si>
  <si>
    <t>Juliana Aparecida de Morais</t>
  </si>
  <si>
    <t>KIPASSO CALC LTDA EPP</t>
  </si>
  <si>
    <t>CE</t>
  </si>
  <si>
    <t>1018-QBX/BHZ</t>
  </si>
  <si>
    <t>QBX/BHZ-2998721</t>
  </si>
  <si>
    <t>BHZ 131565</t>
  </si>
  <si>
    <t>IVONETE MACEDO SILVEIRA</t>
  </si>
  <si>
    <t>VAC 6656</t>
  </si>
  <si>
    <t>SJP</t>
  </si>
  <si>
    <t>Katriane Graziela Da Silva Lemos</t>
  </si>
  <si>
    <t>ENERBRAS MAT ELET LTDA</t>
  </si>
  <si>
    <t>A. A. DE FREITAS CANILE - TINTAS - ME</t>
  </si>
  <si>
    <t>70028-CPN/SJP/CPN</t>
  </si>
  <si>
    <t>CPN/SJP-0003135</t>
  </si>
  <si>
    <t>SJP 27617</t>
  </si>
  <si>
    <t>GUSTAVO TELOKEN PEDROSO</t>
  </si>
  <si>
    <t>ITACORDA IND E COM DE CORDAS LTDA</t>
  </si>
  <si>
    <t>COOPER LANGUIRU LTDA</t>
  </si>
  <si>
    <t>30048-POA/LAJ/POA</t>
  </si>
  <si>
    <t>CORDA</t>
  </si>
  <si>
    <t>POA/LAJ-0005168</t>
  </si>
  <si>
    <t>LAJ 11155</t>
  </si>
  <si>
    <t>NEXANS BRASIL SA</t>
  </si>
  <si>
    <t xml:space="preserve">NEXANS BRASIL SA </t>
  </si>
  <si>
    <t xml:space="preserve">PLANTEC DISTRIB DE PROD DE TELECOMUNICACOES E INF LTDA </t>
  </si>
  <si>
    <t>FIO E CABO ELETRICO</t>
  </si>
  <si>
    <t>SAO/GRU-5808435</t>
  </si>
  <si>
    <t>SAO 117960</t>
  </si>
  <si>
    <t>ERE</t>
  </si>
  <si>
    <t>ELISIANE FULBER ARGENTA</t>
  </si>
  <si>
    <t>R.M.C. COM MAT DE CONSTR LTDA</t>
  </si>
  <si>
    <t>CXS/ERE-0049087</t>
  </si>
  <si>
    <t>ERE 7089</t>
  </si>
  <si>
    <t>DAVYD ITHALO BOAES BRAGA</t>
  </si>
  <si>
    <t>A K INDUSTRIA E DISTRIBUIDORA DE PRODUTOS NATURAIS LTDA</t>
  </si>
  <si>
    <t>AK IND E DISTRIB DE PROD NATURAIS LTDA</t>
  </si>
  <si>
    <t>W D PROD NATURAIS LTDA</t>
  </si>
  <si>
    <t>FERNANDO WESLEY SANTOS GONCALVES</t>
  </si>
  <si>
    <t>18008-MCR/CWB</t>
  </si>
  <si>
    <t>GRU/SLZ-0000013</t>
  </si>
  <si>
    <t>SLZ 1541</t>
  </si>
  <si>
    <t>E.C.GUADANHIN - MAQ E EQUIP</t>
  </si>
  <si>
    <t>FAGU COM DE MAQ E EQUIP LTDA</t>
  </si>
  <si>
    <t>ESTHER TERRA</t>
  </si>
  <si>
    <t>DANIELE SOARES DANTAS BOCATE</t>
  </si>
  <si>
    <t>SAO 118017</t>
  </si>
  <si>
    <t>LIFESOL ENERGIA SOLAR LTDA - ME</t>
  </si>
  <si>
    <t>LIFESOL ENERGIA SOLAR LTDA</t>
  </si>
  <si>
    <t>Reginaldo Silva Dos Santos</t>
  </si>
  <si>
    <t>MELANY BELLO MORAES</t>
  </si>
  <si>
    <t>13000082-VIX/MAN(RET. VAZIO)</t>
  </si>
  <si>
    <t>VIX/BHZ-0000740</t>
  </si>
  <si>
    <t>BHZ 131569</t>
  </si>
  <si>
    <t>TRAMONTINA MULTI SA</t>
  </si>
  <si>
    <t>FERRAGENS NEGRAO COML LTDA (CAPIVARI-43)</t>
  </si>
  <si>
    <t>PIR 8721</t>
  </si>
  <si>
    <t>VIA AROMA IND DE AROMATIZADORES DE AMBIE</t>
  </si>
  <si>
    <t>VIA AROMA IND DE AROMATIZADORES DE AMBIENTES LTDA</t>
  </si>
  <si>
    <t>TATI BIJOUX E ACESS LTDA ME</t>
  </si>
  <si>
    <t>SMA/SRO-0011354</t>
  </si>
  <si>
    <t>SRO 6217</t>
  </si>
  <si>
    <t>TRUST - IMPORT E EXPORTACAO LTDA</t>
  </si>
  <si>
    <t>TRUST IMPORT E EXPORTACAO LTDA</t>
  </si>
  <si>
    <t xml:space="preserve">WALTER FABRICIO COM DE ALIMENT </t>
  </si>
  <si>
    <t>CPN/SSA-0000040</t>
  </si>
  <si>
    <t>CXS 137297</t>
  </si>
  <si>
    <t>ARMIZE COM E IMPORT DE ART ESPORT EIRELI</t>
  </si>
  <si>
    <t>ARMIZE COM E IMPORT DE ART ESPORT LTDA</t>
  </si>
  <si>
    <t>CLAUDIO HENRIQUE PINHEIRO FROTA</t>
  </si>
  <si>
    <t>MAT.ESPORTIVO</t>
  </si>
  <si>
    <t>SLZ 1546</t>
  </si>
  <si>
    <t>HEXA CALC EIRELI</t>
  </si>
  <si>
    <t>BHZ 131564</t>
  </si>
  <si>
    <t>JC DECOR PLASTICOS E TECIDOS EIRELI</t>
  </si>
  <si>
    <t>JC DECOR PLAST E TECIDOS LTDA</t>
  </si>
  <si>
    <t>KDAR TECIDOS E REVESTIMENTOS LTDA</t>
  </si>
  <si>
    <t>CPN/FEC-0000007</t>
  </si>
  <si>
    <t>EMBALAGEM SINISTRADA</t>
  </si>
  <si>
    <t>SAO 117169</t>
  </si>
  <si>
    <t>NPR</t>
  </si>
  <si>
    <t>ROLF LUIZ ÍNTIMA PÉRICO</t>
  </si>
  <si>
    <t>ANICETO CLEMENTE RODRIGUES</t>
  </si>
  <si>
    <t>LDA/NPR-0003880</t>
  </si>
  <si>
    <t>NPR 1471</t>
  </si>
  <si>
    <t>JGS</t>
  </si>
  <si>
    <t>Luciene Cruz de Oliveira</t>
  </si>
  <si>
    <t>MINAS CORRENTES COM DE EQUIP IND LTDA</t>
  </si>
  <si>
    <t>MINAS CORRENTES COM DE EQUIP INDL LTDA - ME</t>
  </si>
  <si>
    <t>B LOTTI MOVIMENTACAO DE CARGAS LTDA  EPP</t>
  </si>
  <si>
    <t>CORRENTE</t>
  </si>
  <si>
    <t>SAO/BHZ-1490219</t>
  </si>
  <si>
    <t>BHZ 131551</t>
  </si>
  <si>
    <t>CAO PERDIGUEIRO VINHO E ARTE EIRELI</t>
  </si>
  <si>
    <t>Manoel Weiss de Oliveira</t>
  </si>
  <si>
    <t>SMA 58036</t>
  </si>
  <si>
    <t>THIAGO FRICKS</t>
  </si>
  <si>
    <t>EMBALATRENTO PAPEIS LTDA</t>
  </si>
  <si>
    <t>EMBALATRENTO PAPEIS IMPORT E EXPORTACAO LTDA</t>
  </si>
  <si>
    <t>MEINERZ DO BRASIL LTDA</t>
  </si>
  <si>
    <t>50272-CWB/MCR/FOZ (RET. VAZIO)</t>
  </si>
  <si>
    <t>BOBINA DE PAPEL</t>
  </si>
  <si>
    <t>CWB/MCR-0000614</t>
  </si>
  <si>
    <t>MCR 8088</t>
  </si>
  <si>
    <t>Patrik Pereira Cavalcante</t>
  </si>
  <si>
    <t>REAL MOTO PECAS LTDA</t>
  </si>
  <si>
    <t>REAL MOTO PCS LTDA</t>
  </si>
  <si>
    <t>VIX/CWB-0002542</t>
  </si>
  <si>
    <t>CWB 208169</t>
  </si>
  <si>
    <t>AG - CINDY GABRIELLI DOS SANTOS</t>
  </si>
  <si>
    <t>COM DE MOTOCICLETAS PAIOL LTDA</t>
  </si>
  <si>
    <t>CXS/ERE-0049093</t>
  </si>
  <si>
    <t>ERE 7106</t>
  </si>
  <si>
    <t>CRESPAR CARTOES E MEDALHAS LTDA</t>
  </si>
  <si>
    <t>CRESPAR IND DE CARTOES E MEDALHAS LTDA</t>
  </si>
  <si>
    <t>REI DA VARZEA ARTIGOS ESPORTIVOS</t>
  </si>
  <si>
    <t>102132423-CPN/VDC/FEC/SSA</t>
  </si>
  <si>
    <t>CPN/SSA-0000039</t>
  </si>
  <si>
    <t>CXS 137265</t>
  </si>
  <si>
    <t>CAW</t>
  </si>
  <si>
    <t>SERRALHERIA ESTILOFER J R LTDA - ME</t>
  </si>
  <si>
    <t>ESTILOFER IND E COM DE FOGAREIROS LTDA</t>
  </si>
  <si>
    <t>J M SILVA COMERCIAL E LOGISTICA LTDA ME</t>
  </si>
  <si>
    <t>SAO/CAW-0001480</t>
  </si>
  <si>
    <t>CAW 548</t>
  </si>
  <si>
    <t>GYN</t>
  </si>
  <si>
    <t>DENTAL ALTA MOGIANA COM DE PROD</t>
  </si>
  <si>
    <t>ALLIAGE SA IND MEDICO ODONTOLOGICA</t>
  </si>
  <si>
    <t>DENTAL PREMIUM PROD ODONTOLOGICOS E HOSPITALARES LTDA</t>
  </si>
  <si>
    <t>GO</t>
  </si>
  <si>
    <t>70004-CPN/GYN (RET. VAZIO)</t>
  </si>
  <si>
    <t>PROD.ODONTOLOGICO</t>
  </si>
  <si>
    <t>CPN/G05-0000448</t>
  </si>
  <si>
    <t>GYN 11674</t>
  </si>
  <si>
    <t>NUTRI INGRED IND E COM DE PROD ALIMENTICIOS LTDA</t>
  </si>
  <si>
    <t>MULTIFITNESS SUPLEMENTOS LTDA</t>
  </si>
  <si>
    <t>20078-SAO/ESI/VIX</t>
  </si>
  <si>
    <t>SAO/ESI-0002081</t>
  </si>
  <si>
    <t>20022-SAO/CWB 1</t>
  </si>
  <si>
    <t>SAO/CWB-8007094</t>
  </si>
  <si>
    <t>CHA</t>
  </si>
  <si>
    <t>JOICE CARINE KOLLING STEFFLER</t>
  </si>
  <si>
    <t>Suellen Emilia  Tronco</t>
  </si>
  <si>
    <t>60016-BLU/CHA (RET. VAZIO)</t>
  </si>
  <si>
    <t>BLU/CHA-0004684</t>
  </si>
  <si>
    <t>CHA 30483</t>
  </si>
  <si>
    <t>URU</t>
  </si>
  <si>
    <t>Fabiane Cristina Sehn Finkler</t>
  </si>
  <si>
    <t>MAXIMA LOGISTICA E DISTRIBUICAO LTDA - EPP</t>
  </si>
  <si>
    <t>MAXIMA LOG E DISTRIBUICAO LTDA</t>
  </si>
  <si>
    <t>PROVISAO COMERCIO EM PERFUMARIA E COSMETICOS LTDA</t>
  </si>
  <si>
    <t>230003-SMA/SGB/ALE/URU/QUI/LIV/BAG</t>
  </si>
  <si>
    <t>PROD.HIGIENE</t>
  </si>
  <si>
    <t>SMA/URU-0004271</t>
  </si>
  <si>
    <t>URU 1313</t>
  </si>
  <si>
    <t>LUCAS RAMOS MENDES</t>
  </si>
  <si>
    <t xml:space="preserve">YANGZI BRASIL CORPORATION SA </t>
  </si>
  <si>
    <t>ROSIMERI BOAVENTURA BORGES ME</t>
  </si>
  <si>
    <t>60193-BLU/FLN/TUB (RET. VAZIO)</t>
  </si>
  <si>
    <t>BLU/TUB-0002853</t>
  </si>
  <si>
    <t>BLU 75412</t>
  </si>
  <si>
    <t>EMCCAMP INCORPORAÇÃO SC 25 APE LTDA</t>
  </si>
  <si>
    <t>VAG/PPY-0002897</t>
  </si>
  <si>
    <t>PPY 17978</t>
  </si>
  <si>
    <t>BJ COM DE PROD NATURAIS LTDA</t>
  </si>
  <si>
    <t>50128-CWB/JVL/FLN</t>
  </si>
  <si>
    <t>CWB/FLN-1003450</t>
  </si>
  <si>
    <t>CWB 204327</t>
  </si>
  <si>
    <t>BHZ 131495</t>
  </si>
  <si>
    <t>Luiza Soares De Souza</t>
  </si>
  <si>
    <t>KARSTEN SA</t>
  </si>
  <si>
    <t>TECIDOS E CONFEC SAO LUIZ LTDA - ME</t>
  </si>
  <si>
    <t>CPN/UBE-0253559</t>
  </si>
  <si>
    <t>UBE 6486</t>
  </si>
  <si>
    <t>DENISE SILVA DA ROSA</t>
  </si>
  <si>
    <t>TMD FRICTION DO BRASIL SA</t>
  </si>
  <si>
    <t xml:space="preserve">TMD FRICTION DO BRASIL SA </t>
  </si>
  <si>
    <t>FAVERI REPRESENTACOES LTDA.</t>
  </si>
  <si>
    <t>POA/NHA-1005556</t>
  </si>
  <si>
    <t>NHA 17745</t>
  </si>
  <si>
    <t>FRIGORIFICO MIOLAR LTDA</t>
  </si>
  <si>
    <t>AR CONDICIONADO</t>
  </si>
  <si>
    <t>SAO/VIX-0003610</t>
  </si>
  <si>
    <t>SAO 109856</t>
  </si>
  <si>
    <t>LOJA TICO TECIDOS COMERCIO EIRELI</t>
  </si>
  <si>
    <t>SAO/RIO-0002889</t>
  </si>
  <si>
    <t>SAO 117950</t>
  </si>
  <si>
    <t>SILVIA SAVEGNAGO</t>
  </si>
  <si>
    <t>LUCAS PIVATTO PRIMOL E CIA LTDA</t>
  </si>
  <si>
    <t>50225-CWB/FBL (RET. VAZIO)</t>
  </si>
  <si>
    <t>CWB/FBL-0619331</t>
  </si>
  <si>
    <t>FBL 7331</t>
  </si>
  <si>
    <t>Sara Moreira Ferreira</t>
  </si>
  <si>
    <t>HARMAN DO BRASIL IND ELETR E PARTIC LTDA</t>
  </si>
  <si>
    <t>MR STA CATARINA EIRELI</t>
  </si>
  <si>
    <t>ART.SOM/IMAGEM</t>
  </si>
  <si>
    <t>POA/BLU-0121610</t>
  </si>
  <si>
    <t>BLU 75581</t>
  </si>
  <si>
    <t>CAROLINE FRANCA DOS SANTOS - ME</t>
  </si>
  <si>
    <t>20144-SAO/CWB/BLU</t>
  </si>
  <si>
    <t>SAO/CWB-8006637</t>
  </si>
  <si>
    <t>CWB 203244</t>
  </si>
  <si>
    <t>ANA CAROLINA ALEIXO PEREIRA</t>
  </si>
  <si>
    <t>FARMAX S.A. - DISTRIB AMARAL</t>
  </si>
  <si>
    <t xml:space="preserve">FARMAX DISTRIB SA </t>
  </si>
  <si>
    <t>147 - B C PIEDADE DISTR DE PROD DE BELEZA LTDA (FILIAL 1)</t>
  </si>
  <si>
    <t>CPN/SSA-0000032</t>
  </si>
  <si>
    <t>SSA 2726</t>
  </si>
  <si>
    <t>RAFAEL DE OLIVEIRA MENINI</t>
  </si>
  <si>
    <t>CASA VALDUGA - FL LEOPOLDINA (17)</t>
  </si>
  <si>
    <t>GFV VAREJO E COM DE BEB LTDA</t>
  </si>
  <si>
    <t>HELENILZA FIORIN - 149678</t>
  </si>
  <si>
    <t>SAO/ESI-0002070</t>
  </si>
  <si>
    <t>ESI 10290</t>
  </si>
  <si>
    <t xml:space="preserve">TRAMONTINA ELETRIK SA </t>
  </si>
  <si>
    <t>COMARCO COML ARAGUARI IND E CONSTR</t>
  </si>
  <si>
    <t>CPN/PTM-0002269</t>
  </si>
  <si>
    <t>UDI 20897</t>
  </si>
  <si>
    <t>VINHOS LARENTIS LTDA</t>
  </si>
  <si>
    <t>THIAGO MAI</t>
  </si>
  <si>
    <t>VINHO</t>
  </si>
  <si>
    <t>BHZ/BLU-0001119</t>
  </si>
  <si>
    <t>POA 162052</t>
  </si>
  <si>
    <t>OUS</t>
  </si>
  <si>
    <t>PAULO ROBERTO RISSONIO</t>
  </si>
  <si>
    <t>PAULO CELSO OROFINO EPP</t>
  </si>
  <si>
    <t>130018-BAU/OUS/AVR/BAU</t>
  </si>
  <si>
    <t>BAU/OUS-0002584</t>
  </si>
  <si>
    <t>OUS 1322</t>
  </si>
  <si>
    <t>HERBAMED LABORATORIO NUTRACEUTICO LTDA</t>
  </si>
  <si>
    <t>NOVA DISTRIBUIDORA DE MEDICAMENTOS LTDA</t>
  </si>
  <si>
    <t>SSA 2727</t>
  </si>
  <si>
    <t>BBM LOG SA</t>
  </si>
  <si>
    <t>DISTRIB MERIDIONAL DE MOTORES CUMMINS LTDA</t>
  </si>
  <si>
    <t>700187-CPN/GRU/CPN (RET. VAZIO)</t>
  </si>
  <si>
    <t>SAO 118399</t>
  </si>
  <si>
    <t>LUMICENTER IND E COM DE LUMIN</t>
  </si>
  <si>
    <t xml:space="preserve">LUMICENTER SIST ELETR DE ILUMINACAO LTDA </t>
  </si>
  <si>
    <t>R2D OBRAS E SERV EIRELI</t>
  </si>
  <si>
    <t>LUMINARIA</t>
  </si>
  <si>
    <t>SAO/CWB-8007077</t>
  </si>
  <si>
    <t>SAO 118081</t>
  </si>
  <si>
    <t>NATALIA KARINE KRUGER</t>
  </si>
  <si>
    <t>GALLI E RIGHI LTDA</t>
  </si>
  <si>
    <t>CWB/MCR-0000586</t>
  </si>
  <si>
    <t>MCR 8055</t>
  </si>
  <si>
    <t>LINHA LEVE CONFEC LTDA EPP</t>
  </si>
  <si>
    <t>LINHA LEVE CONFEC LTDA</t>
  </si>
  <si>
    <t>FLAMBOYAN MODAS LIMITADA-CD 100</t>
  </si>
  <si>
    <t>120046-BLU/SAO</t>
  </si>
  <si>
    <t>SAO/SMT-0001228</t>
  </si>
  <si>
    <t>SAO 118299</t>
  </si>
  <si>
    <t>ACF COMERCIAL DE ALIMENTOS ERECHIM LTDA (C06004)</t>
  </si>
  <si>
    <t>ERE 7105</t>
  </si>
  <si>
    <t>DAIANA SILVA BEZERRA  - PRU</t>
  </si>
  <si>
    <t>MAYCON APARECIDO PEREIRA</t>
  </si>
  <si>
    <t>PRU</t>
  </si>
  <si>
    <t>130015-BAU/TUP/PRU/BAU</t>
  </si>
  <si>
    <t>BAU/PRU-0004244</t>
  </si>
  <si>
    <t>CPN 93386</t>
  </si>
  <si>
    <t>INCOMFRAL  IND E COM DE FRALDAS LTDA</t>
  </si>
  <si>
    <t>GIULIANA A F P MARCOM E CIA LTDA</t>
  </si>
  <si>
    <t>FBL 7332</t>
  </si>
  <si>
    <t>CLERIS CALC EIRELI</t>
  </si>
  <si>
    <t>POA/LAJ-0005171</t>
  </si>
  <si>
    <t>LAJ 11159</t>
  </si>
  <si>
    <t>NUTRICLIN SAUDE COMERCIO DE PRODUTOS NUTRICIONAIS LTDA</t>
  </si>
  <si>
    <t>70197-CPN/CWB 2</t>
  </si>
  <si>
    <t>CPN/CWB-8842198</t>
  </si>
  <si>
    <t>CWB 204325</t>
  </si>
  <si>
    <t>SUPERMERCADOS CASAGRANDE LTDA</t>
  </si>
  <si>
    <t>SAO/SRR-0003690</t>
  </si>
  <si>
    <t>SAO 117647</t>
  </si>
  <si>
    <t>KEMIRA CHEMICALS BRASIL LTDA</t>
  </si>
  <si>
    <t>CWB/PTG-0063560</t>
  </si>
  <si>
    <t>PTG 8497</t>
  </si>
  <si>
    <t>AVANCINI E JONAS LTDA</t>
  </si>
  <si>
    <t>LDA/UMU-0002477</t>
  </si>
  <si>
    <t>COLOMBO CALC E ACESS LTDA</t>
  </si>
  <si>
    <t>LAJ 11156</t>
  </si>
  <si>
    <t>JOSE CARLOS DOS SANTOS</t>
  </si>
  <si>
    <t>CONFEC BRINCAR E ARTE LTDA ME</t>
  </si>
  <si>
    <t>CONFEC BRINCAR E ARTE LTDA</t>
  </si>
  <si>
    <t xml:space="preserve">MARIA HELENA DA SILVA MARTINS </t>
  </si>
  <si>
    <t>BAU/OUS-0002585</t>
  </si>
  <si>
    <t>OUS 1318</t>
  </si>
  <si>
    <t>THOMAS K L ALTO FALANTES LTDA</t>
  </si>
  <si>
    <t xml:space="preserve">THOMAS KL IND DE ALTO FALANTES LTDA </t>
  </si>
  <si>
    <t>OESTE COM ELETR EIRELI</t>
  </si>
  <si>
    <t>BAU/PRU-0004247</t>
  </si>
  <si>
    <t>PRU 7109</t>
  </si>
  <si>
    <t>INES DE FATIMA ZURAVSKI KOERICH</t>
  </si>
  <si>
    <t>FBL 7333</t>
  </si>
  <si>
    <t>JPA</t>
  </si>
  <si>
    <t>Paula Gabriela dos Santos Costa</t>
  </si>
  <si>
    <t>HYGGE COM DE FERRAGENS MOVEIS E DECORACOES LTDA - ME</t>
  </si>
  <si>
    <t>HYGGE COM DE FERRAGENS MOVEIS E DECORACOES LTDA</t>
  </si>
  <si>
    <t>francisca fabiana de andrade</t>
  </si>
  <si>
    <t>PB</t>
  </si>
  <si>
    <t>*ANGELA REGINA SIMOES</t>
  </si>
  <si>
    <t>102132426-CPN/AJU/MCZ/JPA</t>
  </si>
  <si>
    <t>CPN/JPA-0000011</t>
  </si>
  <si>
    <t>JPA 1141</t>
  </si>
  <si>
    <t>CONSTRUMAIS TINTAS E MATERIAS PA RA CONSTRUCAO LTDA</t>
  </si>
  <si>
    <t>BLU/TUB-0002856</t>
  </si>
  <si>
    <t>TUB 12895</t>
  </si>
  <si>
    <t>REPREMIG REPRES E COM DE MI</t>
  </si>
  <si>
    <t>REPREMIG REPRES E COM DE MINAS GERAIS LTDA</t>
  </si>
  <si>
    <t>SERVICO SOCIAL DA IND</t>
  </si>
  <si>
    <t>BLU/CHA-0004683</t>
  </si>
  <si>
    <t>CHA 30473</t>
  </si>
  <si>
    <t>AG-LUANA WOLSCHICK</t>
  </si>
  <si>
    <t>MUNDO DAS FERRAM DO BRASIL LTDA</t>
  </si>
  <si>
    <t>FERVALE FERRAGENS E FERRAM LTDA</t>
  </si>
  <si>
    <t>POA/LAJ-0005170</t>
  </si>
  <si>
    <t>POA 162329</t>
  </si>
  <si>
    <t>DPS DISTRIB DE PCS LTDA</t>
  </si>
  <si>
    <t>SAO/CWB-8007071</t>
  </si>
  <si>
    <t>CWB 208492</t>
  </si>
  <si>
    <t>CRI 19272</t>
  </si>
  <si>
    <t>TEXPA LTDA</t>
  </si>
  <si>
    <t>SUPREMO REPRESENTACOES COMERCIAIS LTDA</t>
  </si>
  <si>
    <t>60082-BLU/POA</t>
  </si>
  <si>
    <t>POA 162409</t>
  </si>
  <si>
    <t>CHIAVE DISTRIB DE PROD ELETRO ELETR LTDA - EPP</t>
  </si>
  <si>
    <t>CHIAVE DISTRIB DE PROD ELETRO ELETR LTDA</t>
  </si>
  <si>
    <t>GOMES IND E COM DE CONFEC EIRELI</t>
  </si>
  <si>
    <t>CPN/G05-0000450</t>
  </si>
  <si>
    <t>GYN 11660</t>
  </si>
  <si>
    <t>PRO SHOWS COMERCIO DE E.E E. S.A.</t>
  </si>
  <si>
    <t>PRO SHOWS COM DE ELETRO ELETR SA</t>
  </si>
  <si>
    <t>RICIERI CALAIS DUQUE - ME</t>
  </si>
  <si>
    <t>CPN/SJP-0003109</t>
  </si>
  <si>
    <t>SAO 116684</t>
  </si>
  <si>
    <t>SUPERMERCADO BORTOLON LTDA</t>
  </si>
  <si>
    <t>VAC 6655</t>
  </si>
  <si>
    <t>LPR</t>
  </si>
  <si>
    <t>REGIS DE FREITAS</t>
  </si>
  <si>
    <t>COM DE MAT DE CONSTR STA</t>
  </si>
  <si>
    <t>20201-SAO/CWB 2</t>
  </si>
  <si>
    <t>CWB/LPR-0426585</t>
  </si>
  <si>
    <t>LPR 810</t>
  </si>
  <si>
    <t>STRONGFIT EQUIP LTDA</t>
  </si>
  <si>
    <t>ACTION ACADEMIA LTDA</t>
  </si>
  <si>
    <t>CWB/MGA-8835922</t>
  </si>
  <si>
    <t>MERCADORIA EM DESACORDO COM PEDIDO COMPRA</t>
  </si>
  <si>
    <t>COML PABLOS LTDA</t>
  </si>
  <si>
    <t>INSTITUTO BRASIL VIVO</t>
  </si>
  <si>
    <t xml:space="preserve">JAQUELINE PILEGI COSTA CLARO </t>
  </si>
  <si>
    <t>CPN/FLN-0003736</t>
  </si>
  <si>
    <t>FLN 31520</t>
  </si>
  <si>
    <t xml:space="preserve">JUMANIY IND DE CONFEC </t>
  </si>
  <si>
    <t>CHA 30480</t>
  </si>
  <si>
    <t>NOF</t>
  </si>
  <si>
    <t>SELENE IND TEXTIL S/A-DEP FECHADO</t>
  </si>
  <si>
    <t>SELENE IND TEXTIL S A</t>
  </si>
  <si>
    <t>SISON IND E COM DE PLAST LTDA</t>
  </si>
  <si>
    <t>20115-SAO/SOR (RET. VAZIO)</t>
  </si>
  <si>
    <t>SAO/SOR-0020684</t>
  </si>
  <si>
    <t>SAO 118252</t>
  </si>
  <si>
    <t>AG - LUIS OTÁVIO LEITE MARANGÃO</t>
  </si>
  <si>
    <t>ACCO BRANDS BRASIL LTDA</t>
  </si>
  <si>
    <t xml:space="preserve">ACCO BRANDS BRASIL LTDA </t>
  </si>
  <si>
    <t>PRIMA LETTERA COM LTDA - EPP</t>
  </si>
  <si>
    <t>CADERNO</t>
  </si>
  <si>
    <t>SAO/VAG-0002990</t>
  </si>
  <si>
    <t>PPY 17969</t>
  </si>
  <si>
    <t>F PATEZ SANTOS</t>
  </si>
  <si>
    <t>SSA 2763</t>
  </si>
  <si>
    <t>CHAVANTES PREFEITURA</t>
  </si>
  <si>
    <t>OUS 1320</t>
  </si>
  <si>
    <t>EDER HEIDERICH DA SILVA</t>
  </si>
  <si>
    <t>FBL 7330</t>
  </si>
  <si>
    <t>GREINER BIO-ONE BRASIL PROD MEDICOS</t>
  </si>
  <si>
    <t>GREINER BIO ONE BRASIL PROD MEDICOS HOSPITALARES LTDA</t>
  </si>
  <si>
    <t>DIAGNOSTICOS DA AMERICA S.A .</t>
  </si>
  <si>
    <t>FLN 31517</t>
  </si>
  <si>
    <t>Luiz Felipe Ferreira Silva</t>
  </si>
  <si>
    <t>BHZ 131496</t>
  </si>
  <si>
    <t>MMBG COM VAREJ. ATAC GENER. ALIM. LTDA</t>
  </si>
  <si>
    <t>SAO/SJK-0000972</t>
  </si>
  <si>
    <t>SJK 27647</t>
  </si>
  <si>
    <t>NOVABRINK INDUSTRIA DE PLASTICOS LTDA</t>
  </si>
  <si>
    <t>NOVABRINK IND DE PLAST LTDA</t>
  </si>
  <si>
    <t>CPN/GRU-0003870</t>
  </si>
  <si>
    <t>CPN 93076</t>
  </si>
  <si>
    <t>ASSOCIACAO HOSPITALAR MOINHOS DE VENTO</t>
  </si>
  <si>
    <t>SAO/POA-0008780</t>
  </si>
  <si>
    <t>SAO 118244</t>
  </si>
  <si>
    <t>AG - GELSON MARTINI</t>
  </si>
  <si>
    <t>CAMILLO COM DE COSM LTDA</t>
  </si>
  <si>
    <t>CHA 30481</t>
  </si>
  <si>
    <t>FERNANDA SILVA DOS SANTOS</t>
  </si>
  <si>
    <t>CTL COMERCIO DE CALCADOS LTDA</t>
  </si>
  <si>
    <t>130026-BAU/MAR/BAU</t>
  </si>
  <si>
    <t>BAU/MAR-0004288</t>
  </si>
  <si>
    <t>MAR 10952</t>
  </si>
  <si>
    <t>Lorenzo Gustavo Da Silva</t>
  </si>
  <si>
    <t>BOKTS COLCHOES COM DE COLC E TAP LTDA</t>
  </si>
  <si>
    <t>30039-POA/OSO/POA</t>
  </si>
  <si>
    <t>POA/OSO-1114036</t>
  </si>
  <si>
    <t>OSO 8478</t>
  </si>
  <si>
    <t>TSD LOG E DISTRIBUDORA LTDA</t>
  </si>
  <si>
    <t>SAO/POA-0008467</t>
  </si>
  <si>
    <t>SAO 109322</t>
  </si>
  <si>
    <t>BABY ROO COMERCIO DE ALIMENTOS EIRELI</t>
  </si>
  <si>
    <t>BABY ROO COM DE ALIMENTOS SA</t>
  </si>
  <si>
    <t>HORTIFRUTI &amp;amp; MERCEARIA FOLHAS E FRUTOS LTDA</t>
  </si>
  <si>
    <t>SAO/SPD-0001503</t>
  </si>
  <si>
    <t>SAO 118376</t>
  </si>
  <si>
    <t>BRAZMIX COM VAREJISTA E ATAC LTDA</t>
  </si>
  <si>
    <t>CASA DE CARIDADE DE ALFENAS N S P S</t>
  </si>
  <si>
    <t>SAO/VAG-0002993</t>
  </si>
  <si>
    <t>SAO 118373</t>
  </si>
  <si>
    <t>JULIANA LEAL SANTOS OLIVEIRA</t>
  </si>
  <si>
    <t>SCHEMES COM DE EMB LTDA - EPP</t>
  </si>
  <si>
    <t>H BOX IND DE EMB DE PAPEL E PLAST LTDA</t>
  </si>
  <si>
    <t>HONORIO &amp;amp; MENDES LTDA</t>
  </si>
  <si>
    <t>JAN</t>
  </si>
  <si>
    <t>180110-BHZ/CVL/MOC (RET.VAZIO)</t>
  </si>
  <si>
    <t>BHZ/MOC-0003476</t>
  </si>
  <si>
    <t>BHZ 131570</t>
  </si>
  <si>
    <t>BBR IMPORT E EXPORTACAO LTDA</t>
  </si>
  <si>
    <t>UTIL GABRIELLA LTDA</t>
  </si>
  <si>
    <t>SAO 118456</t>
  </si>
  <si>
    <t>STL</t>
  </si>
  <si>
    <t>GL ELETRO-ELETRONICOS LTDA</t>
  </si>
  <si>
    <t>HDL DA AMAZONIA IND ELETR LTDA</t>
  </si>
  <si>
    <t>LOJA ELETRICA NOSSA SENHORA DO ROSARIO LTDA</t>
  </si>
  <si>
    <t>MAO</t>
  </si>
  <si>
    <t>180012-BHZ/GRU/SAO</t>
  </si>
  <si>
    <t>MAT.ELETRICO - KG X 2,00</t>
  </si>
  <si>
    <t>SAO 118433</t>
  </si>
  <si>
    <t>ABASTECE COMP ELET LTDA</t>
  </si>
  <si>
    <t>SAO/VIX-0003856</t>
  </si>
  <si>
    <t>CPN 93454</t>
  </si>
  <si>
    <t>CENTRO COML AV. TIRADENTES LTDA</t>
  </si>
  <si>
    <t>50073-CWB/MGA (RET. VAZIO)</t>
  </si>
  <si>
    <t>CWB/MGA-8835937</t>
  </si>
  <si>
    <t>CWB 208605</t>
  </si>
  <si>
    <t>GABRIELLA DE SOUZA RODRIGUES</t>
  </si>
  <si>
    <t>COML CJJ LTDA</t>
  </si>
  <si>
    <t>590018-JGS/JVL/JGS</t>
  </si>
  <si>
    <t>JVL/JGS-0021841</t>
  </si>
  <si>
    <t>Gabriella Rodrigues</t>
  </si>
  <si>
    <t>JGS 3564</t>
  </si>
  <si>
    <t>SOLDAS PLANALTO COM REP LTDA</t>
  </si>
  <si>
    <t>LGS 9605</t>
  </si>
  <si>
    <t>Ana Paula Santos Martins</t>
  </si>
  <si>
    <t>FONTE E CFTV ELETR LTDA  EPP</t>
  </si>
  <si>
    <t xml:space="preserve">FONTE E CFTV ELETR EIRELI </t>
  </si>
  <si>
    <t>COMEL COM MAT ELET HIDRAU LTDA</t>
  </si>
  <si>
    <t>RIG</t>
  </si>
  <si>
    <t>ELETRO.PORTATIL</t>
  </si>
  <si>
    <t>POA/RIG-0002245</t>
  </si>
  <si>
    <t>POA 162194</t>
  </si>
  <si>
    <t>T14 COM DE BRINQUEDOS E ACESS EIRELI</t>
  </si>
  <si>
    <t>502123-CWB/FOZ/MCR (RET. VAZIO)</t>
  </si>
  <si>
    <t>CWB/FOZ-0002850</t>
  </si>
  <si>
    <t>CWB 208568</t>
  </si>
  <si>
    <t>VIQUA IND DE PLAST LTDA</t>
  </si>
  <si>
    <t>JET AGRO AGROPECUARIA E IRRIGACAO LT</t>
  </si>
  <si>
    <t>2300076-SMA/IJU/TPS</t>
  </si>
  <si>
    <t>SMA/TPS-0000598</t>
  </si>
  <si>
    <t>SMA 58051</t>
  </si>
  <si>
    <t>MAUAMEL COM VAR CALC LTDA</t>
  </si>
  <si>
    <t>280063-FOR/SAO/GRU</t>
  </si>
  <si>
    <t>SAO/GRU-5808421</t>
  </si>
  <si>
    <t>MERC. RETIDA ATE SEGUNDA ORDEM POR SOL.CLIENTE</t>
  </si>
  <si>
    <t>GRU 42785</t>
  </si>
  <si>
    <t>EMBREPAR DO BRASIL   EIRELI</t>
  </si>
  <si>
    <t>SAO/POA-0008785</t>
  </si>
  <si>
    <t>SAO 118354</t>
  </si>
  <si>
    <t>CPN/BHZ-1009015</t>
  </si>
  <si>
    <t>TOFOLI MATERIAL DE CONSTRUCAO, AGROPET E VARIEDADES LTDA</t>
  </si>
  <si>
    <t>SAO/PPY-3116681</t>
  </si>
  <si>
    <t>SAO 118301</t>
  </si>
  <si>
    <t>INDUSTRIA E COM DE RACOES KAMBY LTDA-ME</t>
  </si>
  <si>
    <t>BHZ/DIV-0004887</t>
  </si>
  <si>
    <t>DIV 12086</t>
  </si>
  <si>
    <t>DVS EQUIP DE PROT INDIVIDUAL</t>
  </si>
  <si>
    <t>DVS EQUIP DE PROT INDIVIDUAL LTDA</t>
  </si>
  <si>
    <t>INTERNATIONAL INDUSTRIA AUTOMOTIVA DA AMERICA DO SUL LTDA.</t>
  </si>
  <si>
    <t>*ANDREZA SOBREIRA UEMA OLIVEIRA</t>
  </si>
  <si>
    <t>SAO 118133</t>
  </si>
  <si>
    <t>JEAN VITERBO AGOSTINHO DO NASCIMENTO</t>
  </si>
  <si>
    <t>MM 4 IND E COM DE COMP ELET LTDA</t>
  </si>
  <si>
    <t>FOUR DISTRIB LTDA</t>
  </si>
  <si>
    <t>SAO/RIO-0002901</t>
  </si>
  <si>
    <t>SAO 118409</t>
  </si>
  <si>
    <t>GVR</t>
  </si>
  <si>
    <t>CONSTRUCENTER PREDILETA LTDA</t>
  </si>
  <si>
    <t>180077-BHZ/GVR/TEO (RET. VAZIO)</t>
  </si>
  <si>
    <t>BHZ/GVR-0003377</t>
  </si>
  <si>
    <t>GVR 7029</t>
  </si>
  <si>
    <t>VIA ESTILO COMERCIO VAREJISTA DE CONFECCOES E CALCADOS LTDA</t>
  </si>
  <si>
    <t>POA/NHA-1005557</t>
  </si>
  <si>
    <t>NHA 17748</t>
  </si>
  <si>
    <t>PAP. E PERFUMARIA KIKA-PEL LTDA ME</t>
  </si>
  <si>
    <t>VIX 16559</t>
  </si>
  <si>
    <t>PLUGT CALC IND E COM LTDA</t>
  </si>
  <si>
    <t xml:space="preserve">LIDIANE S VIEIRA </t>
  </si>
  <si>
    <t>THE</t>
  </si>
  <si>
    <t>102132403-GRU/IMP/THE/SLZ</t>
  </si>
  <si>
    <t>GRU/THE-0000014</t>
  </si>
  <si>
    <t>ABRANTES MOVEIS LTDA</t>
  </si>
  <si>
    <t>SRR/COL-0000159</t>
  </si>
  <si>
    <t>SRR 2381</t>
  </si>
  <si>
    <t>FELYPE ALVES DE MELO</t>
  </si>
  <si>
    <t>INDL APPEL LTDA</t>
  </si>
  <si>
    <t>APPEL IND TEXTIL LTDA</t>
  </si>
  <si>
    <t>MAGAZINE DECOR HOUSE LTDA</t>
  </si>
  <si>
    <t>BHZ 131545</t>
  </si>
  <si>
    <t>JULINHO TECIDOS LTDA</t>
  </si>
  <si>
    <t>180092-BHZ/STL</t>
  </si>
  <si>
    <t>BHZ/STL-0003994</t>
  </si>
  <si>
    <t>STL 1228</t>
  </si>
  <si>
    <t>Felipe Jose dos Santos Daudt</t>
  </si>
  <si>
    <t>ABRASILEIRA COM DE PRESENTES LTDA M</t>
  </si>
  <si>
    <t>20100-SAO/LDA/MGA (RET. VAZIO)</t>
  </si>
  <si>
    <t>SAO/LDA-0102412</t>
  </si>
  <si>
    <t>LDA 108359</t>
  </si>
  <si>
    <t>JBA</t>
  </si>
  <si>
    <t>Jeferson Silva Batista</t>
  </si>
  <si>
    <t>LUIS CARLOS ZARDO ME 4041</t>
  </si>
  <si>
    <t>BLU 75597</t>
  </si>
  <si>
    <t>INGACOCO DISTRIB DE ALIMENTOS LTDA - EPP</t>
  </si>
  <si>
    <t>INGACOCO DISTRIB DE ALIMENTOS LTDA</t>
  </si>
  <si>
    <t>DADALTO E SILVA LTDA</t>
  </si>
  <si>
    <t>VIX/SRR-0000839</t>
  </si>
  <si>
    <t>SRR 2419</t>
  </si>
  <si>
    <t>WEBE FLEX IND DE CALC LTDA</t>
  </si>
  <si>
    <t>SIMOES E OLIVEIRA LTDA ME</t>
  </si>
  <si>
    <t>SAO 118463</t>
  </si>
  <si>
    <t>ECOTEX LTDA</t>
  </si>
  <si>
    <t>BHZ 131546</t>
  </si>
  <si>
    <t>MANIA DO ENXOVAL LTDA</t>
  </si>
  <si>
    <t>BHZ 131543</t>
  </si>
  <si>
    <t>ZOKATO LTDA</t>
  </si>
  <si>
    <t>MATILDE MARCELINO</t>
  </si>
  <si>
    <t>CPN/SOR-5033024</t>
  </si>
  <si>
    <t>SOR 20491</t>
  </si>
  <si>
    <t>B K METALTECH LTDA EPP</t>
  </si>
  <si>
    <t>RDS/BLU-0343658</t>
  </si>
  <si>
    <t>BLU 75498</t>
  </si>
  <si>
    <t>BRUDDEN EQUIPAMENTOS LTDA</t>
  </si>
  <si>
    <t>BRUDDEN EQUIP LTDA</t>
  </si>
  <si>
    <t>ROBERTO JOSE SILVA COSTA</t>
  </si>
  <si>
    <t>SAO/PPY-3116669</t>
  </si>
  <si>
    <t>PPY 17940</t>
  </si>
  <si>
    <t>LEGRAND BRASIL LTDA</t>
  </si>
  <si>
    <t>MJLESTE DISTRIB DE MAT P/ CONSTR LTDA</t>
  </si>
  <si>
    <t>101323802-SAO/CPN/RIP</t>
  </si>
  <si>
    <t>SAO/RIP-0008167</t>
  </si>
  <si>
    <t>RIP 32939</t>
  </si>
  <si>
    <t xml:space="preserve">AG - WENDLEY SILVA SANTOS </t>
  </si>
  <si>
    <t>ENVIA SERVICE LTDA</t>
  </si>
  <si>
    <t>MACIEL CAIXETA BRAGA JUNIOR</t>
  </si>
  <si>
    <t>MAT.PROMOCIONAL</t>
  </si>
  <si>
    <t>SAO/UNA-0001151</t>
  </si>
  <si>
    <t>UNA 6162</t>
  </si>
  <si>
    <t>GEYER MEDICAMENTOS SA</t>
  </si>
  <si>
    <t>Grazielle Cavalcante Nascimento</t>
  </si>
  <si>
    <t>SJP 27621</t>
  </si>
  <si>
    <t>MARIA ISABEL DE OLIVEIRA SANTIAGO ME</t>
  </si>
  <si>
    <t>1300046-SOR/ITP (SOR)</t>
  </si>
  <si>
    <t>SOR/ITP-0001696</t>
  </si>
  <si>
    <t>SOR 20493</t>
  </si>
  <si>
    <t>Rafael da Costa</t>
  </si>
  <si>
    <t>KATIA REGINA SAGAZ ME</t>
  </si>
  <si>
    <t>POA/JVL-0001095</t>
  </si>
  <si>
    <t>POA 162406</t>
  </si>
  <si>
    <t>COMDIP COML DISTRIB DE PCS LTDA</t>
  </si>
  <si>
    <t>SAO/RIO-0002899</t>
  </si>
  <si>
    <t>SAO 118286</t>
  </si>
  <si>
    <t>COML DE AUTO PCS EMBREPAR LTDA</t>
  </si>
  <si>
    <t>SAO 118312</t>
  </si>
  <si>
    <t>ANCORA CHUMBADORES-LT</t>
  </si>
  <si>
    <t>ANCORA GROUP LTDA</t>
  </si>
  <si>
    <t>RODOGESSO LTDA</t>
  </si>
  <si>
    <t>700133-CPN/PPY (RET. VAZIO)</t>
  </si>
  <si>
    <t>CPN/PPY-0006222</t>
  </si>
  <si>
    <t>PPY 17974</t>
  </si>
  <si>
    <t>TENDA ATAC LTDA - CT 08</t>
  </si>
  <si>
    <t>SAO/SJK-0001002</t>
  </si>
  <si>
    <t>SJK 27731</t>
  </si>
  <si>
    <t>SIDN. DOS TRAB. RUR. DE STA CRUZ DO SUL</t>
  </si>
  <si>
    <t>SMA/SCS-0001776</t>
  </si>
  <si>
    <t>SMA 58037</t>
  </si>
  <si>
    <t>LAFIMAN DISTRIB DE MEDICAMENTOS LTDA</t>
  </si>
  <si>
    <t>CIA LATINO AMERICANA DE MEDICAMENTO</t>
  </si>
  <si>
    <t>PREFEITURA MUNICIPAL DE SAO LOURENC</t>
  </si>
  <si>
    <t>68024-CWB/PTB/FBL (RET. VAZIO)</t>
  </si>
  <si>
    <t>CWB/PTB-0023105</t>
  </si>
  <si>
    <t>CWB 208667</t>
  </si>
  <si>
    <t>AG - TAYNARA MAMEDE CHAVES</t>
  </si>
  <si>
    <t>LUIZ ANTONIO AMORIM DE LIMA</t>
  </si>
  <si>
    <t>CPN/JDF-0004693</t>
  </si>
  <si>
    <t>JDF 17193</t>
  </si>
  <si>
    <t>ABC DISTRIB DE PAPEIS LTDA</t>
  </si>
  <si>
    <t>PEPITO ARTE CRIATIVA LTDA</t>
  </si>
  <si>
    <t>ARA</t>
  </si>
  <si>
    <t>BAU/ARA-0002981</t>
  </si>
  <si>
    <t>MERCADORIA DEVOLVIDA AO CLIENTE DE ORIGEM</t>
  </si>
  <si>
    <t>SAO 117682</t>
  </si>
  <si>
    <t>SOR/ITP-0001697</t>
  </si>
  <si>
    <t>LOCACAO DE MAQ E EQUIP PAMPA LTDA</t>
  </si>
  <si>
    <t>CHA 30479</t>
  </si>
  <si>
    <t>PAULO HENRIQUE DE OLIVEIRA LIMA</t>
  </si>
  <si>
    <t>30069-POA/BAU/RIP</t>
  </si>
  <si>
    <t>POA/BAU-0009640</t>
  </si>
  <si>
    <t>RIP 32951</t>
  </si>
  <si>
    <t>COLORTINTAS CHAPECO LTDA</t>
  </si>
  <si>
    <t>50072-CWB/LGS (RET. VAZIO)</t>
  </si>
  <si>
    <t>CWB/LGS-0002894</t>
  </si>
  <si>
    <t>LGS 9590</t>
  </si>
  <si>
    <t>CRISTIANO MOREIRA DA SILVA 97768928687</t>
  </si>
  <si>
    <t>SAO/BHZ-1490222</t>
  </si>
  <si>
    <t>BHZ 131530</t>
  </si>
  <si>
    <t>KEVIN VANCONCELLOS HOBUSS</t>
  </si>
  <si>
    <t>USAFLEX IND COM SA</t>
  </si>
  <si>
    <t>SANARY S A</t>
  </si>
  <si>
    <t>POA/PEL-0015165</t>
  </si>
  <si>
    <t>POA 162311</t>
  </si>
  <si>
    <t>FERNANDA SANTOS FONTANA 08663525974</t>
  </si>
  <si>
    <t>BLU/FLN-0007526</t>
  </si>
  <si>
    <t>STARRET IND E COM LTDA</t>
  </si>
  <si>
    <t>STARRETT IND E COM LTDA</t>
  </si>
  <si>
    <t>IRMAOS JOUGLARD LTDA</t>
  </si>
  <si>
    <t>POA/PEL-0015161</t>
  </si>
  <si>
    <t>PEL 32643</t>
  </si>
  <si>
    <t>CIA BRASILEIRA DE DISTRIBUICAO AUTOMOTIVA</t>
  </si>
  <si>
    <t>70082-CPN/GRU/SAO (RET. VAZIO)</t>
  </si>
  <si>
    <t>GRU/SAO-1923041</t>
  </si>
  <si>
    <t>GRU 42535</t>
  </si>
  <si>
    <t>GATE 72 COML IMPORTADORA E EXPORTADORA LTDA</t>
  </si>
  <si>
    <t>UNIVERSAL AVIAMNETOS LTDA</t>
  </si>
  <si>
    <t>MAT.ESCOLAR</t>
  </si>
  <si>
    <t>GVR 7026</t>
  </si>
  <si>
    <t xml:space="preserve">DOCOL IND E COM LTDA </t>
  </si>
  <si>
    <t>ORIGINAL SOLUC COM LTDA ME</t>
  </si>
  <si>
    <t>JVL/JGS-0021840</t>
  </si>
  <si>
    <t>JVL 39465</t>
  </si>
  <si>
    <t>PERIPAN INDL LTDA</t>
  </si>
  <si>
    <t>SACARIA ART - LAR  LTDA</t>
  </si>
  <si>
    <t>SAO/SJK-0000998</t>
  </si>
  <si>
    <t>SAO 118050</t>
  </si>
  <si>
    <t>BRENO BECKEL DA MOTTA</t>
  </si>
  <si>
    <t>480024-SMA/IJU/SRO/FRW/SAR/IBA</t>
  </si>
  <si>
    <t>SMA/IBA-0003698</t>
  </si>
  <si>
    <t>SMA 58043</t>
  </si>
  <si>
    <t>CONGREGACAO CRISTA NO BRASIL</t>
  </si>
  <si>
    <t>ALL</t>
  </si>
  <si>
    <t>LIVRO</t>
  </si>
  <si>
    <t>CPN/G05-0000384</t>
  </si>
  <si>
    <t>CPN 93218</t>
  </si>
  <si>
    <t>CARLAINE ROCHA PEDREIRA</t>
  </si>
  <si>
    <t>SAO LUIS AUTOMOVEIS E PECAS LTDA</t>
  </si>
  <si>
    <t>102132405-CPN/FEC</t>
  </si>
  <si>
    <t>CPN/FEC-0000023</t>
  </si>
  <si>
    <t>FEC 1655</t>
  </si>
  <si>
    <t>CENTRO ATAC BARAO LTDA</t>
  </si>
  <si>
    <t>ALFANESS LOG LTDA</t>
  </si>
  <si>
    <t xml:space="preserve">FUN IND E COM DE BRINQUEDOS LTDA </t>
  </si>
  <si>
    <t>WCA COMERCIO DE BRINQUEDOS SA</t>
  </si>
  <si>
    <t>BHZ/STL-0004004</t>
  </si>
  <si>
    <t>STL 1237</t>
  </si>
  <si>
    <t>COM DE BIKE E PCS SANTOS LTDA</t>
  </si>
  <si>
    <t>MARCIA DA CONCEICAO DA SILV ME</t>
  </si>
  <si>
    <t>BICICLETA</t>
  </si>
  <si>
    <t>BHZ/JML-0004581</t>
  </si>
  <si>
    <t>SAO 118275</t>
  </si>
  <si>
    <t>DEMAK COM IMPORT E EXPORTACAO LTDA</t>
  </si>
  <si>
    <t>JDF 17194</t>
  </si>
  <si>
    <t>MUNDIAL LOG INTEGRADA LTDA</t>
  </si>
  <si>
    <t>RODOVIÁRIO TRANSVOAR LTDA</t>
  </si>
  <si>
    <t>SAO/SOR-0020685</t>
  </si>
  <si>
    <t>SOR 20490</t>
  </si>
  <si>
    <t>CIA ZAFFARI COM E IND</t>
  </si>
  <si>
    <t>1031-QBX/POA/CXS</t>
  </si>
  <si>
    <t>QBX/POA-0000283</t>
  </si>
  <si>
    <t>POA 161645</t>
  </si>
  <si>
    <t>ELETROFRIO REFRIGERACAO LTDA</t>
  </si>
  <si>
    <t>SUPERM BLENTRAN LTDA</t>
  </si>
  <si>
    <t>CPN/BAU-0005289</t>
  </si>
  <si>
    <t>BAU 66585</t>
  </si>
  <si>
    <t>RI HAPPY BRINQUEDOS SA</t>
  </si>
  <si>
    <t>60231-BLU/PPY/BHZ</t>
  </si>
  <si>
    <t>BLU/PPY-0001417</t>
  </si>
  <si>
    <t>BLU 75410</t>
  </si>
  <si>
    <t>Mikael Mitchil Ferreira</t>
  </si>
  <si>
    <t>BHZ/SAO-1226606</t>
  </si>
  <si>
    <t>BHZ 131560</t>
  </si>
  <si>
    <t>BERNARDO ARAUJO - 103272</t>
  </si>
  <si>
    <t>SAO 118360</t>
  </si>
  <si>
    <t>IND MET CARACOL LTDA</t>
  </si>
  <si>
    <t xml:space="preserve">DAISAN PROD INDL LTDA </t>
  </si>
  <si>
    <t>IRIS PRISCILLA BELTRAO OLIVEIRA</t>
  </si>
  <si>
    <t>SAO/PPY-3116676</t>
  </si>
  <si>
    <t>PPY 17961</t>
  </si>
  <si>
    <t>MAURO MOREIRA MOREIRA</t>
  </si>
  <si>
    <t>TEO</t>
  </si>
  <si>
    <t>BHZ/TEO-0002396</t>
  </si>
  <si>
    <t>BHZ 131524</t>
  </si>
  <si>
    <t>Vinicius Alcantara</t>
  </si>
  <si>
    <t>FER</t>
  </si>
  <si>
    <t>130236-BAU/FER/BAU</t>
  </si>
  <si>
    <t>BAU/FER-0000928</t>
  </si>
  <si>
    <t>BAU 66592</t>
  </si>
  <si>
    <t>BLU/POA-5923247</t>
  </si>
  <si>
    <t>ANGELINA BENINI DA SILVA - ME</t>
  </si>
  <si>
    <t>60081-BLU/FLN/POA</t>
  </si>
  <si>
    <t>BLU/POA-5923251</t>
  </si>
  <si>
    <t>POA 162404</t>
  </si>
  <si>
    <t>INGRID TOLEDO</t>
  </si>
  <si>
    <t>SOUZA, FERMINO E JORGIN LTDAME</t>
  </si>
  <si>
    <t>BAU/ARA-0003085</t>
  </si>
  <si>
    <t>BAU 66581</t>
  </si>
  <si>
    <t>DUBELAS COM DO VEST LTDA</t>
  </si>
  <si>
    <t>NHA 17743</t>
  </si>
  <si>
    <t>ROLL E ROLL LTDA</t>
  </si>
  <si>
    <t>50050-CWB/SAO</t>
  </si>
  <si>
    <t>CWB/SAO-0003997</t>
  </si>
  <si>
    <t>SAO 118382</t>
  </si>
  <si>
    <t>GMF FABRICACAO E MANUTENCAO DE BEBEDOURO</t>
  </si>
  <si>
    <t>GMF FABRICACAO E MANUTENCAO DE BEBEDOUROS LTDA</t>
  </si>
  <si>
    <t>SEMENTES SHULL LTDA</t>
  </si>
  <si>
    <t>CPN/PTM-0002291</t>
  </si>
  <si>
    <t>CPN 93467</t>
  </si>
  <si>
    <t>PAPEX DO BRASIL IND E COM DE PAPEIS EIRELI</t>
  </si>
  <si>
    <t xml:space="preserve">PAPEX DO BRASIL IND E COM LTDA </t>
  </si>
  <si>
    <t>SOLUCAO SERIGRAFIA E SINALIZACAO LTDA</t>
  </si>
  <si>
    <t>RNG</t>
  </si>
  <si>
    <t>CWB/RNG-1002520</t>
  </si>
  <si>
    <t>BHZ 131557</t>
  </si>
  <si>
    <t>DEMAPA DEPOSITO DE MAT DE CONSTRUC</t>
  </si>
  <si>
    <t>LDA/PVI-0110881</t>
  </si>
  <si>
    <t>ORGANIZACOA DUARTE LTDA</t>
  </si>
  <si>
    <t>180057-BHZ/JML/IPN (RET. VAZIO)</t>
  </si>
  <si>
    <t>BHZ/JML-0004580</t>
  </si>
  <si>
    <t>JML 3903</t>
  </si>
  <si>
    <t>MASTER DISTRIBUIDORA EIRELI ME</t>
  </si>
  <si>
    <t>700114-CPN/LDA/MGA (RET. VAZIO)</t>
  </si>
  <si>
    <t>CPN/MGA-0003991</t>
  </si>
  <si>
    <t>MGA 31153</t>
  </si>
  <si>
    <t>GENDAI COML DE VEIC LTDA</t>
  </si>
  <si>
    <t>BLU/CRI-0005284</t>
  </si>
  <si>
    <t>BLU 75586</t>
  </si>
  <si>
    <t>DISAUTO DISTRIBUIDORA DE AUTO PECAS</t>
  </si>
  <si>
    <t>JVL/JGS-0021836</t>
  </si>
  <si>
    <t>JVL 39409</t>
  </si>
  <si>
    <t>NATALIA SILVEIRA ZABALETA.</t>
  </si>
  <si>
    <t>BLU/POA-5923258</t>
  </si>
  <si>
    <t>POA 162460</t>
  </si>
  <si>
    <t>CRA</t>
  </si>
  <si>
    <t>DTM COLATINA COM CALC LTDA</t>
  </si>
  <si>
    <t>SRR/COL-0000160</t>
  </si>
  <si>
    <t>SRR 2389</t>
  </si>
  <si>
    <t>DARLI DAVI FOEGER EPP</t>
  </si>
  <si>
    <t>DARLI DAVI FOEGER</t>
  </si>
  <si>
    <t>JUNIOR CESAR DE AGUIAR CANDIDO 093029759</t>
  </si>
  <si>
    <t>50086-CWB/LDA (RET. VAZIO)</t>
  </si>
  <si>
    <t>CWB/LDA-0102308</t>
  </si>
  <si>
    <t>LDA 108402</t>
  </si>
  <si>
    <t>CARLA HENTSCHEL</t>
  </si>
  <si>
    <t>BOUNGAINVILLE APOIO EMPRESARIAL LTDA - ME</t>
  </si>
  <si>
    <t>REALPLAST COM DE PLAST LTDA</t>
  </si>
  <si>
    <t>ARVOREDO MADEIRAS E EMBAL.INDUST.LTDA ME</t>
  </si>
  <si>
    <t>JGS 3560</t>
  </si>
  <si>
    <t>IBM</t>
  </si>
  <si>
    <t xml:space="preserve">UNIAR COM DE ELETRO ELETR </t>
  </si>
  <si>
    <t>COOP.DE CRED RURAL DO PLANALTO</t>
  </si>
  <si>
    <t>AR CONDICIONADO KG X 2,5</t>
  </si>
  <si>
    <t>BLU/IBM-0000389</t>
  </si>
  <si>
    <t>IBM 365</t>
  </si>
  <si>
    <t>ILSON TUROW 08602819730</t>
  </si>
  <si>
    <t>SRR 2387</t>
  </si>
  <si>
    <t>BENU EXPERIENCE LTDA</t>
  </si>
  <si>
    <t>BENU.XP LTDA</t>
  </si>
  <si>
    <t>INTERAGIR INTERACAO SENSORIAL E DESENV INFANTIL</t>
  </si>
  <si>
    <t>EQUIP.TERAPIA</t>
  </si>
  <si>
    <t>SAO/CWB-8007093</t>
  </si>
  <si>
    <t>SAO 118434</t>
  </si>
  <si>
    <t>CARBUSS IND CAT. DE CAR. LTDA</t>
  </si>
  <si>
    <t>SAO/JVL-0099936</t>
  </si>
  <si>
    <t>JVL 39471</t>
  </si>
  <si>
    <t>SERGIO CASTILHO PERCUSSOR 21084378191</t>
  </si>
  <si>
    <t>CPN/G05-0000358</t>
  </si>
  <si>
    <t>MAR 10860</t>
  </si>
  <si>
    <t>Marcello Frank de Morais</t>
  </si>
  <si>
    <t>ALCAMAR COMERCIO ELETRONICO LTDA</t>
  </si>
  <si>
    <t xml:space="preserve">ALCAMAR COM ELET  LTDA </t>
  </si>
  <si>
    <t>MET VENANCIO LTDA</t>
  </si>
  <si>
    <t>JAYME OLIVEIRA MAIA</t>
  </si>
  <si>
    <t>CPN/JDF-0004641</t>
  </si>
  <si>
    <t>LDA 108321</t>
  </si>
  <si>
    <t>PRIXX VEIC LTDA</t>
  </si>
  <si>
    <t>CPN/CWB-8842474</t>
  </si>
  <si>
    <t>CWB 208527</t>
  </si>
  <si>
    <t>BERLINER DO BRASIL MOTORES LTDA</t>
  </si>
  <si>
    <t>P &amp; M FERRAGENS LTDA</t>
  </si>
  <si>
    <t>JDF 17184</t>
  </si>
  <si>
    <t>WALDIR TIETZ ME</t>
  </si>
  <si>
    <t>SRR/COL-0000162</t>
  </si>
  <si>
    <t>SRR 2427</t>
  </si>
  <si>
    <t>BLUMENAU ILUMINACAO</t>
  </si>
  <si>
    <t>34.746.036 LUIZ RENATO FRIEDRICH DE RAMOS</t>
  </si>
  <si>
    <t>UVT</t>
  </si>
  <si>
    <t>50158-CWB/RNG/UVT (RET. VAZIO)</t>
  </si>
  <si>
    <t>CWB/UVT-0715088</t>
  </si>
  <si>
    <t>SECRETARIA MUNICIPAL DE EDUCACAO</t>
  </si>
  <si>
    <t>CWB/PTB-0023092</t>
  </si>
  <si>
    <t>PTB 10793</t>
  </si>
  <si>
    <t>KAKETHA PRESENTES LTDA</t>
  </si>
  <si>
    <t>RIO/SAO-0001314</t>
  </si>
  <si>
    <t>SAO 118145</t>
  </si>
  <si>
    <t>GAUCHAFARMA DISTRIB LTDA</t>
  </si>
  <si>
    <t>BLU/POA-5923256</t>
  </si>
  <si>
    <t>BLU 75486</t>
  </si>
  <si>
    <t>HEXAMED DISTRIB DE MEDICAMENTOS PERFUMARIA LTDA</t>
  </si>
  <si>
    <t>SAO 118292</t>
  </si>
  <si>
    <t>MILITAO &amp; RODRIGUES MILITAO CALC LTDA ME</t>
  </si>
  <si>
    <t>130148-BAU/PEN/BAU</t>
  </si>
  <si>
    <t>BAU/PEN-0002815</t>
  </si>
  <si>
    <t>PEN 2563</t>
  </si>
  <si>
    <t>KALLAS VEIC LTDA</t>
  </si>
  <si>
    <t>CPN/LDA-0503817</t>
  </si>
  <si>
    <t>CPN 93499</t>
  </si>
  <si>
    <t>RUBIA APARECIDA TEIXEIRA GONCALVES 06236</t>
  </si>
  <si>
    <t>BHZ/IPN-0002614</t>
  </si>
  <si>
    <t>IPN 10133</t>
  </si>
  <si>
    <t>CALESITA IND DE BRINQUEDOS LTDA</t>
  </si>
  <si>
    <t>TA TE TI IND E COM DE BICICLETAS LTDA</t>
  </si>
  <si>
    <t>PEQUENINOS MODA INFANTIL LTDA</t>
  </si>
  <si>
    <t>POA 162339</t>
  </si>
  <si>
    <t>DELFIM COM E IND LTDA</t>
  </si>
  <si>
    <t>REGISLENE CAVALCANTE PORCIUNCULA TECIDOS</t>
  </si>
  <si>
    <t xml:space="preserve">JOSIANE MARIA DE CASTRO LIBANIO </t>
  </si>
  <si>
    <t>60105-BLU/SAO/GRU</t>
  </si>
  <si>
    <t>BLU/GRU-0003468</t>
  </si>
  <si>
    <t>GRU 42794</t>
  </si>
  <si>
    <t>Darwin Jose Aparicio Guarema</t>
  </si>
  <si>
    <t>AMERICANAS SA</t>
  </si>
  <si>
    <t>502013-CWB/BLU/CWB</t>
  </si>
  <si>
    <t>BLU/CWB-5924124</t>
  </si>
  <si>
    <t>CWB 208672</t>
  </si>
  <si>
    <t>SOPRANO ELETROMETALURG HIDRAULICA LTDA</t>
  </si>
  <si>
    <t>SOPRANO IND ELETROMETALURGICA EIRELI</t>
  </si>
  <si>
    <t>EDUARDA KAIANE MAPELLI</t>
  </si>
  <si>
    <t>CGR</t>
  </si>
  <si>
    <t>NHA 17747</t>
  </si>
  <si>
    <t>ISIS ROCHELE ZAMBROZUSKI - OSO</t>
  </si>
  <si>
    <t>LOGIKA DISTRIB DE COSM LTDA</t>
  </si>
  <si>
    <t>DENISE RODRIGUES GUSSOLLI</t>
  </si>
  <si>
    <t>OSO 8475</t>
  </si>
  <si>
    <t>A REDE ASSESSORIA COMERCIAL LTDA - SP</t>
  </si>
  <si>
    <t xml:space="preserve">A REDE ASSESSORIA COML LTDA </t>
  </si>
  <si>
    <t>Dalvania Sousa Da Costa</t>
  </si>
  <si>
    <t>DOMPEL IND PLASTICA E MET LTDA</t>
  </si>
  <si>
    <t>SAO 118485</t>
  </si>
  <si>
    <t>BAU/MAR-0004283</t>
  </si>
  <si>
    <t>PORT DISTRIB DE INF E PAPELARIA LTDA</t>
  </si>
  <si>
    <t>PORT DISTRIB DE INF E PAPE</t>
  </si>
  <si>
    <t>SUPERMERCADO LUANA LTDA</t>
  </si>
  <si>
    <t>BHZ/TEO-0002394</t>
  </si>
  <si>
    <t>NAO CONFORMIDADE PARCEIROS - EDI</t>
  </si>
  <si>
    <t>TEO 7790</t>
  </si>
  <si>
    <t>CRISTIANE</t>
  </si>
  <si>
    <t>E. J. PULLINI E CIA LTDA</t>
  </si>
  <si>
    <t>CONDEC MAT DE CONSTR LTDA</t>
  </si>
  <si>
    <t>114469 - JULIA GRABOSKI</t>
  </si>
  <si>
    <t>MAT. HIDRAULICO</t>
  </si>
  <si>
    <t>CXS/PFU-0031039</t>
  </si>
  <si>
    <t>CXS 137258</t>
  </si>
  <si>
    <t xml:space="preserve">VITOR NUNES ALVES DE SOUZA </t>
  </si>
  <si>
    <t>NATA DA SILVA MENDES</t>
  </si>
  <si>
    <t>BHZ/GVR-0003361</t>
  </si>
  <si>
    <t>RIP 32933</t>
  </si>
  <si>
    <t xml:space="preserve"> RITA DE CASSIA RANGEL VILELA SOUZA</t>
  </si>
  <si>
    <t>JP-TAMC COMERCIAL LTDA</t>
  </si>
  <si>
    <t>CWB/CAS-0013608</t>
  </si>
  <si>
    <t>SAO 118350</t>
  </si>
  <si>
    <t>SHINIKO IZZA DO BRASIL PCS AUTOMOT LTDA</t>
  </si>
  <si>
    <t>TS MECANICA ESPECIALIZADA DIESEL LTDA</t>
  </si>
  <si>
    <t>GRASIELA SANTOS MOREIRA</t>
  </si>
  <si>
    <t>610092-JVL/GRU/SAO</t>
  </si>
  <si>
    <t>SAO/GRU-5808415</t>
  </si>
  <si>
    <t>GRU 42573</t>
  </si>
  <si>
    <t>Tito Ricardo Prestes Silva</t>
  </si>
  <si>
    <t xml:space="preserve">DENTAL TECHRS LTDA </t>
  </si>
  <si>
    <t>POA 162354</t>
  </si>
  <si>
    <t>JUNI KIDS CALC LTDA</t>
  </si>
  <si>
    <t>W M COM. VAREJISTA DE ART. VESTUARIO E ACESSORIOS LTDA</t>
  </si>
  <si>
    <t>CPN/FEC-0000030</t>
  </si>
  <si>
    <t>FEC 1699</t>
  </si>
  <si>
    <t>MULTIO COM DE MOVEIS LTDA</t>
  </si>
  <si>
    <t>Raul Rircardo Teixeira silva</t>
  </si>
  <si>
    <t>CPN/FEC-0000031</t>
  </si>
  <si>
    <t>FEC 1703</t>
  </si>
  <si>
    <t>KIERY COMERCIO ONLINE LTDA</t>
  </si>
  <si>
    <t>SAO/BHZ-1490208</t>
  </si>
  <si>
    <t>DEVOLUCAO AO CLIENTE</t>
  </si>
  <si>
    <t>55331876 RAFAEL ESPINDOLA BITTENCOURT</t>
  </si>
  <si>
    <t>GRU/SAO-1923058</t>
  </si>
  <si>
    <t>GRU 42777</t>
  </si>
  <si>
    <t>IND E COM DE CONFEC DI MI</t>
  </si>
  <si>
    <t>IND E COM DE CONFEC DI MIRMAY LTDA</t>
  </si>
  <si>
    <t>ESPACO PITANGA MF LTDA</t>
  </si>
  <si>
    <t>PFU 25041</t>
  </si>
  <si>
    <t>CFM ALIMENTOS LTDA</t>
  </si>
  <si>
    <t>50.083.391 JESSICA CAMPOS PIRES</t>
  </si>
  <si>
    <t>POA/PEL-0015162</t>
  </si>
  <si>
    <t>POA 162043</t>
  </si>
  <si>
    <t>FUNDICAO SANTANA LTDA</t>
  </si>
  <si>
    <t>BASSO E PANCOTTE LTDA</t>
  </si>
  <si>
    <t>AGENTE DIV</t>
  </si>
  <si>
    <t>SAO 118221</t>
  </si>
  <si>
    <t>MARCOS VENICIO BRATZ EIRELI</t>
  </si>
  <si>
    <t>SMA/SRO-0011356</t>
  </si>
  <si>
    <t>SMA 58052</t>
  </si>
  <si>
    <t>GABRY ELLA COLLECTION CONFEC LTDA ME</t>
  </si>
  <si>
    <t>GABRY ELLA COLLECTION CONFEC LTDA</t>
  </si>
  <si>
    <t>MARTHA ERICA KLEIN</t>
  </si>
  <si>
    <t>FALTA NA COLETA</t>
  </si>
  <si>
    <t>JVL 39473</t>
  </si>
  <si>
    <t>LOCOMOTIVA IND E COM DE TEXTEIS INDUSTRIAIS LTDA</t>
  </si>
  <si>
    <t>SAO 118388</t>
  </si>
  <si>
    <t>Dioney Cesar Rabelo</t>
  </si>
  <si>
    <t>RIP/PSS-0002558</t>
  </si>
  <si>
    <t>LDA 108320</t>
  </si>
  <si>
    <t>VIPH IT COMERCIO E SERVICOS DE EQUIPAMENTOS</t>
  </si>
  <si>
    <t xml:space="preserve">VIPH IT COM E SERV DE EQUIP </t>
  </si>
  <si>
    <t>SMO</t>
  </si>
  <si>
    <t>60021-BLU/JBA/CHA (RET. VAZIO)</t>
  </si>
  <si>
    <t>CHA/SMO-0002501</t>
  </si>
  <si>
    <t>BLU 75561</t>
  </si>
  <si>
    <t>RIG FUNDIDOS EM GERAL LTDA</t>
  </si>
  <si>
    <t>FUNILARIA E INSTALADORA DUARTE EIRELI</t>
  </si>
  <si>
    <t>CHA/SMO-0002497</t>
  </si>
  <si>
    <t>SAO 118046</t>
  </si>
  <si>
    <t>AG-TAIS DOS SANTOS SOUZA FRANCISCO</t>
  </si>
  <si>
    <t>SAO 118311</t>
  </si>
  <si>
    <t>SK AUTOMOTIVE DISTRIB DE AUTOPECAS LTDA</t>
  </si>
  <si>
    <t>GRU/SAO-1923059</t>
  </si>
  <si>
    <t>GRU 42659</t>
  </si>
  <si>
    <t>VERNEZ-COMERCIO DE FERRAGENS E FERRAM LTDA</t>
  </si>
  <si>
    <t>SAO/VAG-0002995</t>
  </si>
  <si>
    <t>SAO 118484</t>
  </si>
  <si>
    <t>WANDERSON FURTADO</t>
  </si>
  <si>
    <t>DIV 12095</t>
  </si>
  <si>
    <t>SIBRA IND E COM LTDA</t>
  </si>
  <si>
    <t>SANTOS E MOURA LTDA</t>
  </si>
  <si>
    <t>SAO/GRU-5808474</t>
  </si>
  <si>
    <t>SAO 118520</t>
  </si>
  <si>
    <t>PTM</t>
  </si>
  <si>
    <t xml:space="preserve">R3 COM </t>
  </si>
  <si>
    <t>R3 COM E SERV LTDA</t>
  </si>
  <si>
    <t>IVALDO FRANCA GONCALVES</t>
  </si>
  <si>
    <t>VITOR ALTAMIRO DE ALMEIDA QUIRINO</t>
  </si>
  <si>
    <t>SAO 117833</t>
  </si>
  <si>
    <t>SOUSA &amp;amp; GERMANO ARTIGOS DO VESTUARIO E ACESSORIOS LTDA</t>
  </si>
  <si>
    <t>SAO/VIX-0003997</t>
  </si>
  <si>
    <t>SAO 118430</t>
  </si>
  <si>
    <t>SRR/VIX-0000819</t>
  </si>
  <si>
    <t>SRR 2339</t>
  </si>
  <si>
    <t>VIANA DECOR LTDA</t>
  </si>
  <si>
    <t>LUIZ CARLOS GOMES</t>
  </si>
  <si>
    <t>VIX/MAN-0000314</t>
  </si>
  <si>
    <t>MAN 414</t>
  </si>
  <si>
    <t>Bruno Almeida</t>
  </si>
  <si>
    <t>300312-POA/CXS</t>
  </si>
  <si>
    <t>POA/CXS-1006584</t>
  </si>
  <si>
    <t>PFU 25054</t>
  </si>
  <si>
    <t>SMD</t>
  </si>
  <si>
    <t>DAKOTA CALC S A</t>
  </si>
  <si>
    <t>BAKRI CONFEC LTDA</t>
  </si>
  <si>
    <t>AJU</t>
  </si>
  <si>
    <t>CWB 208607</t>
  </si>
  <si>
    <t>COM DE CONF GICELE LTDA</t>
  </si>
  <si>
    <t>CXS/ERE-0049090</t>
  </si>
  <si>
    <t>ERE 7095</t>
  </si>
  <si>
    <t>Kauane Aparecida Lopes Do Amaral</t>
  </si>
  <si>
    <t>F PELLEGRINI  CIA LTDA</t>
  </si>
  <si>
    <t>CA2</t>
  </si>
  <si>
    <t>138004-CAS/CA2</t>
  </si>
  <si>
    <t>CAS/CA2-0000869</t>
  </si>
  <si>
    <t>CAS 4042</t>
  </si>
  <si>
    <t>6101212-POA/CXS (RET VAZIO)</t>
  </si>
  <si>
    <t>POA/CXS-1006583</t>
  </si>
  <si>
    <t>CXS 137243</t>
  </si>
  <si>
    <t>MCZ</t>
  </si>
  <si>
    <t>LOJA ELETRICA LIMITADA</t>
  </si>
  <si>
    <t>JOTANUNES CONSTRUTORA LTDA</t>
  </si>
  <si>
    <t>102132422-CPN/VDC/AJU/MCZ</t>
  </si>
  <si>
    <t>CPN/VDC-0000030</t>
  </si>
  <si>
    <t>AL</t>
  </si>
  <si>
    <t>MCZ 584</t>
  </si>
  <si>
    <t>JPES COM ATAC DE PCS E ACESS LTDA</t>
  </si>
  <si>
    <t>VALERIA CHAVES DE OLIVEIRA 08987634604</t>
  </si>
  <si>
    <t>CPN/PTM-0002288</t>
  </si>
  <si>
    <t>CPN 93461</t>
  </si>
  <si>
    <t>RA SAUDE E GESTAO LTDA</t>
  </si>
  <si>
    <t>20061-SAO/CWB/POA</t>
  </si>
  <si>
    <t>CWB/POA-0106207</t>
  </si>
  <si>
    <t>CWB 208543</t>
  </si>
  <si>
    <t>TS SHARA TECNOLOGIA DE SIST LTDA</t>
  </si>
  <si>
    <t>SUL MINAS ACO - INDUSTRIA, COMERCIO E SERVICOS DE ACOS E AMP</t>
  </si>
  <si>
    <t>SUPR.INFORMATICA</t>
  </si>
  <si>
    <t>PPY/SAO-3119352</t>
  </si>
  <si>
    <t>SAO 118255</t>
  </si>
  <si>
    <t>QUALITRONIX TECNOLOGIA LTDA</t>
  </si>
  <si>
    <t>SUL CELL COM DE EQUIP ELETR E DE I</t>
  </si>
  <si>
    <t>200019-PPY/CWB/JVL/POA</t>
  </si>
  <si>
    <t>PPY/POA-2001539</t>
  </si>
  <si>
    <t>PPY 17980</t>
  </si>
  <si>
    <t>ELETRICA DANUBIO IND E COM DE</t>
  </si>
  <si>
    <t xml:space="preserve">ELETRICA DANUBIO IND E COM DE MAT ELET LTDA </t>
  </si>
  <si>
    <t>ALMEIDA E MAIS MAT DE CONSTRUTDA-EPP</t>
  </si>
  <si>
    <t>BHZ/MOC-0003482</t>
  </si>
  <si>
    <t>MOC 6380</t>
  </si>
  <si>
    <t>CLAUDIA SILVA RODRIGUES RAMALHO</t>
  </si>
  <si>
    <t>BHZ/TEO-0002393</t>
  </si>
  <si>
    <t>BHZ 131481</t>
  </si>
  <si>
    <t>STOFELLA REPRES LTDA</t>
  </si>
  <si>
    <t>CPN/BHZ-1009000</t>
  </si>
  <si>
    <t>ENTREGA PREJUDICADA POR HORARIO/FALTA DE TEMPO HAB</t>
  </si>
  <si>
    <t>BHZ 131474</t>
  </si>
  <si>
    <t xml:space="preserve">DR SCHAR BRASIL IND E COM DE ALIMENTOS </t>
  </si>
  <si>
    <t xml:space="preserve">DR SCHAR BRASIL IND E COM DE ALIMENTOS LTDA </t>
  </si>
  <si>
    <t>CRESTANI E FILHOS LTDA</t>
  </si>
  <si>
    <t>CWB/FBL-0619329</t>
  </si>
  <si>
    <t>FBL 7322</t>
  </si>
  <si>
    <t>MURILO DE BITTENCOURT GONCALVES LTDA</t>
  </si>
  <si>
    <t>POA/OSO-1114037</t>
  </si>
  <si>
    <t>OSO 8482</t>
  </si>
  <si>
    <t>AGENTE - BIR</t>
  </si>
  <si>
    <t>VANNUCCI IMPORTACAO, EXPORTACAO E COM DE AUTOPECAS LTDA</t>
  </si>
  <si>
    <t>130001-BAU/BIR/BAU</t>
  </si>
  <si>
    <t>BAU/BIR-0005079</t>
  </si>
  <si>
    <t>BAU 66588</t>
  </si>
  <si>
    <t>GISLAINE FERREIRA</t>
  </si>
  <si>
    <t>IMF MODAS LTDA - ME</t>
  </si>
  <si>
    <t>RIT</t>
  </si>
  <si>
    <t>60122-BLU/JBA (RET. VAZIO)</t>
  </si>
  <si>
    <t>BLU/JBA-0003500</t>
  </si>
  <si>
    <t>JBA 11797</t>
  </si>
  <si>
    <t>BENEDICTA DADARIO SANTOS EPP</t>
  </si>
  <si>
    <t>BAU 66608</t>
  </si>
  <si>
    <t>BSB</t>
  </si>
  <si>
    <t>FREEDOM MOTORS LTDA</t>
  </si>
  <si>
    <t>70013-CPN/GYN/BSB (RET.VAZIO)</t>
  </si>
  <si>
    <t>CPN/BSB-0001281</t>
  </si>
  <si>
    <t>DF</t>
  </si>
  <si>
    <t>BSB 2995</t>
  </si>
  <si>
    <t>BORGWARNER BRASIL LTDA</t>
  </si>
  <si>
    <t>PACAEMBU AUTO PCS LTDA</t>
  </si>
  <si>
    <t>GYN 11664</t>
  </si>
  <si>
    <t>TOKIO COM DE VEIC LTDA</t>
  </si>
  <si>
    <t>RDS 12600</t>
  </si>
  <si>
    <t>CASA DOS PARAFUSOS LTDA</t>
  </si>
  <si>
    <t>GVR 7028</t>
  </si>
  <si>
    <t>MUNDIAL SA - CXS</t>
  </si>
  <si>
    <t>MUNDIAL SA PROD DE CONSUMO</t>
  </si>
  <si>
    <t>PRAPLICAR COM E REPRES LTDA</t>
  </si>
  <si>
    <t>100337-CXS/POA/LDA/BAU</t>
  </si>
  <si>
    <t>BOTAO</t>
  </si>
  <si>
    <t>CXS/POA-0116706</t>
  </si>
  <si>
    <t>POA 162276</t>
  </si>
  <si>
    <t>TODT E SALAI LTDA EPP</t>
  </si>
  <si>
    <t>502134-CWB/UVT/RNG (RET. VAZIO)</t>
  </si>
  <si>
    <t>CWB/RNG-1002519</t>
  </si>
  <si>
    <t>CWB 208656</t>
  </si>
  <si>
    <t>M DE PAULA NOCERA E CIA L</t>
  </si>
  <si>
    <t>CWB/PTG-0063568</t>
  </si>
  <si>
    <t>CWB 208659</t>
  </si>
  <si>
    <t>EMPLASUL TRANSP E COM DE EMBALA</t>
  </si>
  <si>
    <t>EMPLASUL TRANSP E COM DE EMB LTDA</t>
  </si>
  <si>
    <t>N.A QUIMICA LTDA</t>
  </si>
  <si>
    <t>20051-SAO/LDA/MGA 2</t>
  </si>
  <si>
    <t>SAO/MGA-1003057</t>
  </si>
  <si>
    <t>SAO 118429</t>
  </si>
  <si>
    <t>GF PNEUS COMERCIAL E DISTRIBUIDORA LTDA</t>
  </si>
  <si>
    <t>GF PNEUS COML E DISTRIB LTDA</t>
  </si>
  <si>
    <t>MSP DISTRIB E IMPORTADORA DE PNEUS LTDA</t>
  </si>
  <si>
    <t>60031-BLU/SUM/CPN</t>
  </si>
  <si>
    <t>BLU/SUM-0000639</t>
  </si>
  <si>
    <t>CXS 137273</t>
  </si>
  <si>
    <t>CATIVA TEXTIL IND E COM LTDA</t>
  </si>
  <si>
    <t>ALMENARA TECIDOS EIRELI</t>
  </si>
  <si>
    <t>180103-BHZ/CPN</t>
  </si>
  <si>
    <t>BHZ/CPN-0003327</t>
  </si>
  <si>
    <t>BLU 75585</t>
  </si>
  <si>
    <t>P10 COMERCIO VAREJISTA LTDA</t>
  </si>
  <si>
    <t>BLU/JBA-0003501</t>
  </si>
  <si>
    <t>JBA 11801</t>
  </si>
  <si>
    <t>VALECAR VEIC E PCS LTDA</t>
  </si>
  <si>
    <t>CXS/PFU-0031038</t>
  </si>
  <si>
    <t>CXS 137247</t>
  </si>
  <si>
    <t>MOTOCAR PARANA LTDA</t>
  </si>
  <si>
    <t>CWB/CAS-0013605</t>
  </si>
  <si>
    <t>CAS 4041</t>
  </si>
  <si>
    <t>Lucas Ferreira da Silva</t>
  </si>
  <si>
    <t xml:space="preserve">MARCAN MAT DE CONSTR LTDA      </t>
  </si>
  <si>
    <t>BHZ/TEO-0002399</t>
  </si>
  <si>
    <t>BHZ 131579</t>
  </si>
  <si>
    <t>LUIZ ARGENTA VINHOS FINOS LTDA</t>
  </si>
  <si>
    <t>WINE BOUTIQUE LTDA</t>
  </si>
  <si>
    <t>SAO 118389</t>
  </si>
  <si>
    <t>GRAZZIOTIN SA</t>
  </si>
  <si>
    <t>POA 162392</t>
  </si>
  <si>
    <t>MAGAZINE LUIZA SA CD590</t>
  </si>
  <si>
    <t>BLU 75569</t>
  </si>
  <si>
    <t>LUCIANE SCHACKER</t>
  </si>
  <si>
    <t>NHA 17744</t>
  </si>
  <si>
    <t>CINDERELA IND E COM DE PROD</t>
  </si>
  <si>
    <t>CINDERELA IND E COM DE PROD TEXTEIS LTDA</t>
  </si>
  <si>
    <t>GRUPO BAZAR RODRIGUES LTDA</t>
  </si>
  <si>
    <t>AVIAMENTO</t>
  </si>
  <si>
    <t>NHA 17741</t>
  </si>
  <si>
    <t>MOVISTAR COM MAT CONSTR LTDA</t>
  </si>
  <si>
    <t>CWB/CAS-0013602</t>
  </si>
  <si>
    <t>ENOVELAR IND E COM LTDA</t>
  </si>
  <si>
    <t>ENOVELAR IND E COM LTDA EM RECUPERACAO JUDICIAL</t>
  </si>
  <si>
    <t>KELLY CRISTIANE PRATES CANGUCU - UTILIDA</t>
  </si>
  <si>
    <t>560001-BRQ/BLU/CWB (RET. VAZIO)</t>
  </si>
  <si>
    <t>MGA 31163</t>
  </si>
  <si>
    <t>AUTO NORTE DISTRIB DE PCS LTDA</t>
  </si>
  <si>
    <t>70195-CPN/BHZ</t>
  </si>
  <si>
    <t>BHZ 131567</t>
  </si>
  <si>
    <t>SOBRAS SEM IDENTIFICACAO</t>
  </si>
  <si>
    <t xml:space="preserve">AMAZON SERV DE VAREJO DO BRASIL LTDA </t>
  </si>
  <si>
    <t>SAO/BHZ-1490187</t>
  </si>
  <si>
    <t>MTZ 18072</t>
  </si>
  <si>
    <t>MD COM DE FERRAM E SERV LTDA</t>
  </si>
  <si>
    <t>PPY 17979</t>
  </si>
  <si>
    <t>ROCHA COM DE MATS DE CONSTR LTDA</t>
  </si>
  <si>
    <t>BLU/IBM-0000363</t>
  </si>
  <si>
    <t>HIDROLIGHT DO BRASIL SA</t>
  </si>
  <si>
    <t xml:space="preserve">HIDROLIGHT DO BRASIL SA </t>
  </si>
  <si>
    <t>HOSPITALAB MAT MEDICO E ODONTOLOGICO LTDA</t>
  </si>
  <si>
    <t>EQUIP.APOIO MEDICO</t>
  </si>
  <si>
    <t>SRR 2370</t>
  </si>
  <si>
    <t>M G COELHO ME</t>
  </si>
  <si>
    <t>SRR 2431</t>
  </si>
  <si>
    <t>REBONATOS PAPELARIA CAPRICHO LTDA</t>
  </si>
  <si>
    <t>SRR 2428</t>
  </si>
  <si>
    <t>RIO BRANCO COM IND DE PAPEIS LTDA</t>
  </si>
  <si>
    <t>RIO BRANCO COM E IND DE PAPEIS LTDA</t>
  </si>
  <si>
    <t>SANLURE COM DE PAPEIS E SUPRIMENTOS</t>
  </si>
  <si>
    <t>UMU 9230</t>
  </si>
  <si>
    <t>TIAGO SOUZA MONTEIRO DE OLIVEIRA</t>
  </si>
  <si>
    <t xml:space="preserve">KATIA GARCIA </t>
  </si>
  <si>
    <t>PEN 2567</t>
  </si>
  <si>
    <t>Lucas Rodrigues Souza</t>
  </si>
  <si>
    <t>BHZ/IPN-0002615</t>
  </si>
  <si>
    <t>IPN 10139</t>
  </si>
  <si>
    <t>DUBELAS COMERCIO DO VESTUARIO LTDA</t>
  </si>
  <si>
    <t>PEL 32677</t>
  </si>
  <si>
    <t>JOSINO NEIVA BATISTA</t>
  </si>
  <si>
    <t>UNA/UNA-0000025</t>
  </si>
  <si>
    <t>UNA 6153</t>
  </si>
  <si>
    <t>VILFRA DISTRIB DE COSM LTDA</t>
  </si>
  <si>
    <t>MUTCD CENTRO DE DISTRIBUICAO DE IND FABRICANTE DE COSM LTDA</t>
  </si>
  <si>
    <t>FLAVIANA FELISMINO RODRIGUES</t>
  </si>
  <si>
    <t>GRU/FOR-0000033</t>
  </si>
  <si>
    <t>FOR 737</t>
  </si>
  <si>
    <t>LUCATTI ARTES E DECORACOES LTDA.</t>
  </si>
  <si>
    <t>SAO/SAN-1472451</t>
  </si>
  <si>
    <t>SAN 15050</t>
  </si>
  <si>
    <t>GUILHERME HERMANN</t>
  </si>
  <si>
    <t>RIOMAQ MAQ E FERRAM LTDA</t>
  </si>
  <si>
    <t>BLU/RDS-5009219</t>
  </si>
  <si>
    <t>SAO 118321</t>
  </si>
  <si>
    <t>CASAS DA AGUA MAT CONSTR LTDA</t>
  </si>
  <si>
    <t>SAO/FLN-0010826</t>
  </si>
  <si>
    <t>FLN 31500</t>
  </si>
  <si>
    <t>SHIBATA COML ATAC MERC GERAL LTDA</t>
  </si>
  <si>
    <t>CWB 208496</t>
  </si>
  <si>
    <t>T I T COM DE UTIL DOMEST LTDA</t>
  </si>
  <si>
    <t>T I T COM DE UTILIDADE DOMESTESTICA LTDA</t>
  </si>
  <si>
    <t>Tyroncito Tyroncito (tyroncito)</t>
  </si>
  <si>
    <t>GRU/THE-0000012</t>
  </si>
  <si>
    <t>PI</t>
  </si>
  <si>
    <t>THE 58</t>
  </si>
  <si>
    <t>BORGWARNER PDS BRASIL PRODUTOS AUTOMOTIVOS LTDA</t>
  </si>
  <si>
    <t xml:space="preserve">PHINIA DO BRASIL PROD AUTOMOT LTDA </t>
  </si>
  <si>
    <t>FOUR SOLUC EM AUTOMACAO INDL LTDA</t>
  </si>
  <si>
    <t>BLU/BRQ-0002386</t>
  </si>
  <si>
    <t>JVL 39457</t>
  </si>
  <si>
    <t>JARBAS BORTOLIN MIGOTTO</t>
  </si>
  <si>
    <t>ALE</t>
  </si>
  <si>
    <t>SMA/ALE-0003131</t>
  </si>
  <si>
    <t>SMA 58042</t>
  </si>
  <si>
    <t>PENINSULA COBRANCA IMPORT E EXPORTACAOEIRELI</t>
  </si>
  <si>
    <t>PENINSULA COBRANCA IMPORT E EXPORTACAO EIRELI</t>
  </si>
  <si>
    <t>CENTERMAX TINTAS E EQUIP LTDA</t>
  </si>
  <si>
    <t>SMA 58039</t>
  </si>
  <si>
    <t xml:space="preserve">MORELATE SUDESTE DISTRIB DE AUTOPECAS SA </t>
  </si>
  <si>
    <t>SAO/GRU-5808434</t>
  </si>
  <si>
    <t>SAO 118016</t>
  </si>
  <si>
    <t>TECAR MOTORS E ASSISTENCIA LTDA</t>
  </si>
  <si>
    <t>GYN 11683</t>
  </si>
  <si>
    <t>TAKAI VEIC LTDA</t>
  </si>
  <si>
    <t>60019-BLU/BRQ/BLU</t>
  </si>
  <si>
    <t>BLU/BRQ-0002388</t>
  </si>
  <si>
    <t>BLU 75565</t>
  </si>
  <si>
    <t>SABRINA VIANA REGO</t>
  </si>
  <si>
    <t>SRR 2430</t>
  </si>
  <si>
    <t>PK CABLES DO BRASIL IND E COM</t>
  </si>
  <si>
    <t>JVL/SAO-0095531</t>
  </si>
  <si>
    <t>SAO 118432</t>
  </si>
  <si>
    <t>Luciano tesser</t>
  </si>
  <si>
    <t>PFU 25053</t>
  </si>
  <si>
    <t xml:space="preserve">OURO FINO AGRONEGOCIO LTDA </t>
  </si>
  <si>
    <t>AGROFORCA REDE DE AGROPECUARIAS LTDA</t>
  </si>
  <si>
    <t>BLU/CHA-0004685</t>
  </si>
  <si>
    <t>BLU 75576</t>
  </si>
  <si>
    <t>CHAVEMULTI - CHAVEIRO E MULTICOISAS</t>
  </si>
  <si>
    <t>70063-CPN/CWB/JVL</t>
  </si>
  <si>
    <t>ENDERECO DE ENTREGA ERRADO</t>
  </si>
  <si>
    <t>CWB 208612</t>
  </si>
  <si>
    <t>Jovencil de Matos Pimentel</t>
  </si>
  <si>
    <t>MARY SHOES LTDA</t>
  </si>
  <si>
    <t>CXS 137242</t>
  </si>
  <si>
    <t>LUCIANA DA SILVA ROSA MENEGUESSO - ME</t>
  </si>
  <si>
    <t>CPN/SJP-0003136</t>
  </si>
  <si>
    <t>SJP 27625</t>
  </si>
  <si>
    <t>CUMMINS FILTROS LTDA</t>
  </si>
  <si>
    <t>POLIFILTRO IND COM DE PCS P/AUTOS LTDA</t>
  </si>
  <si>
    <t>SAO/BLU-0103639</t>
  </si>
  <si>
    <t>BLU 75554</t>
  </si>
  <si>
    <t>GVA</t>
  </si>
  <si>
    <t>ALEXANDRE IVANSKI MIKAS</t>
  </si>
  <si>
    <t>50060-CWB/GVA/PTB (RET. VAZIO)</t>
  </si>
  <si>
    <t>CWB/GVA-0621487</t>
  </si>
  <si>
    <t>GVA 6908</t>
  </si>
  <si>
    <t xml:space="preserve">IPANEMA BRASIL ATAC E IMPORT </t>
  </si>
  <si>
    <t>VAL</t>
  </si>
  <si>
    <t>CPN/G05-0000451</t>
  </si>
  <si>
    <t>GYN 11686</t>
  </si>
  <si>
    <t>XUA XUA PROD INFANTIS LTDA - EPP</t>
  </si>
  <si>
    <t>XUA KIDS PROD INFANTIS EIRELI</t>
  </si>
  <si>
    <t>MAHALO GV EMPREENDIMENTOS LTDA</t>
  </si>
  <si>
    <t>BHZ/GVR-0003378</t>
  </si>
  <si>
    <t>GVR 7031</t>
  </si>
  <si>
    <t>SP EQUIP DE PROT AO TRABALHO</t>
  </si>
  <si>
    <t xml:space="preserve">SP EQUIP DE PROT AO TRABALHO E MRO LTDA </t>
  </si>
  <si>
    <t>SHPX LOGISTICA LTDA</t>
  </si>
  <si>
    <t>CXS/PFU-0031044</t>
  </si>
  <si>
    <t>PFU 25051</t>
  </si>
  <si>
    <t>CARLOS FLAYSTON SANTOS REIS</t>
  </si>
  <si>
    <t>IND MET ALLI LTDA</t>
  </si>
  <si>
    <t>MEDAUTO MERCADO DISTRIB DE AUT</t>
  </si>
  <si>
    <t>GRU 42818</t>
  </si>
  <si>
    <t>NOVA CASA MATS DE CONSTR LTDA</t>
  </si>
  <si>
    <t>BLU 75541</t>
  </si>
  <si>
    <t>VR COM ATAC DE MAT ELETR</t>
  </si>
  <si>
    <t>BLU/IBM-0000390</t>
  </si>
  <si>
    <t>BLU 75567</t>
  </si>
  <si>
    <t>FREIOPECAS LTDA</t>
  </si>
  <si>
    <t>BHZ/MOC-0003474</t>
  </si>
  <si>
    <t>SAO 117789</t>
  </si>
  <si>
    <t>NHA 17750</t>
  </si>
  <si>
    <t>TINTAS DARKA LTDA</t>
  </si>
  <si>
    <t>CPN/LDA-0503826</t>
  </si>
  <si>
    <t>LDA 108392</t>
  </si>
  <si>
    <t>BMB MAT DE CONSTR SA</t>
  </si>
  <si>
    <t>SAO/RIO-0002895</t>
  </si>
  <si>
    <t>RIO 10536</t>
  </si>
  <si>
    <t>DURIN IND DE PLAST LTDA</t>
  </si>
  <si>
    <t>AGROEN - COM DE PROD AGROPECUAR</t>
  </si>
  <si>
    <t>MAT. HIDRAULICO KG X 2,00</t>
  </si>
  <si>
    <t>CXS/VAC-0113042</t>
  </si>
  <si>
    <t>VAC 6649</t>
  </si>
  <si>
    <t>MATHEUS FRANCISCO CORDEIRO</t>
  </si>
  <si>
    <t>SAO/VIX-0003978</t>
  </si>
  <si>
    <t>SAO 117892</t>
  </si>
  <si>
    <t>LM COM E DISTR UTIL LTDA</t>
  </si>
  <si>
    <t>JBA 11793</t>
  </si>
  <si>
    <t>Rogerio Ribeiro dos Santos</t>
  </si>
  <si>
    <t>VAREJAO PEDREIRA LTDA</t>
  </si>
  <si>
    <t>CXS 137275</t>
  </si>
  <si>
    <t>POA/OSO-1114039</t>
  </si>
  <si>
    <t>FESTNER FESTNER COM CALC LTDA</t>
  </si>
  <si>
    <t>CWB 208611</t>
  </si>
  <si>
    <t xml:space="preserve">TROPICAL DISTRIB DE EQUIP E PCS </t>
  </si>
  <si>
    <t>SAO/SAN-1472428</t>
  </si>
  <si>
    <t>SAN 14981</t>
  </si>
  <si>
    <t>SANFARMA IND E COM LTDA EPP</t>
  </si>
  <si>
    <t>SANFARMA IND COM E IMPORT E EXPORTACAO LTDA</t>
  </si>
  <si>
    <t>MAT.P/SAUDE</t>
  </si>
  <si>
    <t>CPN/SUM-0001568</t>
  </si>
  <si>
    <t>SUM 3854</t>
  </si>
  <si>
    <t>CALC JOFRAN LTDA</t>
  </si>
  <si>
    <t>LGS 9597</t>
  </si>
  <si>
    <t>SECRETARIA DE ESTADO DE FAZENDA E PLANEJAMENTO</t>
  </si>
  <si>
    <t>SAO/VAG-0002994</t>
  </si>
  <si>
    <t>SAO 118392</t>
  </si>
  <si>
    <t>SESTINI MERCANTIL LTDA</t>
  </si>
  <si>
    <t>MENEZES CALC LTDA</t>
  </si>
  <si>
    <t>BHZ 131544</t>
  </si>
  <si>
    <t>AMAZING LAB LTDA AMAZING LAB</t>
  </si>
  <si>
    <t>GRU 42753</t>
  </si>
  <si>
    <t xml:space="preserve">CASA DO CHAPEADOR T AUTOML LTDA </t>
  </si>
  <si>
    <t>BLU 75542</t>
  </si>
  <si>
    <t>CPN/BLU-0023124</t>
  </si>
  <si>
    <t>Alexsandro Alves da Conceicao</t>
  </si>
  <si>
    <t>F W DISTRIB LTDA</t>
  </si>
  <si>
    <t>SAO/SJK-0001008</t>
  </si>
  <si>
    <t>SAO 118420</t>
  </si>
  <si>
    <t xml:space="preserve">JCS LOG GESTAO EM LOG PROMOCIONAL </t>
  </si>
  <si>
    <t xml:space="preserve">ROBSON LUIZ OLIVEIRA DA SILVA </t>
  </si>
  <si>
    <t>GRU 42769</t>
  </si>
  <si>
    <t>EMDISA DISTRIB LTDA</t>
  </si>
  <si>
    <t>SAO/BHZ-1490180</t>
  </si>
  <si>
    <t>MTZ 18073</t>
  </si>
  <si>
    <t>MARINA BRINQUEDOS EIRELI</t>
  </si>
  <si>
    <t>SRR 2382</t>
  </si>
  <si>
    <t>700180-CPN/JVL</t>
  </si>
  <si>
    <t>CPN/JVL-0004287</t>
  </si>
  <si>
    <t>JVL 39475</t>
  </si>
  <si>
    <t>ALEX ELIAS</t>
  </si>
  <si>
    <t>SUPERMERCADO COLORADO LTDA</t>
  </si>
  <si>
    <t>70091-CPN/ITR</t>
  </si>
  <si>
    <t>CPN/ITR-0173921</t>
  </si>
  <si>
    <t>ENDERECO DO CLIENTE DESTINO NAO LOCALIZADO</t>
  </si>
  <si>
    <t>ITR 3981</t>
  </si>
  <si>
    <t>FESTCOLOR ARTIGOS DE FESTAS LTDA</t>
  </si>
  <si>
    <t>FESTCOLOR ART DE FESTAS LTDA</t>
  </si>
  <si>
    <t>ACESSE COM DE ART P/ FESTAS EIRELI</t>
  </si>
  <si>
    <t>200003-PPY/CPN</t>
  </si>
  <si>
    <t>PPY/CPN-1759388</t>
  </si>
  <si>
    <t>PIR 8726</t>
  </si>
  <si>
    <t>KETO VEST E CALC LTDA</t>
  </si>
  <si>
    <t>SANGLARD VICOSA KIDS LTDA</t>
  </si>
  <si>
    <t>CPN 93480</t>
  </si>
  <si>
    <t>CLENI POCAHY LACERDA</t>
  </si>
  <si>
    <t>POA 162334</t>
  </si>
  <si>
    <t>EREFARMA PROD P/ SAUDE EIRELI</t>
  </si>
  <si>
    <t>EREFARMA PROD P/ SAUDE LTDA</t>
  </si>
  <si>
    <t>SECRETARIA DE ESTADO DA SAUDE</t>
  </si>
  <si>
    <t>100461-CXS/BLU/SAO/GRU 1</t>
  </si>
  <si>
    <t>CXS/GRU-0107655</t>
  </si>
  <si>
    <t>GRU 42776</t>
  </si>
  <si>
    <t>MARTINA RODI COM DE CALC LTDA</t>
  </si>
  <si>
    <t>50078-CWB/LPR</t>
  </si>
  <si>
    <t>CWB/LPR-0426596</t>
  </si>
  <si>
    <t>CWB 208542</t>
  </si>
  <si>
    <t>BOM DE PRECO COM E DISTRIB DE ALIMENTOS LTDA</t>
  </si>
  <si>
    <t>SAO/SPD-0001496</t>
  </si>
  <si>
    <t>SAO 118113</t>
  </si>
  <si>
    <t>SUNNY BRINQUEDOS - IMPORT E EXPORTACAO LIMITADA</t>
  </si>
  <si>
    <t>SUPERMERCADO PONTO NOVO LTDA</t>
  </si>
  <si>
    <t>POA/OSO-1114032</t>
  </si>
  <si>
    <t>DANIELE CARLI PATTA</t>
  </si>
  <si>
    <t>BLU/PPY-0001418</t>
  </si>
  <si>
    <t>PPY 17965</t>
  </si>
  <si>
    <t>MARCIA ELISA AGOSTINI HOFFMANN EIRELI</t>
  </si>
  <si>
    <t>CHA/SMO-0002500</t>
  </si>
  <si>
    <t>CHA 30478</t>
  </si>
  <si>
    <t>PREXX COMERCIO E IMPORTACAO LTDA</t>
  </si>
  <si>
    <t>PREXX COM E IMPORT LTDA</t>
  </si>
  <si>
    <t>25495 - PRESLEY IND E COM DE EQUIPAMENTOS PARA REDES LTDA</t>
  </si>
  <si>
    <t>GRU 42795</t>
  </si>
  <si>
    <t>331-POA/PO3</t>
  </si>
  <si>
    <t>POA/PO3-5502540</t>
  </si>
  <si>
    <t>POA 162459</t>
  </si>
  <si>
    <t>YAMAHA MOTOR DA AMAZONIA LTDA</t>
  </si>
  <si>
    <t>MOTO ROMA MOTOS PCS E SERV LTDA</t>
  </si>
  <si>
    <t>BHZ/GRU-0002429</t>
  </si>
  <si>
    <t>MTZ 17847</t>
  </si>
  <si>
    <t>ARCO-IRIS MAT P/ CONSTR LTDA - ME</t>
  </si>
  <si>
    <t>JBA 11803</t>
  </si>
  <si>
    <t>ESTELA N C MATTA MODA EIRELI</t>
  </si>
  <si>
    <t>SAO/GRU-5808466</t>
  </si>
  <si>
    <t>SAO 118465</t>
  </si>
  <si>
    <t>L. S. DECORACOES LTDA</t>
  </si>
  <si>
    <t>SAO/MGA-1003053</t>
  </si>
  <si>
    <t>LDA 108380</t>
  </si>
  <si>
    <t>POA 161619</t>
  </si>
  <si>
    <t>OSO 8481</t>
  </si>
  <si>
    <t>CPN/BLU-0023141</t>
  </si>
  <si>
    <t>BELLER COM DE PAPEIS LTDA</t>
  </si>
  <si>
    <t>70076-CPN/CXS/POA</t>
  </si>
  <si>
    <t>CPN/POA-0106998</t>
  </si>
  <si>
    <t>POA 162233</t>
  </si>
  <si>
    <t>POA 162346</t>
  </si>
  <si>
    <t>MAGRIL MOTOCICLETAS LTDA</t>
  </si>
  <si>
    <t>CPN/G05-0000447</t>
  </si>
  <si>
    <t>GYN 11668</t>
  </si>
  <si>
    <t>DISTRIB DE ALIMENTOS DEQUECH LTDA</t>
  </si>
  <si>
    <t>JGS 3563</t>
  </si>
  <si>
    <t>TSD LOGISTICA E DISTRIBUIDORA LTDA  ( 0000121518 )</t>
  </si>
  <si>
    <t>BHZ 131568</t>
  </si>
  <si>
    <t>SULMEDIC COM DE MEDICAMENTOS LTDA</t>
  </si>
  <si>
    <t>CLINICA SAO GONCALO LTDA</t>
  </si>
  <si>
    <t>SAO/RIO-0002902</t>
  </si>
  <si>
    <t>SAO 118414</t>
  </si>
  <si>
    <t>RIO 10537</t>
  </si>
  <si>
    <t>MASTER COM IMPORT E EXPORTACAO LTDA</t>
  </si>
  <si>
    <t>GRUPO MASTER COM IMPORT E EXPORTACAO LTDA</t>
  </si>
  <si>
    <t>REPROMAQ COM E IND LTDA</t>
  </si>
  <si>
    <t>ETIQUETA</t>
  </si>
  <si>
    <t>DIV 12097</t>
  </si>
  <si>
    <t>SAO/BHZ-1490221</t>
  </si>
  <si>
    <t>SAO 118333</t>
  </si>
  <si>
    <t>BHZ/MOC-0003481</t>
  </si>
  <si>
    <t>BHZ 131462</t>
  </si>
  <si>
    <t>SAO/GRU-5808472</t>
  </si>
  <si>
    <t>TOP CINDERELA CALCADOS LTDA EPP</t>
  </si>
  <si>
    <t>PEN 2564</t>
  </si>
  <si>
    <t>TODOLIVRO DISTRIB LTDA</t>
  </si>
  <si>
    <t>EDITORA E DISTRIB KONIG LTDA</t>
  </si>
  <si>
    <t>BRINCAMENTE BRINQUEDOS PSICOPEDAGOGICOS LTDA</t>
  </si>
  <si>
    <t>BHZ/TEO-0002395</t>
  </si>
  <si>
    <t>TEO 7795</t>
  </si>
  <si>
    <t>ABECEDARIUM PAPELARIA LTDA - ME</t>
  </si>
  <si>
    <t>CPN/SUM-0001605</t>
  </si>
  <si>
    <t>CXS 137270</t>
  </si>
  <si>
    <t>OFICIAL WEBSHOP COM DE PROD ESPECIAIS LTDA</t>
  </si>
  <si>
    <t>ELIZANGELA  VIEIRA BOEIRA VIEIRA</t>
  </si>
  <si>
    <t>50017-CWB/CXS</t>
  </si>
  <si>
    <t>CWB/CXS-1006355</t>
  </si>
  <si>
    <t>CXS 137257</t>
  </si>
  <si>
    <t>3B COM DE PAPELARIA EIRELI</t>
  </si>
  <si>
    <t>CXS 137271</t>
  </si>
  <si>
    <t>SAO/MGA-1003054</t>
  </si>
  <si>
    <t>MGA 31157</t>
  </si>
  <si>
    <t>SAO/CWB-8007089</t>
  </si>
  <si>
    <t>CWB 208648</t>
  </si>
  <si>
    <t>ROGERIO HEREMAN - ME</t>
  </si>
  <si>
    <t>CPN/RIP-0005050</t>
  </si>
  <si>
    <t>RIP 32954</t>
  </si>
  <si>
    <t>CASTRO E CASTRO COM IND E IMP. ART</t>
  </si>
  <si>
    <t>SAO 118172</t>
  </si>
  <si>
    <t>APARECIDA PEREIRA CONTI BURITA</t>
  </si>
  <si>
    <t>CPN/SJP-0003093</t>
  </si>
  <si>
    <t>SJP 27420</t>
  </si>
  <si>
    <t xml:space="preserve">OSRAM COM DE SOLUC DE ILUMINACAO LTDA </t>
  </si>
  <si>
    <t>SAO/RIO-0002897</t>
  </si>
  <si>
    <t>SAO 118261</t>
  </si>
  <si>
    <t>ESL IMPORTADORA E EXPORTADORA LTDA</t>
  </si>
  <si>
    <t>BISTEK SUPERMERCADOS LTDA</t>
  </si>
  <si>
    <t>BLU/CRI-0005281</t>
  </si>
  <si>
    <t>CRI 19255</t>
  </si>
  <si>
    <t>PLUG (SAMUEL) REPRESENTACOES COMERCIAIS EIRELI (SAMUEL)</t>
  </si>
  <si>
    <t>NHA 17742</t>
  </si>
  <si>
    <t>MAGAZINE FONTE BOA LTDA</t>
  </si>
  <si>
    <t>PPY/VAG-0003709</t>
  </si>
  <si>
    <t>PPY 17983</t>
  </si>
  <si>
    <t>MARCELO DE MATTOS TEIXEIRA LTDA</t>
  </si>
  <si>
    <t>POA 162444</t>
  </si>
  <si>
    <t>HATAR BOLSAS LTDA</t>
  </si>
  <si>
    <t>LENIZIA LISBOA FREITAS COMERCIO ONLINE</t>
  </si>
  <si>
    <t>ART.COURO - Kg X 3,0</t>
  </si>
  <si>
    <t>CPN/JDF-0004689</t>
  </si>
  <si>
    <t>CPN 93460</t>
  </si>
  <si>
    <t>CARMOSINA CASTRO</t>
  </si>
  <si>
    <t>SMA/SCS-0001775</t>
  </si>
  <si>
    <t>SCS 9245</t>
  </si>
  <si>
    <t>CIA BRASILEIRA DE DIST AUTO SA</t>
  </si>
  <si>
    <t>SAO/POA-0008782</t>
  </si>
  <si>
    <t>SAO 118332</t>
  </si>
  <si>
    <t>FABIANA HELENA SANTOS DA SILVA</t>
  </si>
  <si>
    <t>SAO/PPY-3116663</t>
  </si>
  <si>
    <t>POA 161485</t>
  </si>
  <si>
    <t>NOVO HORIZONTE ALUMINIOS LTDA</t>
  </si>
  <si>
    <t>MINAS LAR MAT DE CONSTR LTDA</t>
  </si>
  <si>
    <t>BHZ/TEO-0002386</t>
  </si>
  <si>
    <t>BHZ 131341</t>
  </si>
  <si>
    <t>AGENTE - SNT</t>
  </si>
  <si>
    <t>SILVIO CEZAR MENEZES</t>
  </si>
  <si>
    <t>SNT</t>
  </si>
  <si>
    <t>30262-POA/SMA 3 (RET. VAZIO)</t>
  </si>
  <si>
    <t>POA/SMA-6875379</t>
  </si>
  <si>
    <t>TOMBAMENTO</t>
  </si>
  <si>
    <t>ELIANE ISABEL PACHECO ALLEBRANDT</t>
  </si>
  <si>
    <t>POA/LAJ-0005169</t>
  </si>
  <si>
    <t>MERCADORIA SINISTRADA</t>
  </si>
  <si>
    <t>Sinistro</t>
  </si>
  <si>
    <t>LAJ 11160</t>
  </si>
  <si>
    <t>NEOBRAS DISTRIB DE MEDICAM EI</t>
  </si>
  <si>
    <t>FLN 31519</t>
  </si>
  <si>
    <t>TEXTIL ARTE BRASIL IMPORT E EXPORTACAO LTDA</t>
  </si>
  <si>
    <t>JOSE HENRIQUE FERREIRA</t>
  </si>
  <si>
    <t>CPN/JDF-0004687</t>
  </si>
  <si>
    <t>AGRO ELETRICA MAGRI LTDA ME</t>
  </si>
  <si>
    <t>CPN/SJP-0003137</t>
  </si>
  <si>
    <t>SJP 27627</t>
  </si>
  <si>
    <t>HANNOVER PLAST SA</t>
  </si>
  <si>
    <t>JVL 39450</t>
  </si>
  <si>
    <t>LILA STORE LTDA</t>
  </si>
  <si>
    <t>JBA 11796</t>
  </si>
  <si>
    <t>CONFEC SPAGNOL LTDA</t>
  </si>
  <si>
    <t>CHA 30476</t>
  </si>
  <si>
    <t>CHA 30477</t>
  </si>
  <si>
    <t>C.R.M. MULTIELETRICA MAT ELET - LTDA</t>
  </si>
  <si>
    <t>1000001-SAO/SJP/BAU</t>
  </si>
  <si>
    <t>SAO/SJP-5803574</t>
  </si>
  <si>
    <t>SJP 27628</t>
  </si>
  <si>
    <t>MEDICAL.COM HOSPITALARES - EIRELI - ME</t>
  </si>
  <si>
    <t>MEDICAL COM HOSPITALARES EIRELI ME</t>
  </si>
  <si>
    <t>UNIMED RIO BRANCO COOPER DE TRABALHO MEDICO LTDA</t>
  </si>
  <si>
    <t>RBR</t>
  </si>
  <si>
    <t>20017-SAO/SUM/CPN 1</t>
  </si>
  <si>
    <t>EQUIP.HOSPITALAR</t>
  </si>
  <si>
    <t>SAO 118374</t>
  </si>
  <si>
    <t>OBA ATAC LTDA</t>
  </si>
  <si>
    <t>SAO/GRU-5808459</t>
  </si>
  <si>
    <t>SAO 118366</t>
  </si>
  <si>
    <t>GT MAT DE CONSTR LTDA ME</t>
  </si>
  <si>
    <t>CWB/LGS-0002868</t>
  </si>
  <si>
    <t xml:space="preserve">MULTICOM ATAC E VAREJO SA </t>
  </si>
  <si>
    <t>CPN/FEC-0000025</t>
  </si>
  <si>
    <t>FEC 1674</t>
  </si>
  <si>
    <t>CALC SANDRA LTDA</t>
  </si>
  <si>
    <t>53.451.884 CELIA EUZEBIO DOS SANTOS</t>
  </si>
  <si>
    <t>JDF 17195</t>
  </si>
  <si>
    <t xml:space="preserve">RITZ FERRAMENTAS LTDA - TEREX </t>
  </si>
  <si>
    <t>RITZ FERRAM LTDA</t>
  </si>
  <si>
    <t>ENERGISA MATO GROSSO DO SUL</t>
  </si>
  <si>
    <t>SAO/SMS-0001263</t>
  </si>
  <si>
    <t>SAO 118223</t>
  </si>
  <si>
    <t>PRICOREL SUPRIMENTOS LTDA</t>
  </si>
  <si>
    <t>BLU/CRI-0005282</t>
  </si>
  <si>
    <t>CRI 19264</t>
  </si>
  <si>
    <t>P10 COM VAREJISTA LTDA</t>
  </si>
  <si>
    <t>JBA 11802</t>
  </si>
  <si>
    <t>D.B DOS SANTOS BAZAR - ME</t>
  </si>
  <si>
    <t>BLU/POA-5923260</t>
  </si>
  <si>
    <t>BLU 75560</t>
  </si>
  <si>
    <t>LNG 10 CONFEC LTDA</t>
  </si>
  <si>
    <t>SAO 118435</t>
  </si>
  <si>
    <t>UNITERMI IND E COM LTDA - EPP</t>
  </si>
  <si>
    <t>UNITERMI IND E COM EIRELI</t>
  </si>
  <si>
    <t>2896 - LOPES SUPERMERCADOS LTDA</t>
  </si>
  <si>
    <t>BAU/FER-0000929</t>
  </si>
  <si>
    <t>BAU 66600</t>
  </si>
  <si>
    <t>NEOTEXTILE COM DE COMP P/</t>
  </si>
  <si>
    <t>BHZ 131468</t>
  </si>
  <si>
    <t>ATACADAO SA</t>
  </si>
  <si>
    <t>SAO/CWB-8007085</t>
  </si>
  <si>
    <t>SAO 118224</t>
  </si>
  <si>
    <t>RADICAL STYLE IND E COM DE CONFEC LTDA</t>
  </si>
  <si>
    <t>MARIA ESTELLA MENDES DA SILVA 28369963668</t>
  </si>
  <si>
    <t>CPN/JDF-0004673</t>
  </si>
  <si>
    <t>BEST AUTOPARTS IND E COM DE PCS AUTOMOT EIR</t>
  </si>
  <si>
    <t>SAO/RIO-0002903</t>
  </si>
  <si>
    <t>SAO 118481</t>
  </si>
  <si>
    <t>AGENTE - RNG</t>
  </si>
  <si>
    <t>AGRICOL MATR DE CONTR LTDA</t>
  </si>
  <si>
    <t>CWB/RNG-1002516</t>
  </si>
  <si>
    <t>RNG 3210</t>
  </si>
  <si>
    <t xml:space="preserve">ALGODAO MODA INFANTIL LTDA </t>
  </si>
  <si>
    <t>PSS 3993</t>
  </si>
  <si>
    <t>SENDAS DISTRIBUIDORA S/A</t>
  </si>
  <si>
    <t>50186-CWB/GRU/SAO</t>
  </si>
  <si>
    <t>CWB/GRU-0003903</t>
  </si>
  <si>
    <t>GRU 42816</t>
  </si>
  <si>
    <t>GISELE SOUZA DOS SANTOS</t>
  </si>
  <si>
    <t>SRR 2429</t>
  </si>
  <si>
    <t>MOVEIS PONTAROLLO-EIRELI</t>
  </si>
  <si>
    <t>50098-CWB/GVA (RET. VAZIO)</t>
  </si>
  <si>
    <t>CWB/GVA-0621486</t>
  </si>
  <si>
    <t>FIGUEIRA INDL E COM SA</t>
  </si>
  <si>
    <t>SJP 27622</t>
  </si>
  <si>
    <t>LFA E CIA LTDA</t>
  </si>
  <si>
    <t>PTM 4348</t>
  </si>
  <si>
    <t>MUNDO NICKY LTDA</t>
  </si>
  <si>
    <t>DOWO MODAS LORENA LTDA</t>
  </si>
  <si>
    <t>SAO 118453</t>
  </si>
  <si>
    <t>MARIELI SALVADOR MARCONDES 02087830916</t>
  </si>
  <si>
    <t>JBA 11794</t>
  </si>
  <si>
    <t>YUJI BABA E CIA LTDA ( JOAO MONVALE )</t>
  </si>
  <si>
    <t>IPN 10131</t>
  </si>
  <si>
    <t>BEBIDAS NUDE INDUSTRIA E DISTRIBUID ORA LTDA</t>
  </si>
  <si>
    <t>BEB NUDE IND E DISTRIB LTDA</t>
  </si>
  <si>
    <t>CAFE BRASIL COLONIAL IND.COM.LTDA</t>
  </si>
  <si>
    <t>TEO 7792</t>
  </si>
  <si>
    <t>ELOIR DE FATIMA DAMIAN ARNHOLD</t>
  </si>
  <si>
    <t>230021-SMA/URU</t>
  </si>
  <si>
    <t>SMA/URU-0004270</t>
  </si>
  <si>
    <t>SMA 57990</t>
  </si>
  <si>
    <t>SERIANA LTDA</t>
  </si>
  <si>
    <t>DEYCON COM E DISTRIBUICAO LTDA</t>
  </si>
  <si>
    <t>SAO/LDA-0102415</t>
  </si>
  <si>
    <t>SAO 118290</t>
  </si>
  <si>
    <t>CELMAR COML E IMPORTADORA LTDA</t>
  </si>
  <si>
    <t>POA/GRU-0103570</t>
  </si>
  <si>
    <t>GRU 42750</t>
  </si>
  <si>
    <t>002910/01 - LUBRIFILTER INTERMED E AGEN DE NEGO LTDA</t>
  </si>
  <si>
    <t>60155-BLU/CXS/SMA (RET. VAZIO) POA</t>
  </si>
  <si>
    <t>BLU/CXS-0012731</t>
  </si>
  <si>
    <t>CXS 137236</t>
  </si>
  <si>
    <t>CASA DA EMB LTDA</t>
  </si>
  <si>
    <t>70006-CPN/JDF 2 (RET. VAZIO)</t>
  </si>
  <si>
    <t>CPN/JDF-0004670</t>
  </si>
  <si>
    <t>JDF 17089</t>
  </si>
  <si>
    <t>SOLO RICO AGROCIENCIAS IND E COM LTDA</t>
  </si>
  <si>
    <t>BENEDITO HERCULANO ALVES</t>
  </si>
  <si>
    <t>PROD.AGRICOLA</t>
  </si>
  <si>
    <t>CPN/FEC-0000020</t>
  </si>
  <si>
    <t>FEC 1647</t>
  </si>
  <si>
    <t>JOEFLOR PEREIRA DA ROCHA</t>
  </si>
  <si>
    <t>BHZ/MOC-0003456</t>
  </si>
  <si>
    <t>MTZ 18047</t>
  </si>
  <si>
    <t>JALK COMERCIO E REPRESENTACOES LTDA</t>
  </si>
  <si>
    <t>CWB 208670</t>
  </si>
  <si>
    <t>BLU 75570</t>
  </si>
  <si>
    <t>PEN 2562</t>
  </si>
  <si>
    <t>LST MAGNUS PINTURA ELETROSTATICA E ANODIZ</t>
  </si>
  <si>
    <t>POA 162364</t>
  </si>
  <si>
    <t>VP COM DE AUTOMOVEIS LTDA</t>
  </si>
  <si>
    <t>CPN/POA-0107013</t>
  </si>
  <si>
    <t>POA 162408</t>
  </si>
  <si>
    <t>CBEMED - INDUSTRIA E COMERCIO DE EQUIPAM</t>
  </si>
  <si>
    <t>CBEMED  IND E COM DE EQUIP MEDICOS LTDA</t>
  </si>
  <si>
    <t xml:space="preserve">E O S MED COM PROD MED ORTO LTDA </t>
  </si>
  <si>
    <t>CWB 208588</t>
  </si>
  <si>
    <t>G. A. PEREIRA - PCS - ME</t>
  </si>
  <si>
    <t xml:space="preserve">R APARECIDA MICHELETTI ALVES PEREIRA  PCS </t>
  </si>
  <si>
    <t>IVAN ALVES DOS SANTOS CARROCERIAS</t>
  </si>
  <si>
    <t>CPN 93491</t>
  </si>
  <si>
    <t>IMPACTO SISTEMAS DE SERVICOS INTEGRADOS LTDA</t>
  </si>
  <si>
    <t>SAO 118322</t>
  </si>
  <si>
    <t>VICTOR LUCAS DE FARIAS DANTAS 5468453622</t>
  </si>
  <si>
    <t>BEL</t>
  </si>
  <si>
    <t>13000177-GRU/BEL (ANANINDEUA)</t>
  </si>
  <si>
    <t>GRU/BEL-0000050</t>
  </si>
  <si>
    <t>GRU 42744</t>
  </si>
  <si>
    <t>FRANCA CALC LTDA</t>
  </si>
  <si>
    <t>SUM 3924</t>
  </si>
  <si>
    <t>3 MARIAS FESTAS LTDA</t>
  </si>
  <si>
    <t>SJP 27626</t>
  </si>
  <si>
    <t>FARLEY MAT ELET LTDA</t>
  </si>
  <si>
    <t>BHZ/MOC-0003480</t>
  </si>
  <si>
    <t>MOC 6378</t>
  </si>
  <si>
    <t>DIEGO LIVINALLI</t>
  </si>
  <si>
    <t>PFU 25050</t>
  </si>
  <si>
    <t>CONFEC E TECIDOS TRADICAO LTDA -ME</t>
  </si>
  <si>
    <t>BHZ 131549</t>
  </si>
  <si>
    <t>Escore Soluções</t>
  </si>
  <si>
    <t>VDC</t>
  </si>
  <si>
    <t>CPN/VDC-0000028</t>
  </si>
  <si>
    <t>MARCOS BULLE COSTA</t>
  </si>
  <si>
    <t>JBA 11800</t>
  </si>
  <si>
    <t>FOR WHEELS INDUSTRIA E COMERCIO LTDA</t>
  </si>
  <si>
    <t>FOR WHEELS IND E COM LTDA</t>
  </si>
  <si>
    <t>54.456.766 ROGRENES EDER LIMA DOS SANTOS</t>
  </si>
  <si>
    <t>SSA 2728</t>
  </si>
  <si>
    <t>RUTH ANAISA</t>
  </si>
  <si>
    <t>TEO 7788</t>
  </si>
  <si>
    <t xml:space="preserve">GRUPO CASAS BAHIA SA </t>
  </si>
  <si>
    <t>CPN/CXS-1048580</t>
  </si>
  <si>
    <t>CXS 137283</t>
  </si>
  <si>
    <t>GEORGE ESMERALDINO ME</t>
  </si>
  <si>
    <t>BLU/TUB-0002857</t>
  </si>
  <si>
    <t>TUB 12896</t>
  </si>
  <si>
    <t>NATHALIA FERMINO  BERTICELLI</t>
  </si>
  <si>
    <t>PPY/BLU-0001139</t>
  </si>
  <si>
    <t>BLU 75442</t>
  </si>
  <si>
    <t xml:space="preserve">T14 COM DE BRINQUEDOS E ACESS </t>
  </si>
  <si>
    <t>PTG 8507</t>
  </si>
  <si>
    <t>CONSORCIO INTERMUNICIPAL DE SAUDE DA MICRO-REGIAO AMURES</t>
  </si>
  <si>
    <t>137001-VIX/CWB</t>
  </si>
  <si>
    <t>VIX/CWB-0002570</t>
  </si>
  <si>
    <t>CWB 208668</t>
  </si>
  <si>
    <t>BRM</t>
  </si>
  <si>
    <t>MARCELY RAPOSO VILLELA</t>
  </si>
  <si>
    <t>SAO/BRM-0001172</t>
  </si>
  <si>
    <t>BRM 575</t>
  </si>
  <si>
    <t>QUINTEL MAT ELET LTDA</t>
  </si>
  <si>
    <t>SAO 118440</t>
  </si>
  <si>
    <t>SMA 57691</t>
  </si>
  <si>
    <t>EM ANALISE / TRATATIVAS DA GESTAO</t>
  </si>
  <si>
    <t>SOLICITADO APROVACAO CNO</t>
  </si>
  <si>
    <t>BLU 75277</t>
  </si>
  <si>
    <t>SOL. / AVALIACAO E BAIXA AO CNO</t>
  </si>
  <si>
    <t>ABSOLUT IND ,COMERCIO E SERV LTDA</t>
  </si>
  <si>
    <t>JVL 39413</t>
  </si>
  <si>
    <t>BHZ 131510</t>
  </si>
  <si>
    <t>BRIGHT COM COML LTDA</t>
  </si>
  <si>
    <t>CPN 93444</t>
  </si>
  <si>
    <t>CXS 137235</t>
  </si>
  <si>
    <t>POA 162327</t>
  </si>
  <si>
    <t>SMA 58031</t>
  </si>
  <si>
    <t>SMA 58032</t>
  </si>
  <si>
    <t>CPN 93462</t>
  </si>
  <si>
    <t>BAU 66558</t>
  </si>
  <si>
    <t>GRU 42736</t>
  </si>
  <si>
    <t>SAO 118245</t>
  </si>
  <si>
    <t>DUOS IND E COM DE BICICLETAS ELETRICAS LTDA - ME</t>
  </si>
  <si>
    <t>SAO 118243</t>
  </si>
  <si>
    <t>JBA 11784</t>
  </si>
  <si>
    <t>JBA 11786</t>
  </si>
  <si>
    <t>CHA 30467</t>
  </si>
  <si>
    <t>CHA 30464</t>
  </si>
  <si>
    <t>SAO 118198</t>
  </si>
  <si>
    <t>52.098.237 FABIANO BRAGHETTO BIANO</t>
  </si>
  <si>
    <t>GRU 42728</t>
  </si>
  <si>
    <t>GRU 42743</t>
  </si>
  <si>
    <t>CRI 19245</t>
  </si>
  <si>
    <t>JCS BRASIL ELETRODOMESTICOS S A</t>
  </si>
  <si>
    <t>CWB 208547</t>
  </si>
  <si>
    <t>CHA 30463</t>
  </si>
  <si>
    <t>CHA 30466</t>
  </si>
  <si>
    <t>POA 162336</t>
  </si>
  <si>
    <t>CWB 208575</t>
  </si>
  <si>
    <t>JVL 39439</t>
  </si>
  <si>
    <t>4307/531525</t>
  </si>
  <si>
    <t>593890</t>
  </si>
  <si>
    <t>68977</t>
  </si>
  <si>
    <t>70918</t>
  </si>
  <si>
    <t>681281/681291</t>
  </si>
  <si>
    <t>Volume lido,aguardando a entrega com urgência.</t>
  </si>
  <si>
    <t>883461/883472/883483/883507/883531/883555/883583/883610/883620/883704/883725/883742/884017</t>
  </si>
  <si>
    <t>136113</t>
  </si>
  <si>
    <t>326359</t>
  </si>
  <si>
    <t xml:space="preserve">Todos os volume com leitura em VAG. _x000D_
_x000D_
VAG seguir com a entrega _x000D_
_x000D_
</t>
  </si>
  <si>
    <t>117196</t>
  </si>
  <si>
    <t>3487</t>
  </si>
  <si>
    <t>39927</t>
  </si>
  <si>
    <t>61640</t>
  </si>
  <si>
    <t>VLS RECEBIDOS EM GRU</t>
  </si>
  <si>
    <t>348104/348105</t>
  </si>
  <si>
    <t>AGAURDO COMPROVANTE DE ENTREGA DA REPOSIÇÃO</t>
  </si>
  <si>
    <t>150650</t>
  </si>
  <si>
    <t>SSW ENTREGA REALIZADA NORMALMENTE</t>
  </si>
  <si>
    <t>3583/3584</t>
  </si>
  <si>
    <t xml:space="preserve">Sendo reimpressa a documentação e deixada na expedição para manifestarem. </t>
  </si>
  <si>
    <t>2249214</t>
  </si>
  <si>
    <t>4845954/4845955/4845972/4845973</t>
  </si>
  <si>
    <t xml:space="preserve">volume lido em VIX 01/10_x000D_
_x000D_
</t>
  </si>
  <si>
    <t>1147</t>
  </si>
  <si>
    <t>2844784/2844790</t>
  </si>
  <si>
    <t>2846617</t>
  </si>
  <si>
    <t>bo preventivo</t>
  </si>
  <si>
    <t>528932/528933</t>
  </si>
  <si>
    <t xml:space="preserve">4 Volumes faltantes no destino lido em gaiola conforme coletores_x000D_
_x000D_
</t>
  </si>
  <si>
    <t>183981</t>
  </si>
  <si>
    <t>614153/614699</t>
  </si>
  <si>
    <t>388694</t>
  </si>
  <si>
    <t>Sem ressalva ou NFD</t>
  </si>
  <si>
    <t>5223</t>
  </si>
  <si>
    <t>37432</t>
  </si>
  <si>
    <t>volume da 37432 já foi entregue o correto e o da 37632 está a caminho de SUM.</t>
  </si>
  <si>
    <t>18306</t>
  </si>
  <si>
    <t>884349</t>
  </si>
  <si>
    <t xml:space="preserve">Recebido  1 volume 9/11 NF 884349 para suprir a falta_x000D_
_x000D_
</t>
  </si>
  <si>
    <t>1784281</t>
  </si>
  <si>
    <t>2248617</t>
  </si>
  <si>
    <t>1705160/1705332/1705531/1705567</t>
  </si>
  <si>
    <t>488846</t>
  </si>
  <si>
    <t>lido em poa  agilizar entrega.</t>
  </si>
  <si>
    <t>377669</t>
  </si>
  <si>
    <t xml:space="preserve">Todos os volumes com leitura no carregamnento de entrega de PPY_x000D_
_x000D_
</t>
  </si>
  <si>
    <t>242111</t>
  </si>
  <si>
    <t>Volumes lidos no terminal de DIV dia 30/09</t>
  </si>
  <si>
    <t>97079</t>
  </si>
  <si>
    <t>105492</t>
  </si>
  <si>
    <t>baixado, caso houver cobrança será finalizado bo BO 1- 136461 do CTE de origem.</t>
  </si>
  <si>
    <t>cte  incorreto</t>
  </si>
  <si>
    <t>16</t>
  </si>
  <si>
    <t>4914669/4914670</t>
  </si>
  <si>
    <t xml:space="preserve">Todos os vols. bipados em GVR. </t>
  </si>
  <si>
    <t>6535045</t>
  </si>
  <si>
    <t>510039</t>
  </si>
  <si>
    <t>volumes lidos por vix no dia 25</t>
  </si>
  <si>
    <t>8189</t>
  </si>
  <si>
    <t>CLIENTE RECEBEU A MERCADORIA NORMAL</t>
  </si>
  <si>
    <t>234841</t>
  </si>
  <si>
    <t>Todos lidos na TRF em GRU</t>
  </si>
  <si>
    <t>982953/983262/983502</t>
  </si>
  <si>
    <t>diante do relato  baixaremos  bo  e  tratativas  off. bo  @monica com cliente rem.</t>
  </si>
  <si>
    <t>604656</t>
  </si>
  <si>
    <t>175798</t>
  </si>
  <si>
    <t>Volume faltante recebido em Divinópolis.</t>
  </si>
  <si>
    <t>324761/324762</t>
  </si>
  <si>
    <t>Todos os vols. em BHZ. _x000D_
_x000D_
Segue a/C STL.</t>
  </si>
  <si>
    <t>159343</t>
  </si>
  <si>
    <t>Conforme retorno do fornecedor:_x000D_
_x000D_
Pode encerrar a ocorrencia. Caso seja nescessário indenização, acionaremos novamente neste email.</t>
  </si>
  <si>
    <t>682486</t>
  </si>
  <si>
    <t xml:space="preserve">Documentação  impressa _x000D_
_x000D_
</t>
  </si>
  <si>
    <t>22847</t>
  </si>
  <si>
    <t>18215</t>
  </si>
  <si>
    <t>Novamente BO aberto de falta com leitura pós BO</t>
  </si>
  <si>
    <t>175859</t>
  </si>
  <si>
    <t>175858</t>
  </si>
  <si>
    <t>Vol. faltante recebido em Divinópolis.</t>
  </si>
  <si>
    <t>96</t>
  </si>
  <si>
    <t xml:space="preserve">completo em SOR </t>
  </si>
  <si>
    <t>203847</t>
  </si>
  <si>
    <t>281220</t>
  </si>
  <si>
    <t>volume faltante chegou e segui para entrega posteriormente.</t>
  </si>
  <si>
    <t>830536/830584</t>
  </si>
  <si>
    <t>88834</t>
  </si>
  <si>
    <t>VOLUMES LOCALIZADOS JUNTO A CARGA DA CANINDE</t>
  </si>
  <si>
    <t>310886</t>
  </si>
  <si>
    <t xml:space="preserve">Gentileza dar baixa no CT-e ._x000D_
Paulo Ricardo_x000D_
Assistente de Qualidade Operacional (ACR) </t>
  </si>
  <si>
    <t>122870</t>
  </si>
  <si>
    <t xml:space="preserve">Volumes recebidos pelo cliente sem ressalva </t>
  </si>
  <si>
    <t>74029</t>
  </si>
  <si>
    <t>662410</t>
  </si>
  <si>
    <t xml:space="preserve">NO DESTINO </t>
  </si>
  <si>
    <t>666936</t>
  </si>
  <si>
    <t>Vol em jvl</t>
  </si>
  <si>
    <t>203623</t>
  </si>
  <si>
    <t>343269</t>
  </si>
  <si>
    <t>346739</t>
  </si>
  <si>
    <t>55289</t>
  </si>
  <si>
    <t>volumes completos e seguiu para entregue.</t>
  </si>
  <si>
    <t>382646</t>
  </si>
  <si>
    <t xml:space="preserve">B.o preventivo </t>
  </si>
  <si>
    <t>1286668</t>
  </si>
  <si>
    <t xml:space="preserve">tratativas em acr  perda de agendamento em sjk.   </t>
  </si>
  <si>
    <t>431879</t>
  </si>
  <si>
    <t>15982784/15984760/15984761/15985052/15986501/15986565</t>
  </si>
  <si>
    <t>seguro proprio</t>
  </si>
  <si>
    <t>21138</t>
  </si>
  <si>
    <t>2158198</t>
  </si>
  <si>
    <t>33459</t>
  </si>
  <si>
    <t xml:space="preserve">Volume sobrando em PTB **_x000D_
_x000D_
</t>
  </si>
  <si>
    <t>88823</t>
  </si>
  <si>
    <t xml:space="preserve">volume recebido e liberado para entrega </t>
  </si>
  <si>
    <t>54573</t>
  </si>
  <si>
    <t>142556</t>
  </si>
  <si>
    <t>2382481</t>
  </si>
  <si>
    <t>lido posterior no destino</t>
  </si>
  <si>
    <t>323382/323383/323466/323467/323468/323492</t>
  </si>
  <si>
    <t>522536/522582</t>
  </si>
  <si>
    <t xml:space="preserve">Volumes completos em LGS conforme coletores_x000D_
_x000D_
</t>
  </si>
  <si>
    <t>69083/69084</t>
  </si>
  <si>
    <t>nf 69083_x000D_
?_x000D_
Juliana Aparecida de Morais_x000D_
?_x000D_
Camila de Toledo Caires;?_x000D_
Elziene Barboza da Silva;?+3 outros_x000D_
?_x000D_
?_x000D_
?_x000D_
Bom dia _x000D_
_x000D_
Sub em sistema!</t>
  </si>
  <si>
    <t>228547/228548/228549/228550</t>
  </si>
  <si>
    <t>879356</t>
  </si>
  <si>
    <t>Tratativas no BO Origem 6-74992</t>
  </si>
  <si>
    <t>152954/152955/152956/152957/152958/159884/159885/160256/171588</t>
  </si>
  <si>
    <t>587940</t>
  </si>
  <si>
    <t>lidos no destino</t>
  </si>
  <si>
    <t>19393</t>
  </si>
  <si>
    <t>Todos volumes bipados em PEL</t>
  </si>
  <si>
    <t>411330/411360/411548</t>
  </si>
  <si>
    <t>Faltando desde a origem conforme BO 21-28206!</t>
  </si>
  <si>
    <t>6465976</t>
  </si>
  <si>
    <t>6539874</t>
  </si>
  <si>
    <t>preventivo sem conferencia se houver falta resp: BHZ</t>
  </si>
  <si>
    <t>116668</t>
  </si>
  <si>
    <t>Todos os vols. bipados em GVR.</t>
  </si>
  <si>
    <t>435760/435842/436057/436104/436121</t>
  </si>
  <si>
    <t>169136</t>
  </si>
  <si>
    <t xml:space="preserve">SJK- Gentileza liberar carga para análise do cliente, e após entrega enviar cte/ ressalva ou NF para o e-mail: ana.pereira@translovato.com.br_x000D_
</t>
  </si>
  <si>
    <t>242289</t>
  </si>
  <si>
    <t xml:space="preserve">Segue 1 volume 2/2 NF 242289 a IBA, via SUB 23-62397_x000D_
_x000D_
</t>
  </si>
  <si>
    <t>27339</t>
  </si>
  <si>
    <t>Estarei verificando com o cliente a possibilidade da devolução e cancelamento do debito.</t>
  </si>
  <si>
    <t>367914</t>
  </si>
  <si>
    <t>ENTREGUE EM 28/08/25 20:00H E FOI RECEBIDO POR MATHEUS</t>
  </si>
  <si>
    <t>342630</t>
  </si>
  <si>
    <t>Boa tarde Ivete, tudo bem? volumes recebidos em STL, estou baixando o BO. CT-e 2-7870845</t>
  </si>
  <si>
    <t>15628</t>
  </si>
  <si>
    <t>Lido em JML</t>
  </si>
  <si>
    <t>21197</t>
  </si>
  <si>
    <t xml:space="preserve">Volume localizado e liberado para entrega </t>
  </si>
  <si>
    <t>2844857</t>
  </si>
  <si>
    <t>1241876</t>
  </si>
  <si>
    <t>lido em  Sor  em  outra  placa  nesta data  agilizar  entrega.</t>
  </si>
  <si>
    <t>342105/342106</t>
  </si>
  <si>
    <t>6505367</t>
  </si>
  <si>
    <t>Recebido em POA._x000D_
Seguirá para a entrega.</t>
  </si>
  <si>
    <t>390934</t>
  </si>
  <si>
    <t xml:space="preserve">material insento de cobrança. _x000D_
_x000D_
Aguardando reposição. </t>
  </si>
  <si>
    <t>15612</t>
  </si>
  <si>
    <t>volumes entregues.</t>
  </si>
  <si>
    <t>118947</t>
  </si>
  <si>
    <t xml:space="preserve">Vols. em processo de transferência para unidade entregadora. </t>
  </si>
  <si>
    <t>88358</t>
  </si>
  <si>
    <t>152170</t>
  </si>
  <si>
    <t>volumes completos em VAG conforme informação passada por Luiz.</t>
  </si>
  <si>
    <t>65649/65650/65651</t>
  </si>
  <si>
    <t>568748</t>
  </si>
  <si>
    <t>Falha de leitura decsrga BHZ, carga carregada completa pro agente e lida completa na descarga lá.</t>
  </si>
  <si>
    <t>572800</t>
  </si>
  <si>
    <t>Volumes faltantes lidos em FER, falta sanada.</t>
  </si>
  <si>
    <t>847938</t>
  </si>
  <si>
    <t>Na entrega não teve apontamento de falta, recusa ENTREGA FORA DA DATA PROGRAMADA. Se trata de carga direta.</t>
  </si>
  <si>
    <t>610163</t>
  </si>
  <si>
    <t xml:space="preserve">Todos  lidos na  descarga  em POA passado  E-mail   _x000D_
_x000D_
</t>
  </si>
  <si>
    <t>159358</t>
  </si>
  <si>
    <t>295931</t>
  </si>
  <si>
    <t>vols recebidos hj segue p cliente</t>
  </si>
  <si>
    <t>2524596/2524597</t>
  </si>
  <si>
    <t>Recebido dia 02/10</t>
  </si>
  <si>
    <t>7644</t>
  </si>
  <si>
    <t>4479/4480</t>
  </si>
  <si>
    <t>Material recusado segue para analise do cliente via NFD conforme mencionada por GRU no B.o</t>
  </si>
  <si>
    <t>39912</t>
  </si>
  <si>
    <t>Vol. em processo de transferência CPN/UDI.</t>
  </si>
  <si>
    <t>83211</t>
  </si>
  <si>
    <t>Vols. sobraram em BLU, por favor enviar a/C RNG.</t>
  </si>
  <si>
    <t>2132942/2132943</t>
  </si>
  <si>
    <t>343111</t>
  </si>
  <si>
    <t>Completo em JML</t>
  </si>
  <si>
    <t>432194</t>
  </si>
  <si>
    <t>5691622</t>
  </si>
  <si>
    <t>Boa tarde , _x000D_
_x000D_
@Gabriel Barbosa Ferreira_x000D_
_x000D_
Por gentileza manifestar Ct-e .</t>
  </si>
  <si>
    <t>2836668/2836669/2836673/2836674/2836679</t>
  </si>
  <si>
    <t>Entrega realizada normal, sem ressalva.</t>
  </si>
  <si>
    <t>433272</t>
  </si>
  <si>
    <t>vol  lido  jvl  /  jgs..</t>
  </si>
  <si>
    <t>211</t>
  </si>
  <si>
    <t>682631</t>
  </si>
  <si>
    <t>lido posteiror</t>
  </si>
  <si>
    <t>956065</t>
  </si>
  <si>
    <t>8296</t>
  </si>
  <si>
    <t xml:space="preserve">Volumes completos em LDA conforme coletores_x000D_
_x000D_
</t>
  </si>
  <si>
    <t>4451</t>
  </si>
  <si>
    <t xml:space="preserve">Recebemos o volume faltante </t>
  </si>
  <si>
    <t>1024623</t>
  </si>
  <si>
    <t>49037</t>
  </si>
  <si>
    <t>604855</t>
  </si>
  <si>
    <t>2476</t>
  </si>
  <si>
    <t xml:space="preserve">Todos os vols. bipados no carregamento de transferência SÃO. </t>
  </si>
  <si>
    <t>2382534</t>
  </si>
  <si>
    <t>Vol em jvl.</t>
  </si>
  <si>
    <t>22948/22949</t>
  </si>
  <si>
    <t>330023/330026</t>
  </si>
  <si>
    <t>486170</t>
  </si>
  <si>
    <t>Destroca concluida.</t>
  </si>
  <si>
    <t>83540</t>
  </si>
  <si>
    <t>5186</t>
  </si>
  <si>
    <t>Tratativas no cte de origem</t>
  </si>
  <si>
    <t>341849</t>
  </si>
  <si>
    <t>5687482/5687483/5687484/5687589/5687590/5687606/5687607</t>
  </si>
  <si>
    <t>84066</t>
  </si>
  <si>
    <t xml:space="preserve">ENTREGA REALIZADA NORMALMENTE_x000D_
_x000D_
</t>
  </si>
  <si>
    <t>513522</t>
  </si>
  <si>
    <t>771070/771071/771072</t>
  </si>
  <si>
    <t>@Davi Luiz Lemfers @Fiscal BBM Boa Tarde!_x000D_
Favor altera a volumetria do CTE 6-5506636 / NF 771070 - para 05 volumes conforme CCE._x000D_
@UVT - Translovato Uniao da Vitoria Segue CCE para anexar na documentação na entrega, não possui falta.</t>
  </si>
  <si>
    <t>1137943</t>
  </si>
  <si>
    <t>1094594</t>
  </si>
  <si>
    <t xml:space="preserve">Conforme retorno do parceiro, volumes entregues sem ressalva </t>
  </si>
  <si>
    <t>61685</t>
  </si>
  <si>
    <t>De: Mel Linhares - Fr Transportes &lt;sac.rio@frtransportes.com.br&gt;_x000D_
Enviado: terça-feira, 30 de setembro de 2025 16:46_x000D_
Para: Felipe Calado Sinesio da Silva &lt;felipe.sinesio@translovato.com.br&gt;_x000D_
Cc: Milton César Machado &lt;milton.machado@translovato.com.br&gt;; 'Cintia Cristine - FR Transportes' &lt;exp.rio@fr</t>
  </si>
  <si>
    <t>115906</t>
  </si>
  <si>
    <t>Todos os vols. bipados em POA.</t>
  </si>
  <si>
    <t>79963/79987</t>
  </si>
  <si>
    <t>Vols. bipados no carregamento de transferência SÃO.</t>
  </si>
  <si>
    <t>515137</t>
  </si>
  <si>
    <t xml:space="preserve">Mercadoria entregue sem ressalva. </t>
  </si>
  <si>
    <t>654496</t>
  </si>
  <si>
    <t xml:space="preserve">Bom dia, @PEN - Translovato Penapolis_x000D_
Esta na entrega completo?_x000D_
PEN - Translovato Penapolis?_x000D_
Simone Pacheco;?_x000D_
Camila de Toledo Caires??_x000D_
Juliana Weber Rosa?_x000D_
Sim._x000D_
</t>
  </si>
  <si>
    <t>15953608</t>
  </si>
  <si>
    <t>Protocolo chegou em LDA, segue para cliente via SUB.</t>
  </si>
  <si>
    <t>112205</t>
  </si>
  <si>
    <t>Em rota de entrega</t>
  </si>
  <si>
    <t>66229</t>
  </si>
  <si>
    <t>71248</t>
  </si>
  <si>
    <t>255</t>
  </si>
  <si>
    <t>849919/849922/849985</t>
  </si>
  <si>
    <t>25996</t>
  </si>
  <si>
    <t>6540125</t>
  </si>
  <si>
    <t>331555</t>
  </si>
  <si>
    <t>108924</t>
  </si>
  <si>
    <t>194048</t>
  </si>
  <si>
    <t>É só aguardarem nosso retorno!</t>
  </si>
  <si>
    <t>39224</t>
  </si>
  <si>
    <t>Boa tarde , _x000D_
_x000D_
@Gabriel Barbosa Ferreira_x000D_
_x000D_
Manifestar Ct-e </t>
  </si>
  <si>
    <t>6531448</t>
  </si>
  <si>
    <t>5139783</t>
  </si>
  <si>
    <t>[14:29, 01/10/2025] Ana Carolina - SQO BHZ: NF 5139783
_x000D_
[14:29, 01/10/2025] Ana Carolina - SQO BHZ: por favor, realizar conferência manual. 
tivemos um erro de leitura dos vols. faltantes em outra placa para TEO_x000D_
[14:31, 01/10/2025] +55 33 9171-0030: esta completo</t>
  </si>
  <si>
    <t>31605</t>
  </si>
  <si>
    <t xml:space="preserve">recebido volume, segue para entrega. </t>
  </si>
  <si>
    <t>347350/347351</t>
  </si>
  <si>
    <t>Volume recebido em GVR, seguiremos com a entrega no cliente destino.</t>
  </si>
  <si>
    <t>348968</t>
  </si>
  <si>
    <t xml:space="preserve">volumes aceitos pelo cliente o mesmo ira entrar em contato com o representante. estava avariado dentro de caixa lacrada </t>
  </si>
  <si>
    <t>105659</t>
  </si>
  <si>
    <t xml:space="preserve">Entregue sem ressalva. </t>
  </si>
  <si>
    <t>158</t>
  </si>
  <si>
    <t>258514</t>
  </si>
  <si>
    <t xml:space="preserve">Todos os volumes lidos em SAO_x000D_
_x000D_
</t>
  </si>
  <si>
    <t>1470</t>
  </si>
  <si>
    <t>Volumes recebidos pelo cliente sem ressalvas</t>
  </si>
  <si>
    <t>674314</t>
  </si>
  <si>
    <t xml:space="preserve">Consta em transito para entrega todos volumes enviados a LAJ </t>
  </si>
  <si>
    <t>1344</t>
  </si>
  <si>
    <t>Pendencia solucionada._x000D_
ENTREGUE EM 23/09/25 21:00H E FOI RECEBIDO POR DEBORA</t>
  </si>
  <si>
    <t>78163</t>
  </si>
  <si>
    <t>ENTREGUE EM 26/09/25 23:30H E FOI RECEBIDO POR MISAEL</t>
  </si>
  <si>
    <t>6273</t>
  </si>
  <si>
    <t>Carga completa</t>
  </si>
  <si>
    <t>663448</t>
  </si>
  <si>
    <t>Volumes em SÃO</t>
  </si>
  <si>
    <t>655434</t>
  </si>
  <si>
    <t>entregue OK 30/09</t>
  </si>
  <si>
    <t>2622/2623</t>
  </si>
  <si>
    <t>63027</t>
  </si>
  <si>
    <t>Falha na leitura de descarga de SAO, seguiu no carregamento de transferência completa</t>
  </si>
  <si>
    <t>884541</t>
  </si>
  <si>
    <t xml:space="preserve">Segue 4 volumes 2 a 5/7 NF 884541 a SRO, via SUB 23-62396_x000D_
_x000D_
</t>
  </si>
  <si>
    <t>136226</t>
  </si>
  <si>
    <t xml:space="preserve">CANCELAR CTE 24-2411748_x000D_
_x000D_
?_x000D_
Gabriella de Souza Rodrigues_x000D_
?Expedicao JVL?_x000D_
Bom dia,_x000D_
_x000D_
_x000D_
Por gentileza cancelar o CTe 24-2411748 pois o volume vem na coleta de hoje. Emitir um CTe para a NF 136262 que segue em anexo._x000D_
</t>
  </si>
  <si>
    <t>70881</t>
  </si>
  <si>
    <t>486169</t>
  </si>
  <si>
    <t>7912</t>
  </si>
  <si>
    <t>erro de descarga</t>
  </si>
  <si>
    <t>200173</t>
  </si>
  <si>
    <t>163326/163376/163385/163390/163407/163416/163446/163454/163461/163481/163504/163533/163537/163634/163635/163636/163675/163691/163692</t>
  </si>
  <si>
    <t>Segue contra ressalva ao SQO</t>
  </si>
  <si>
    <t>26988</t>
  </si>
  <si>
    <t>Volume recebido em CHA dia 28/09 e carregado ao destino dia 29/09</t>
  </si>
  <si>
    <t>15982587/15982588</t>
  </si>
  <si>
    <t>6463196</t>
  </si>
  <si>
    <t>346749</t>
  </si>
  <si>
    <t xml:space="preserve">volume faltante recebido </t>
  </si>
  <si>
    <t>7653</t>
  </si>
  <si>
    <t>220337</t>
  </si>
  <si>
    <t>19632</t>
  </si>
  <si>
    <t>entregue OK</t>
  </si>
  <si>
    <t>119059</t>
  </si>
  <si>
    <t>Volumes faltantes recebidos em Divinópolis.</t>
  </si>
  <si>
    <t>14086</t>
  </si>
  <si>
    <t>B.O preventivo sem evidencias de avaria concreta.</t>
  </si>
  <si>
    <t>443003/443015</t>
  </si>
  <si>
    <t>315912</t>
  </si>
  <si>
    <t xml:space="preserve">Todos os vols. bipados no carregamento de transferência GRU. </t>
  </si>
  <si>
    <t>674227/674228/674232</t>
  </si>
  <si>
    <t>20250930REALIZADA NORMALMENTE (SSWMOBILE)</t>
  </si>
  <si>
    <t>114964</t>
  </si>
  <si>
    <t>103041/103046</t>
  </si>
  <si>
    <t>642331/642332</t>
  </si>
  <si>
    <t>2922838</t>
  </si>
  <si>
    <t>volume lido no inventario de vix dia 24</t>
  </si>
  <si>
    <t>118788</t>
  </si>
  <si>
    <t>8</t>
  </si>
  <si>
    <t>Vol localizado na sobra 2-118053_x000D_
_x000D_
Enviado ao cliente destino pelo Sub 18-1226539</t>
  </si>
  <si>
    <t>2162668</t>
  </si>
  <si>
    <t>docs enviados via wts e liberados p/ manifestar</t>
  </si>
  <si>
    <t>200970</t>
  </si>
  <si>
    <t>666405</t>
  </si>
  <si>
    <t xml:space="preserve">leitura completa em LGS conforme coletores_x000D_
_x000D_
</t>
  </si>
  <si>
    <t>4309/531520</t>
  </si>
  <si>
    <t>Ressalva Avaria Cte 20-1028693 / NF  4309,531520_x000D_
_x000D_
?_x000D_
Renato de Souza_x000D_
?_x000D_
Fabiane Cristina Sehn Finkler;?_x000D_
URU - Translovato Uruguaiana?_x000D_
?Reginaldo Petry &lt;reginaldo.petry@translovato.com.br&gt;;?+1 outro_x000D_
?_x000D_
Bom dia._x000D_
_x000D_
Fabiane._x000D_
_x000D_
Ciente, pode seguir com a finalização no CTRC. _x000D_
Atenciosamente.  _x000D_
_x000D_</t>
  </si>
  <si>
    <t>236684</t>
  </si>
  <si>
    <t>389905</t>
  </si>
  <si>
    <t>564214/564219</t>
  </si>
  <si>
    <t xml:space="preserve">completo no destino </t>
  </si>
  <si>
    <t>1429982/1429983/1429985</t>
  </si>
  <si>
    <t>649452</t>
  </si>
  <si>
    <t>01/10/25_x000D_
15:56_x000D_
_x000D_
NOSSA SENHORA DO SOCORRO / SE_x000D_
EMD ACJ_x000D_
_x000D_
MERCADORIA ENTREGUE_x000D_
_x000D_
CTRC ENTREGUE (SSWMOBILE).</t>
  </si>
  <si>
    <t>451705</t>
  </si>
  <si>
    <t>58294</t>
  </si>
  <si>
    <t>lido em  ptm agilizar  entrega..</t>
  </si>
  <si>
    <t>1125</t>
  </si>
  <si>
    <t>167149</t>
  </si>
  <si>
    <t>Cte baixado normalmente e scanner digitalizado aparentemente sem ressalvas.</t>
  </si>
  <si>
    <t>184513</t>
  </si>
  <si>
    <t xml:space="preserve">Recebemos volume em POA, segue para destino </t>
  </si>
  <si>
    <t>22520</t>
  </si>
  <si>
    <t>68769</t>
  </si>
  <si>
    <t>volumes localizados em SAO.</t>
  </si>
  <si>
    <t>122080</t>
  </si>
  <si>
    <t>Todos volumes forasm entregue. BO aberto indevidamente por PPY, mercadoria em conferencia no destino.</t>
  </si>
  <si>
    <t>18143/18144/18145/18146/18147/18148</t>
  </si>
  <si>
    <t>tratativas  off.  @jaqueline  com   cliente  Hasbro.</t>
  </si>
  <si>
    <t>36457</t>
  </si>
  <si>
    <t>1137647</t>
  </si>
  <si>
    <t>Todos os vols. bipados em TEO.</t>
  </si>
  <si>
    <t>289250</t>
  </si>
  <si>
    <t>solicitado supervisor deivison ja coletar e entregar hoje sem falta</t>
  </si>
  <si>
    <t>118437</t>
  </si>
  <si>
    <t xml:space="preserve">Conforme retorno do parceiro, mercadoria está completa em seu terminal </t>
  </si>
  <si>
    <t>363015</t>
  </si>
  <si>
    <t>296159</t>
  </si>
  <si>
    <t>4376573/4376574</t>
  </si>
  <si>
    <t>597537</t>
  </si>
  <si>
    <t>15977258/15977259/15977702/15977884/15978510</t>
  </si>
  <si>
    <t xml:space="preserve">conforme sistema mercadoria entregue _x000D_
_x000D_
</t>
  </si>
  <si>
    <t>378041</t>
  </si>
  <si>
    <t xml:space="preserve">conforme acr chegou em GYN </t>
  </si>
  <si>
    <t>5689801/5689802/5690094/5690095/5690096/5690097/5691424/5691425</t>
  </si>
  <si>
    <t>tem seguro priorio</t>
  </si>
  <si>
    <t>5688176/5689499/5689947/5690648/5690649</t>
  </si>
  <si>
    <t>1138193</t>
  </si>
  <si>
    <t>2409</t>
  </si>
  <si>
    <t>2526075</t>
  </si>
  <si>
    <t xml:space="preserve">CARREGADO  _x000D_
_x000D_
</t>
  </si>
  <si>
    <t>71323</t>
  </si>
  <si>
    <t>lidos posterior no destino</t>
  </si>
  <si>
    <t>45744</t>
  </si>
  <si>
    <t>681631</t>
  </si>
  <si>
    <t xml:space="preserve">ENTREGA REALIZADA NORMALMENTE - conforme sistema _x000D_
_x000D_
</t>
  </si>
  <si>
    <t>352657</t>
  </si>
  <si>
    <t xml:space="preserve">erro no carregamento de BLU, volumes em SUM </t>
  </si>
  <si>
    <t>1031074</t>
  </si>
  <si>
    <t>Boa tarde , _x000D_
_x000D_
@Gabriel Barbosa Ferreira_x000D_
_x000D_
Manifestar Ct-e .</t>
  </si>
  <si>
    <t>452534/452574</t>
  </si>
  <si>
    <t xml:space="preserve">Carregamento  completo    _x000D_
_x000D_
</t>
  </si>
  <si>
    <t>1282738</t>
  </si>
  <si>
    <t>15973234/15977311/15977312/15978401/15978409</t>
  </si>
  <si>
    <t>15973343/15976402/15977124/15977125/15977126/15978412/15978751/15978752</t>
  </si>
  <si>
    <t>344952</t>
  </si>
  <si>
    <t>SEM RESSALVAS</t>
  </si>
  <si>
    <t>4919598</t>
  </si>
  <si>
    <t>32447/32457</t>
  </si>
  <si>
    <t>595174</t>
  </si>
  <si>
    <t>595768</t>
  </si>
  <si>
    <t xml:space="preserve">Leitura do vol em CXS hj </t>
  </si>
  <si>
    <t>106096</t>
  </si>
  <si>
    <t>15980723/15981502/15982390</t>
  </si>
  <si>
    <t>4917832</t>
  </si>
  <si>
    <t>81865</t>
  </si>
  <si>
    <t xml:space="preserve">volume recebido._x000D_
_x000D_
</t>
  </si>
  <si>
    <t>126133</t>
  </si>
  <si>
    <t>233536</t>
  </si>
  <si>
    <t>10669/10670/10674/10864/10866/10867</t>
  </si>
  <si>
    <t>Falei com o destinatário e ele disse que não é falta, receberam os itens avariados e ficaram com eles, não nos devolveram e por isso seguiremos com a baixa do BO e CTE.</t>
  </si>
  <si>
    <t>426664/427596</t>
  </si>
  <si>
    <t>156757</t>
  </si>
  <si>
    <t>228732</t>
  </si>
  <si>
    <t>consta tentativa de leitura de 01 volume em MGA. Porem não temos o volume recebemos 01 volume contendo 01 carreteis de linha com 02 etiquetas uma da NF 3291 de ADR e outra pertencente à NF 228732 pertencente à MGA.  verificando a descrição da mercadoria a mesma pertence à NF 228732 de MGA.  Temos im</t>
  </si>
  <si>
    <t>203914</t>
  </si>
  <si>
    <t xml:space="preserve">falta sanada </t>
  </si>
  <si>
    <t>15626</t>
  </si>
  <si>
    <t>1776614</t>
  </si>
  <si>
    <t>1273713</t>
  </si>
  <si>
    <t>volume faltante chegou seguiu para entrega.</t>
  </si>
  <si>
    <t>386034/386421/386550</t>
  </si>
  <si>
    <t>Não há oq trocar, entao ocorrência finalizada</t>
  </si>
  <si>
    <t>161169</t>
  </si>
  <si>
    <t>610382</t>
  </si>
  <si>
    <t>513693</t>
  </si>
  <si>
    <t>158377</t>
  </si>
  <si>
    <t xml:space="preserve">Aguardamos  urgente  localização  em terminal  UMU  e  entrega  havendo ressalva envie  a  SÃO    _x000D_
_x000D_
_x000D_
</t>
  </si>
  <si>
    <t>570207</t>
  </si>
  <si>
    <t>571436</t>
  </si>
  <si>
    <t>completo em IPN</t>
  </si>
  <si>
    <t>2524571</t>
  </si>
  <si>
    <t>5134990</t>
  </si>
  <si>
    <t>_x000D_
?_x000D_
Lilian Geralda de Oliveira Ruas_x000D_
?_x000D_
Ana Carolina Aleixo Pereira;?+7 outros_x000D_
?_x000D_
?_x000D_
?_x000D_
?_x000D_
?_x000D_
?_x000D_
?_x000D_
@Ana Carolina Aleixo Pereira (Marcelo),_x000D_
Bom dia!_x000D_
_x000D_
Por qual motivo será débito do parceiro?_x000D_
_x000D_
A Juliana da Port aceitou a devolução do material referente a 1ª nota 5134990._x000D_
_x000D_
@Ricardo de Oliveir</t>
  </si>
  <si>
    <t>90867</t>
  </si>
  <si>
    <t>MERCADORIA ENTREGUE_x000D_
_x000D_
MERCADORIA ENTREGUE EM 09/09/25 18:00H E FOI RECEBIDO POR CLIENTE, PARENTESCO: , DOC N.: (OPC 038).</t>
  </si>
  <si>
    <t>28580/28581/28582</t>
  </si>
  <si>
    <t>87506</t>
  </si>
  <si>
    <t xml:space="preserve">Sem ressalva _x000D_
_x000D_
</t>
  </si>
  <si>
    <t>854549/854551</t>
  </si>
  <si>
    <t>32560</t>
  </si>
  <si>
    <t>entregue OK 29/09</t>
  </si>
  <si>
    <t>859181</t>
  </si>
  <si>
    <t>CLIENTE RECEBEU OS VOLUMES FECHADO, MAS DENTRO FALTOU 01 VOLUME NA CONFERENCIA</t>
  </si>
  <si>
    <t>619365/619697</t>
  </si>
  <si>
    <t>lido em san nesta  data   agilizar  entrega</t>
  </si>
  <si>
    <t>551</t>
  </si>
  <si>
    <t>2382365</t>
  </si>
  <si>
    <t>2845054</t>
  </si>
  <si>
    <t>389831</t>
  </si>
  <si>
    <t>67062/67087/67091/67100</t>
  </si>
  <si>
    <t>De: Anderson Santana &lt;sac2@parralog.com.br&gt; _x000D_
Enviada em: sexta-feira, 19 de setembro de 2025 15:00_x000D_
Para: 'Fernanda Santos | BRL Express' &lt;atendimento@brlexpress.com.br&gt;_x000D_
Assunto: COMUNICADO DE OCORRÊNCIA - NF 67062/67087/67100/67091_x000D_
_x000D_
Boa tarde!!_x000D_
 _x000D_
Segue comunicado de ocorrência;_x000D_
 _x000D_
 _x000D_
 _x000D_
COMU</t>
  </si>
  <si>
    <t>46870</t>
  </si>
  <si>
    <t>3131</t>
  </si>
  <si>
    <t>Vol em BRQ</t>
  </si>
  <si>
    <t>242242</t>
  </si>
  <si>
    <t xml:space="preserve">Recebido 1 volume 3/3 NF 242242 para suprir a falta_x000D_
_x000D_
</t>
  </si>
  <si>
    <t>23334</t>
  </si>
  <si>
    <t xml:space="preserve">Recebido  1 volume 3/4 NF 23334 para suprir a falta_x000D_
_x000D_
</t>
  </si>
  <si>
    <t>203180</t>
  </si>
  <si>
    <t xml:space="preserve">seguir com entrega. </t>
  </si>
  <si>
    <t>5687677/5687930/5688981/5688982/5690101/5690102/5690103/5690104/5690105</t>
  </si>
  <si>
    <t>5689915/5689916/5691404/5691491/5691492</t>
  </si>
  <si>
    <t>47701/47725/47731/47962/47963/47964/47965/47966/47967/47968/47969/47975/47983/47984/47988/47991/47992/47998/48002/48006/48007/48010/48012/48014/48016/48017/48036/48039/48040/48042/48043/48044/48045/48047/48048/48049/48050/48051/48053/48055/48056/48058/48059/48060/48061/48062/48063/48065/48066/48067/48068/48069/48070/48072/48073/48074/48076/48077/48078/48079/48080/48083/48107/48110/48115/48117/48118/48119/48120/48123/48124/48125/48127/48128/48129/48131/48132/48133/48135/48138/48141/48142/48145/48146/48149/48151/48152/48153/48155/48156/48157/48158/48159/48160/48165/48166/48168/48169/48170/48171/48172/48173/48174/48175/48178/48179/48180/48181/48186/48187/48188/48190/48193/48269/48270/48272/48273/48275/48276/48277/48278/48279/48280/48281/48282/48283/48288/48291/48308/48309/48325/48347/48348/48352/48353/48354/48355/48356/48357/48361/48365/48366/48367/48368/48369/48370/48371/48372/48373/48374/48375/48376/48377/48378/48379/48380/48381/48382/48384/48385/48396/48398/48400/48401/48402</t>
  </si>
  <si>
    <t>98</t>
  </si>
  <si>
    <t>514001</t>
  </si>
  <si>
    <t xml:space="preserve">DESCARGA    _x000D_
_x000D_
</t>
  </si>
  <si>
    <t>111913</t>
  </si>
  <si>
    <t>82182</t>
  </si>
  <si>
    <t>BO preventivo sem informação de falta de itens na caixa.</t>
  </si>
  <si>
    <t>393645/393646/393647</t>
  </si>
  <si>
    <t>se trata de paletização realizada pela origem, esse cte é uma devoluçã - origem SAO</t>
  </si>
  <si>
    <t>184848</t>
  </si>
  <si>
    <t>2163558</t>
  </si>
  <si>
    <t>243306</t>
  </si>
  <si>
    <t>RECEBIDO E ENTREGUE</t>
  </si>
  <si>
    <t>325537</t>
  </si>
  <si>
    <t>264488/264488</t>
  </si>
  <si>
    <t>vols  lidos  blu  /  cha</t>
  </si>
  <si>
    <t>2158135/2158136/597364</t>
  </si>
  <si>
    <t xml:space="preserve">Conforme baixa do parceiro **_x000D_
_x000D_
</t>
  </si>
  <si>
    <t>171755/171756/171757/171758</t>
  </si>
  <si>
    <t>10842</t>
  </si>
  <si>
    <t>566884</t>
  </si>
  <si>
    <t>608276</t>
  </si>
  <si>
    <t>estaremos alocando nas sobras</t>
  </si>
  <si>
    <t>32712</t>
  </si>
  <si>
    <t xml:space="preserve">Volumes completos em GVA conforme coletores_x000D_
_x000D_
</t>
  </si>
  <si>
    <t>674634</t>
  </si>
  <si>
    <t xml:space="preserve">chegou em GYN </t>
  </si>
  <si>
    <t>6021</t>
  </si>
  <si>
    <t>644666</t>
  </si>
  <si>
    <t>1048852</t>
  </si>
  <si>
    <t>volume lido em PFU, docs enviado para entrega</t>
  </si>
  <si>
    <t>117505</t>
  </si>
  <si>
    <t xml:space="preserve">segue para a rota de entrega </t>
  </si>
  <si>
    <t>2844072</t>
  </si>
  <si>
    <t>2845345</t>
  </si>
  <si>
    <t>lidos  blu  /  rds</t>
  </si>
  <si>
    <t>167164/167165</t>
  </si>
  <si>
    <t>36024</t>
  </si>
  <si>
    <t>652701/652703</t>
  </si>
  <si>
    <t>6536342</t>
  </si>
  <si>
    <t>Recebido dia 01/10</t>
  </si>
  <si>
    <t>2148595</t>
  </si>
  <si>
    <t>523008/523009/523010/523011</t>
  </si>
  <si>
    <t xml:space="preserve">volume faltante lido em LDA_x000D_
_x000D_
</t>
  </si>
  <si>
    <t>329043</t>
  </si>
  <si>
    <t>Volumes localizados no RIO</t>
  </si>
  <si>
    <t>896234</t>
  </si>
  <si>
    <t>2dtransportes&lt;2dtransportes.d@gmail.com&gt;_x000D_
?_x000D_
Antonio Augusto Gusmao Portilho?_x000D_
?Daiana Sousa &lt;raquel.daiana@hotmail.com&gt;;?_x000D_
Renata Paula Giesel?_x000D_
Boa tarde,_x000D_
Entramos em contato com o cliente para verificar, e o mesmo nos informou que em nova conferência acharam o item faltante, portanto seguirei co</t>
  </si>
  <si>
    <t>233694</t>
  </si>
  <si>
    <t>1710782</t>
  </si>
  <si>
    <t>665731</t>
  </si>
  <si>
    <t>127347</t>
  </si>
  <si>
    <t>325622/325632</t>
  </si>
  <si>
    <t>Volumes chegaram hoje na placa da carreta , PRE5587.</t>
  </si>
  <si>
    <t>666777</t>
  </si>
  <si>
    <t>155404</t>
  </si>
  <si>
    <t>De: SAN - Translovato Santos &lt;santos@translovato.com.br&gt;_x000D_
Enviado: quarta-feira, 1 de outubro de 2025 10:59_x000D_
Para: Rita de Cassia da Silva &lt;rita.silva@translovato.com.br&gt;; Renato de Souza &lt;renato.souza@translovato.com.br&gt;_x000D_
Cc: Marcio Marcelo de Oliveira &lt;marcio.oliveira@translovato.com.br&gt;_x000D_
Assunto:</t>
  </si>
  <si>
    <t>1771022</t>
  </si>
  <si>
    <t>1000224</t>
  </si>
  <si>
    <t>1001254</t>
  </si>
  <si>
    <t xml:space="preserve">Volumes completos em LGS **_x000D_
_x000D_
</t>
  </si>
  <si>
    <t>10564519</t>
  </si>
  <si>
    <t>129766</t>
  </si>
  <si>
    <t>118507</t>
  </si>
  <si>
    <t>Vol. bipado no carregamento de transferência GRU/PNZ no dia 29/09.</t>
  </si>
  <si>
    <t>522927/522928</t>
  </si>
  <si>
    <t>5673780/5674019/5674020/5674371/5674490/5674491</t>
  </si>
  <si>
    <t>Volume localizado e liberado para entrega aos cuidados de Philippe.</t>
  </si>
  <si>
    <t>203918</t>
  </si>
  <si>
    <t>55252</t>
  </si>
  <si>
    <t>14924</t>
  </si>
  <si>
    <t>18317</t>
  </si>
  <si>
    <t>90299/90300/90301/90302</t>
  </si>
  <si>
    <t>6215</t>
  </si>
  <si>
    <t>ENTREGUE, HAVIA 2 ETIQUETAS EM UM VOLUME</t>
  </si>
  <si>
    <t>285851</t>
  </si>
  <si>
    <t>Boa tarde,_x000D_
_x000D_
@Varldo Dominique_x000D_
_x000D_
Gentileza manifestar,  NF: 285851 </t>
  </si>
  <si>
    <t>84272</t>
  </si>
  <si>
    <t>680798</t>
  </si>
  <si>
    <t>Falha de leitura descarga POA, leu compelto pro agente.</t>
  </si>
  <si>
    <t>13463</t>
  </si>
  <si>
    <t>NF 13463_x000D_
?_x000D_
Julia Helena da Silva_x000D_
?_x000D_
ERE - Translovato Erechim;?_x000D_
Antonio Augusto Gusmao Portilho?_x000D_
?_x000D_
Priscila Santos Santana;?_x000D_
Cristina Rocha dos Santos?_x000D_
Boa tarde!!_x000D_
_x000D_
Volume localizado._x000D_
_x000D_
Por favor solicitar um novo agendamento.</t>
  </si>
  <si>
    <t>611275/611276</t>
  </si>
  <si>
    <t xml:space="preserve">Conforme retorno do parceiro, entregue sem ressalvas </t>
  </si>
  <si>
    <t>390424</t>
  </si>
  <si>
    <t xml:space="preserve">Conforme baixa do b.o_x000D_
_x000D_
</t>
  </si>
  <si>
    <t>106018</t>
  </si>
  <si>
    <t>185246</t>
  </si>
  <si>
    <t xml:space="preserve">2 volumes recebidos hoje em Osório._x000D_
</t>
  </si>
  <si>
    <t>569818</t>
  </si>
  <si>
    <t>Falha de leitura descarga PPY, carregamento de entrega completo.</t>
  </si>
  <si>
    <t>118733</t>
  </si>
  <si>
    <t>CLIENTE RECEBEU SEM RESSALVAS</t>
  </si>
  <si>
    <t>4382574/4382575</t>
  </si>
  <si>
    <t>Volume faltante lido em CHA, falta sanada.</t>
  </si>
  <si>
    <t>89558/89564</t>
  </si>
  <si>
    <t>682192</t>
  </si>
  <si>
    <t>falha na leitura em POA</t>
  </si>
  <si>
    <t>89630</t>
  </si>
  <si>
    <t>Scanner já digitalizado e devolvido.</t>
  </si>
  <si>
    <t>884726</t>
  </si>
  <si>
    <t xml:space="preserve">Todos  foram carregados  _x000D_
_x000D_
</t>
  </si>
  <si>
    <t>957563</t>
  </si>
  <si>
    <t>452204/452205</t>
  </si>
  <si>
    <t>6505366</t>
  </si>
  <si>
    <t>6418669</t>
  </si>
  <si>
    <t>593879</t>
  </si>
  <si>
    <t>5684353/5684354</t>
  </si>
  <si>
    <t>Liberado OPER entrega do volume faltante, autorizado por Philippe.</t>
  </si>
  <si>
    <t>512463/512464/512465/512466/512467/512468</t>
  </si>
  <si>
    <t xml:space="preserve">Conforme sistema mercadoria entregue _x000D_
_x000D_
</t>
  </si>
  <si>
    <t>15973038/15976438/15976440/15977356/15977357/15977495</t>
  </si>
  <si>
    <t xml:space="preserve">Leitura completa ao destino _x000D_
_x000D_
</t>
  </si>
  <si>
    <t>15973182/15973183/15975954/15977162/15977306/15977307/15978764/15978790</t>
  </si>
  <si>
    <t>522606</t>
  </si>
  <si>
    <t>Completo em JGS conforme retorno da Carla via e-mail</t>
  </si>
  <si>
    <t>203925</t>
  </si>
  <si>
    <t>56322</t>
  </si>
  <si>
    <t>328736</t>
  </si>
  <si>
    <t>716043</t>
  </si>
  <si>
    <t>116247</t>
  </si>
  <si>
    <t>Leitura completa em BHZ</t>
  </si>
  <si>
    <t>2329</t>
  </si>
  <si>
    <t>4912693</t>
  </si>
  <si>
    <t xml:space="preserve">Volumes lidos em MOC_x000D_
_x000D_
</t>
  </si>
  <si>
    <t>323415</t>
  </si>
  <si>
    <t xml:space="preserve">SEM RESSALVA </t>
  </si>
  <si>
    <t>654726</t>
  </si>
  <si>
    <t>57593/57596</t>
  </si>
  <si>
    <t>MERCADORIA ENTREGUE 01/10_x000D_
_x000D_
MERCADORIA ENTREGUE (SSWMOBILE).</t>
  </si>
  <si>
    <t>108732</t>
  </si>
  <si>
    <t xml:space="preserve">COMPLETO EM SUM, </t>
  </si>
  <si>
    <t>137870</t>
  </si>
  <si>
    <t>volume lido em VAC._x000D_
docs enviados via e-mail</t>
  </si>
  <si>
    <t>158538</t>
  </si>
  <si>
    <t xml:space="preserve">carro direto de blu, carregamento completo de entrega </t>
  </si>
  <si>
    <t>504077/504078</t>
  </si>
  <si>
    <t>436044/436231</t>
  </si>
  <si>
    <t>1360/1361/1363/1364/1365/1366/1367</t>
  </si>
  <si>
    <t xml:space="preserve">Leitura completa em CPN, mercadoria entrgue </t>
  </si>
  <si>
    <t>126290</t>
  </si>
  <si>
    <t>325650</t>
  </si>
  <si>
    <t>114515</t>
  </si>
  <si>
    <t>29821</t>
  </si>
  <si>
    <t>1880/1881</t>
  </si>
  <si>
    <t>NF 1880 - Não possui falta, 02 volumes estão unitizados em um palete. Era para base aqui ter unitizado a carga antes de carregar.</t>
  </si>
  <si>
    <t>925440/925489/925601</t>
  </si>
  <si>
    <t>681972</t>
  </si>
  <si>
    <t>falha na leitura em PPY</t>
  </si>
  <si>
    <t>4372857</t>
  </si>
  <si>
    <t>1801/1802/1803/1804</t>
  </si>
  <si>
    <t>53416</t>
  </si>
  <si>
    <t>25982</t>
  </si>
  <si>
    <t>DEVOLUCAO AUTORIZADA-ACR</t>
  </si>
  <si>
    <t>2380193/2381193</t>
  </si>
  <si>
    <t>2844614</t>
  </si>
  <si>
    <t xml:space="preserve">Segue  1 volume 4/5 NF 2844614 a SCS, via SUB 23-62398_x000D_
_x000D_
</t>
  </si>
  <si>
    <t>994826/994841/994857/994888/994889/994914/994939/994953/994961/994969/994980/994981/995011</t>
  </si>
  <si>
    <t>75/76</t>
  </si>
  <si>
    <t>volume faltante chegou em PPY e segue para entrega.</t>
  </si>
  <si>
    <t>30411</t>
  </si>
  <si>
    <t>129593</t>
  </si>
  <si>
    <t>Volumes devolvidos pelo CTe 128-1224794</t>
  </si>
  <si>
    <t>6432009</t>
  </si>
  <si>
    <t>33418/33419/33594</t>
  </si>
  <si>
    <t>4141</t>
  </si>
  <si>
    <t>volumes localizados e entregues</t>
  </si>
  <si>
    <t>2522464</t>
  </si>
  <si>
    <t xml:space="preserve">BO ABERTO INDEVIDO_x000D_
_x000D_
</t>
  </si>
  <si>
    <t>22260/22269</t>
  </si>
  <si>
    <t>431790/432063</t>
  </si>
  <si>
    <t>Segue contra ressalva ao  SQO</t>
  </si>
  <si>
    <t>15983944/15983945/15984759/15984934/15987296/15987312/15987794</t>
  </si>
  <si>
    <t>tem seguro proprio</t>
  </si>
  <si>
    <t>3361766/3362022/3362023</t>
  </si>
  <si>
    <t xml:space="preserve">bo preventivo, sem constatação de avaria, caso haja ressalva compartilhar no email </t>
  </si>
  <si>
    <t>37680</t>
  </si>
  <si>
    <t>771371</t>
  </si>
  <si>
    <t xml:space="preserve">@SJP - Translovato Sao Jose do Rio Preto_x000D_
  Entregar  urgente  para  analise._x000D_
 Não  identifiquei  avarias  nos  itens  _x000D_
_x000D_
_x000D_
_x000D_
</t>
  </si>
  <si>
    <t>849589</t>
  </si>
  <si>
    <t>Falta sanada.</t>
  </si>
  <si>
    <t>925447/925484/925595</t>
  </si>
  <si>
    <t>4374796/4374797/4374798</t>
  </si>
  <si>
    <t>4372095/4372097/4372098/4372099</t>
  </si>
  <si>
    <t>Volume faltante consta chegada em CHA, falta sanada.</t>
  </si>
  <si>
    <t>32141</t>
  </si>
  <si>
    <t>30/09/25_x000D_
10:22_x000D_
_x000D_
GOIANIA / GO_x000D_
LCE GYN_x000D_
_x000D_
MERCADORIA ENTREGUE_x000D_
_x000D_
ENTREGA REALIZADA NORMALMENTE (SSWMOBILE).</t>
  </si>
  <si>
    <t>27299</t>
  </si>
  <si>
    <t>4376393/4377544/4377545/4377546</t>
  </si>
  <si>
    <t>Volumes faltantes em CHA, falta sanada.</t>
  </si>
  <si>
    <t>681550</t>
  </si>
  <si>
    <t>1615764/478535</t>
  </si>
  <si>
    <t xml:space="preserve">CLIENTE RECEBEU O VOLUME FALTANTE. _x000D_
_x000D_
</t>
  </si>
  <si>
    <t>10119</t>
  </si>
  <si>
    <t>@SJP - Translovato Sao Jose do Rio Preto_x000D_
Entregar urgente para  analise._x000D_
_x000D_
_x000D_
@Cauã Pivotto_x000D_
@Ana Cristina Duarte Mendonca_x000D_
Ta  dificio acompanhar  os  BOS  desse parceiro...chuva  de  BOS PREVENTIVOS, todos  os  dias  com toda carga  da  BLUMENAU iluminação quando  chega  abrem BO de  tudo prevent</t>
  </si>
  <si>
    <t>16316</t>
  </si>
  <si>
    <t xml:space="preserve">mercadoria devolvida atraves do Cte 70-519048_x000D_
_x000D_
</t>
  </si>
  <si>
    <t>215769</t>
  </si>
  <si>
    <t>13780</t>
  </si>
  <si>
    <t>386022/386139</t>
  </si>
  <si>
    <t>100958</t>
  </si>
  <si>
    <t xml:space="preserve">ENTREGUE EM 16/09/25 17:30H E FOI RECEBIDO POR RUBRICA_x000D_
</t>
  </si>
  <si>
    <t>6627</t>
  </si>
  <si>
    <t>Não tivemos avaria nos itens</t>
  </si>
  <si>
    <t>96944</t>
  </si>
  <si>
    <t>BO preventivo, tecido não esta sujo.</t>
  </si>
  <si>
    <t>366794</t>
  </si>
  <si>
    <t>5926</t>
  </si>
  <si>
    <t xml:space="preserve">Trata-se de coleta reversa, os volumes ja estão na filial destino, nada mais apontado durante o trajeto, caso haja alguma divergencia nos reabriremos o B.O para atuar no tema </t>
  </si>
  <si>
    <t>105777</t>
  </si>
  <si>
    <t>Vol. bipado em CGR.</t>
  </si>
  <si>
    <t>83138</t>
  </si>
  <si>
    <t xml:space="preserve">PREVENTIVO    _x000D_
_x000D_
</t>
  </si>
  <si>
    <t>452593/452594</t>
  </si>
  <si>
    <t xml:space="preserve">Todos lidos    _x000D_
_x000D_
_x000D_
</t>
  </si>
  <si>
    <t>452634</t>
  </si>
  <si>
    <t>Todos os vols. bipados no carregamento de transferência BLU.</t>
  </si>
  <si>
    <t>325812</t>
  </si>
  <si>
    <t xml:space="preserve">Vol. 3/159, bipado no carregamento de transferência SÃO._x000D_
_x000D_
RIO- por favor acompanhar recebimento da carga completa e posterior enviar para análise do cliente destino. _x000D_
</t>
  </si>
  <si>
    <t>101020/101021</t>
  </si>
  <si>
    <t>325027</t>
  </si>
  <si>
    <t xml:space="preserve">Em rota de entrega NHA._x000D_
_x000D_
Havendo irregularidade(falta/avaria), envie copia do CTe e/ou NFD por email: ana.pereira@translovato.com.br_x000D_
</t>
  </si>
  <si>
    <t>452340</t>
  </si>
  <si>
    <t xml:space="preserve">Todos os vols. bipados em CWB. </t>
  </si>
  <si>
    <t>117686</t>
  </si>
  <si>
    <t xml:space="preserve">LEITURA  EM  jdf  SOLICITEI  ENTREGAR URGENTE   _x000D_
_x000D_
</t>
  </si>
  <si>
    <t>323481</t>
  </si>
  <si>
    <t>2840943</t>
  </si>
  <si>
    <t>61980</t>
  </si>
  <si>
    <t>6535661</t>
  </si>
  <si>
    <t>136552</t>
  </si>
  <si>
    <t xml:space="preserve">Segue para a rota de entrega </t>
  </si>
  <si>
    <t>513870</t>
  </si>
  <si>
    <t xml:space="preserve">Descarga    _x000D_
_x000D_
</t>
  </si>
  <si>
    <t>679175/679205</t>
  </si>
  <si>
    <t>De: GVA - Translovato Guarapuava_x000D_
Bom Dia!!_x000D_
Conferimos hoje e quantidade esta correta e agendamos entrega com o destinatário para 02/10.</t>
  </si>
  <si>
    <t>296009</t>
  </si>
  <si>
    <t>57998/58002</t>
  </si>
  <si>
    <t>Volumes faltantes lidos em PTM, falta sanada.</t>
  </si>
  <si>
    <t>64</t>
  </si>
  <si>
    <t>228685</t>
  </si>
  <si>
    <t>18388</t>
  </si>
  <si>
    <t>Completo</t>
  </si>
  <si>
    <t>104994</t>
  </si>
  <si>
    <t>MERCADORIA ENTREGUE_x000D_
_x000D_
MERCADORIA ENTREGUE (SSWMOBILE) Comprovante registrado no SEFAZ-MG - Protocolo: ********0705571 - 30/09/25 19:20 (cte.fazenda.gov.br).</t>
  </si>
  <si>
    <t>999894</t>
  </si>
  <si>
    <t xml:space="preserve">Segue 1 volume 2/7 NF 999894 a URU, via SUB 23-62389_x000D_
_x000D_
</t>
  </si>
  <si>
    <t>15370</t>
  </si>
  <si>
    <t>219192/219202</t>
  </si>
  <si>
    <t>295992</t>
  </si>
  <si>
    <t>387874</t>
  </si>
  <si>
    <t>Liberado para entregacom a falta parcial  conforme autorização via e-mail Kassiana Regina Pirani Costa.</t>
  </si>
  <si>
    <t>176266</t>
  </si>
  <si>
    <t>ENTREGUE EM 25/08/25 21:00H E FOI RECEBIDO POR BENEDITO</t>
  </si>
  <si>
    <t>346409/346410/346411</t>
  </si>
  <si>
    <t>150275</t>
  </si>
  <si>
    <t>De: Jose Diego Lopes &lt;diego.lopes@translovato.com.br&gt; _x000D_
Enviada em: terça-feira, 23 de setembro de 2025 15:14_x000D_
Para: Anderson Santana &lt;sac2@parralog.com.br&gt;_x000D_
Assunto: RE: NF: 150275 - CARGA COM FALTA _x000D_
_x000D_
Olá boa tarde._x000D_
_x000D_
Sim, pode apresentar ao cliente e pedir para descrever a falta para reposição.</t>
  </si>
  <si>
    <t>101114/101115</t>
  </si>
  <si>
    <t>completo em CWB.</t>
  </si>
  <si>
    <t>299376</t>
  </si>
  <si>
    <t xml:space="preserve">Lançamento no SE _x000D_
_x000D_
</t>
  </si>
  <si>
    <t>649897</t>
  </si>
  <si>
    <t>Todos volumes lidos em BLU</t>
  </si>
  <si>
    <t>1098156</t>
  </si>
  <si>
    <t>CLIENTE RCEBEU OS VOLUMES</t>
  </si>
  <si>
    <t>233531</t>
  </si>
  <si>
    <t>653185</t>
  </si>
  <si>
    <t>323398</t>
  </si>
  <si>
    <t>Volumes na rota</t>
  </si>
  <si>
    <t>1192</t>
  </si>
  <si>
    <t>5690536</t>
  </si>
  <si>
    <t>Lido na entrega de hoje</t>
  </si>
  <si>
    <t>14695</t>
  </si>
  <si>
    <t>18149/18150/18151</t>
  </si>
  <si>
    <t>Cte retornou pra filial sem ressalva.</t>
  </si>
  <si>
    <t>85823/85926</t>
  </si>
  <si>
    <t>6386</t>
  </si>
  <si>
    <t>6314</t>
  </si>
  <si>
    <t>28867/28868</t>
  </si>
  <si>
    <t>6536118</t>
  </si>
  <si>
    <t xml:space="preserve">COMPLETO PARA ENTREGA </t>
  </si>
  <si>
    <t>285768</t>
  </si>
  <si>
    <t>154636/154711</t>
  </si>
  <si>
    <t>36421</t>
  </si>
  <si>
    <t>Boa tarde Ju tudo bem? estou baixando o BO, vol recebido em sua unidade, CT-e 20-1028017</t>
  </si>
  <si>
    <t>1024272</t>
  </si>
  <si>
    <t>680787</t>
  </si>
  <si>
    <t>552713</t>
  </si>
  <si>
    <t>Volume faltante consta chegada em VDC, falta sanada.</t>
  </si>
  <si>
    <t>228661</t>
  </si>
  <si>
    <t xml:space="preserve">Todos  lidos    _x000D_
_x000D_
</t>
  </si>
  <si>
    <t>82837</t>
  </si>
  <si>
    <t>84314</t>
  </si>
  <si>
    <t>MERCADORIA ENTREGUE_x000D_
_x000D_
MERCADORIA ENTREGUE (SSWMOBILE) Comprovante registrado no SEFAZ-MG - Protocolo: ********3876221 - 01/10/25 17:20 (cte.fazenda.gov.br).</t>
  </si>
  <si>
    <t>30616021</t>
  </si>
  <si>
    <t xml:space="preserve">bo aberto no cte errado </t>
  </si>
  <si>
    <t>4371612/4371648/4371649</t>
  </si>
  <si>
    <t>312413</t>
  </si>
  <si>
    <t>18336</t>
  </si>
  <si>
    <t>115167</t>
  </si>
  <si>
    <t>33834</t>
  </si>
  <si>
    <t xml:space="preserve">Volumes carregados em gaiola_x000D_
_x000D_
</t>
  </si>
  <si>
    <t>150504</t>
  </si>
  <si>
    <t>32260</t>
  </si>
  <si>
    <t>De: ANA BEATRIZ - PARCEIROS 5 &lt;parceiros5.vrd@transcouto.net.br&gt;_x000D_
Enviado: quarta-feira, 1 de outubro de 2025 12:01_x000D_
Para: Cauã Pivotto &lt;caua.pivotto@translovato.com.br&gt;_x000D_
Cc: operacional.vrd@transcouto.net.br &lt;operacional.vrd@transcouto.net.br&gt;; Wagner Martins de Lima &lt;wagner.lima@translovato.com.br</t>
  </si>
  <si>
    <t>30707/30708</t>
  </si>
  <si>
    <t xml:space="preserve">Todos os volumes lidos em SAO _x000D_
_x000D_
</t>
  </si>
  <si>
    <t>PAPI TEXTIL LTDA</t>
  </si>
  <si>
    <t xml:space="preserve">F L PEREIRA VAREJO E UTIL </t>
  </si>
  <si>
    <t>SAO/SAN-1472453</t>
  </si>
  <si>
    <t>240063</t>
  </si>
  <si>
    <t>Todos os vols. bipados em SAN.</t>
  </si>
  <si>
    <t>SAO 118518</t>
  </si>
  <si>
    <t>LEONY FRANSOZI - ME</t>
  </si>
  <si>
    <t>325654</t>
  </si>
  <si>
    <t>CHA 30475</t>
  </si>
  <si>
    <t>LV SHOP COMERCIO VAREJISTA LTDA</t>
  </si>
  <si>
    <t>CXS/GRU-0107630</t>
  </si>
  <si>
    <t>65545/65546</t>
  </si>
  <si>
    <t>GRU 42536</t>
  </si>
  <si>
    <t>SK SUPERMERCADOS LTDA</t>
  </si>
  <si>
    <t>1287434</t>
  </si>
  <si>
    <t>SAO 118384</t>
  </si>
  <si>
    <t>G N RODRIGUES SOUZA LTDA</t>
  </si>
  <si>
    <t>BHZ/SAO-1226607</t>
  </si>
  <si>
    <t>119212</t>
  </si>
  <si>
    <t>SAO 118513</t>
  </si>
  <si>
    <t>LUIZ NARDELI</t>
  </si>
  <si>
    <t>50241-CWB/CAS/MCR (RET. VAZIO)</t>
  </si>
  <si>
    <t>CWB/MCR-0000609</t>
  </si>
  <si>
    <t>676387</t>
  </si>
  <si>
    <t>MCR 8077</t>
  </si>
  <si>
    <t>VINICOLA MONTE LEMOS LTDA</t>
  </si>
  <si>
    <t>VALENTIM CALENZANI</t>
  </si>
  <si>
    <t>4429</t>
  </si>
  <si>
    <t>SAO 118444</t>
  </si>
  <si>
    <t>ESTEFANIA PLASTER BRITO</t>
  </si>
  <si>
    <t>SAO/SRR-0003700</t>
  </si>
  <si>
    <t>85478</t>
  </si>
  <si>
    <t>SRR 2408</t>
  </si>
  <si>
    <t>RPC COM DE ART ESPORT LTDA</t>
  </si>
  <si>
    <t>BLU/FLN-0007529</t>
  </si>
  <si>
    <t>83456</t>
  </si>
  <si>
    <t>BLU 75544</t>
  </si>
  <si>
    <t>L M LOUREIRO ME</t>
  </si>
  <si>
    <t>6101229-VIX/ESI/GRU/SAO</t>
  </si>
  <si>
    <t>VIX/ESI-0000711</t>
  </si>
  <si>
    <t>6540100</t>
  </si>
  <si>
    <t>ESI 10370</t>
  </si>
  <si>
    <t>MEGADIV IMPORT E DISTRIBUICAO LTDA -</t>
  </si>
  <si>
    <t>MEGADIV IMPORT E DISTRIBUICAO LTDA  EPP</t>
  </si>
  <si>
    <t xml:space="preserve">M A C CASTRO COM E ARMARINHO LTDA </t>
  </si>
  <si>
    <t>11155</t>
  </si>
  <si>
    <t xml:space="preserve">Vols. localizados em BHZ, segue para análise do cliente. </t>
  </si>
  <si>
    <t>SAO 118519</t>
  </si>
  <si>
    <t>AIESKA SENRA</t>
  </si>
  <si>
    <t>118730</t>
  </si>
  <si>
    <t xml:space="preserve">Falta total NF 118730_x000D_
Camilla Oliveira&lt;logistica@jcdecor.com.br&gt;_x000D_
?_x000D_
Ana Carolina Aleixo Pereira?_x000D_
Boa tarde_x000D_
_x000D_
Favor desconsiderar_x000D_
_x000D_
Qualquer dúvida estou à disposição. </t>
  </si>
  <si>
    <t>BHZ 131562</t>
  </si>
  <si>
    <t>TUCANO F1 GERACAO DE ENERGIAS SPE</t>
  </si>
  <si>
    <t>CPN/VDC-0000032</t>
  </si>
  <si>
    <t>105871</t>
  </si>
  <si>
    <t>[09:43, 02/10/2025] Ana Carolina - SQO BHZ: NF 105871_x000D_
[09:43, 02/10/2025] Ana Carolina - SQO BHZ: volume em VDC?_x000D_
[15:28, 02/10/2025] +55 77 8114-8903: Bom dia, sim chegou dia 01/10</t>
  </si>
  <si>
    <t>VDC 1936</t>
  </si>
  <si>
    <t>ANDRADE DISTRIB LTDA</t>
  </si>
  <si>
    <t>SE</t>
  </si>
  <si>
    <t>1168277</t>
  </si>
  <si>
    <t>Tratativas no cte de origem ( avaria)</t>
  </si>
  <si>
    <t>SAO 118310</t>
  </si>
  <si>
    <t>SUPERMERCADO VENZON LTDA EPP</t>
  </si>
  <si>
    <t>63028</t>
  </si>
  <si>
    <t xml:space="preserve">SÃO- por favor enviar os vols. a/C BRQ._x000D_
_x000D_
Reimprimir documentação. </t>
  </si>
  <si>
    <t>SAO 118501</t>
  </si>
  <si>
    <t>QOB BAR E RESTAURANTE LTDA</t>
  </si>
  <si>
    <t>63115</t>
  </si>
  <si>
    <t xml:space="preserve">Vols. recebidos em SAN. Por favor seguir com a finalização da entrega. </t>
  </si>
  <si>
    <t>SAO 118498</t>
  </si>
  <si>
    <t>SUPERMERCADO NIEDERAUER LTDA</t>
  </si>
  <si>
    <t>LIV</t>
  </si>
  <si>
    <t>SMA/LIV-0004396</t>
  </si>
  <si>
    <t>387189</t>
  </si>
  <si>
    <t>Será entregue via Refaturamento CTe 13- 849063 / nf 388904_x000D_
Caso haja avaria trataremos por lá</t>
  </si>
  <si>
    <t>SMA 57789</t>
  </si>
  <si>
    <t>POA/NHA-1005558</t>
  </si>
  <si>
    <t>5689804/5689997/5689998/5689999/5690000/5691434/5691435</t>
  </si>
  <si>
    <t xml:space="preserve">volumes lidos em NHA_x000D_
_x000D_
</t>
  </si>
  <si>
    <t>POA 162466</t>
  </si>
  <si>
    <t>CENTRO DE COMPRAS ZALESKI LTDA</t>
  </si>
  <si>
    <t>POA/SMA-6875388</t>
  </si>
  <si>
    <t>681952</t>
  </si>
  <si>
    <t xml:space="preserve">Leitura completa dos volumes por POA_x000D_
_x000D_
</t>
  </si>
  <si>
    <t>POA 162457</t>
  </si>
  <si>
    <t>ARGEU WENNINGKAMP</t>
  </si>
  <si>
    <t>ANDREA N. P. TOMASCZEWSKI - ME</t>
  </si>
  <si>
    <t>2380978</t>
  </si>
  <si>
    <t>SAO 118183</t>
  </si>
  <si>
    <t>EVELINE MARIA BOMBASSARO SUZIN 03121087967</t>
  </si>
  <si>
    <t>CWB/PTB-0023098</t>
  </si>
  <si>
    <t>82594</t>
  </si>
  <si>
    <t xml:space="preserve">Conforme retorno em ACR, parceiro localizou o volume faltante </t>
  </si>
  <si>
    <t>PTB 10802</t>
  </si>
  <si>
    <t>EMBREPAR DO BRASIL LTDA</t>
  </si>
  <si>
    <t>20141-SAO/LDA(RET. VAZIO)CWB</t>
  </si>
  <si>
    <t>SAO/LDA-0102410</t>
  </si>
  <si>
    <t>484184/484185</t>
  </si>
  <si>
    <t>todos  vols  lidos  pára  entrega  em lda  agendamento  para dia  06/10/2025</t>
  </si>
  <si>
    <t>LDA 108338</t>
  </si>
  <si>
    <t>NOVA MOTOCICLETAS E PECAS LTDA</t>
  </si>
  <si>
    <t>SAO/PPY-3116683</t>
  </si>
  <si>
    <t>2277476</t>
  </si>
  <si>
    <t>PPY 17987</t>
  </si>
  <si>
    <t>M ZHOURI E CIA LTDA EPP</t>
  </si>
  <si>
    <t>SAO/VAG-0002935</t>
  </si>
  <si>
    <t>839675</t>
  </si>
  <si>
    <t>CXS 137294</t>
  </si>
  <si>
    <t>ELAZA COML VAREJISTA DE ELETRODOMES</t>
  </si>
  <si>
    <t>100255-CXS/GRU</t>
  </si>
  <si>
    <t>CXS/GRU-0107628</t>
  </si>
  <si>
    <t>64926</t>
  </si>
  <si>
    <t>Cte baixado normalmente e comprovante digitalizado sem ressalvas.</t>
  </si>
  <si>
    <t>GRU 42381</t>
  </si>
  <si>
    <t>Jose Afonso Furlan Marinho Lessa</t>
  </si>
  <si>
    <t>GROR COM ELETR LTDA</t>
  </si>
  <si>
    <t>1287415</t>
  </si>
  <si>
    <t>José Lessa</t>
  </si>
  <si>
    <t>ARA 6144</t>
  </si>
  <si>
    <t>J MALFATO E CIA LTDA</t>
  </si>
  <si>
    <t>514330/514843</t>
  </si>
  <si>
    <t>UMU 9232</t>
  </si>
  <si>
    <t>Sidney dos Santos Mendes Bento</t>
  </si>
  <si>
    <t>OUSADA MODAS LTDA ME</t>
  </si>
  <si>
    <t>101352-QBX/VIX/SAO/GRU/SP2</t>
  </si>
  <si>
    <t>6535805</t>
  </si>
  <si>
    <t>SRR 2433</t>
  </si>
  <si>
    <t>ROMACRIL - RODRIGUES MAT P/ CONS</t>
  </si>
  <si>
    <t>118566</t>
  </si>
  <si>
    <t xml:space="preserve">IRMAOS MUFFATO SA </t>
  </si>
  <si>
    <t>CPN/SJP-0003115</t>
  </si>
  <si>
    <t>1280884</t>
  </si>
  <si>
    <t>SJP 27468</t>
  </si>
  <si>
    <t>CEMAC - CENTRO MURIAEENSE DE APOIO A CID</t>
  </si>
  <si>
    <t>CPN/JDF-0004676</t>
  </si>
  <si>
    <t>325118</t>
  </si>
  <si>
    <t>Volumes localizados, liberando para entrega.</t>
  </si>
  <si>
    <t>JDF 17177</t>
  </si>
  <si>
    <t>TRIANGULO ELETROFILTROS LTDA</t>
  </si>
  <si>
    <t>CPN/PTM-0002247</t>
  </si>
  <si>
    <t>201060</t>
  </si>
  <si>
    <t>Baixa realizada normalmente em sistema.</t>
  </si>
  <si>
    <t>UDI 20853</t>
  </si>
  <si>
    <t>DEPECIL DIST MAT CONSTR LTDA</t>
  </si>
  <si>
    <t>522623/522624/522625/522626/522627/522628/522629/522630</t>
  </si>
  <si>
    <t>JGS 3562</t>
  </si>
  <si>
    <t>GABIVEL VEIC LTDA</t>
  </si>
  <si>
    <t>5691469/5691480/5691496</t>
  </si>
  <si>
    <t>JGS 3565</t>
  </si>
  <si>
    <t>MAPEL - MAQUINAS E ARTIGOS PARA ESCRITORIO LTDA</t>
  </si>
  <si>
    <t>MAPEL MAQ E ART P ESC LTDA</t>
  </si>
  <si>
    <t>JOAO ERMESON SOUSA DAMACENO</t>
  </si>
  <si>
    <t>GRU/FOR-0000035</t>
  </si>
  <si>
    <t>192454</t>
  </si>
  <si>
    <t xml:space="preserve">Volume em processo de transferência GRU/FOR. </t>
  </si>
  <si>
    <t>SAO 118051</t>
  </si>
  <si>
    <t>BLU/RDS-5009170</t>
  </si>
  <si>
    <t>5634018</t>
  </si>
  <si>
    <t>BLU 74271</t>
  </si>
  <si>
    <t>CPN/JVL-0004274</t>
  </si>
  <si>
    <t>3340108/3340109/3340110/3340111/3340112/3340181/3340182/3340183/3340184/3340185/3340232</t>
  </si>
  <si>
    <t>Avarias serão devolvidas via NFD</t>
  </si>
  <si>
    <t>JVL 39488</t>
  </si>
  <si>
    <t>MATEER ALIMENTOS DO BRASIL LTDA EPP</t>
  </si>
  <si>
    <t>BOMBONIERE SANTA ANNA LTDA - ME</t>
  </si>
  <si>
    <t>SAO/NOF-0001482</t>
  </si>
  <si>
    <t>92921/92922</t>
  </si>
  <si>
    <t>SAO 118428</t>
  </si>
  <si>
    <t>JESSICA ALBINO PERUCH</t>
  </si>
  <si>
    <t>BLU/CRI-0005273</t>
  </si>
  <si>
    <t>103</t>
  </si>
  <si>
    <t>volumes no destino</t>
  </si>
  <si>
    <t>VIX 16478</t>
  </si>
  <si>
    <t>DUCCE BIKE INDISTRIA E COMERCIO LTDA</t>
  </si>
  <si>
    <t>DUCCE BIKE IND E COM LTDA</t>
  </si>
  <si>
    <t>ODILON GARCIA JUNIOR ME</t>
  </si>
  <si>
    <t>SAO/ESI-0002088</t>
  </si>
  <si>
    <t>5282</t>
  </si>
  <si>
    <t>SAO 118247</t>
  </si>
  <si>
    <t>RTX AUTOPARTS COM LTDA</t>
  </si>
  <si>
    <t>3500</t>
  </si>
  <si>
    <t>SAO 118401</t>
  </si>
  <si>
    <t>CARMEN LOANI DA LUZ BUENO DE OLIVEIRA</t>
  </si>
  <si>
    <t>BLU/TUB-0002858</t>
  </si>
  <si>
    <t>241285</t>
  </si>
  <si>
    <t>todos os volumes embarcados</t>
  </si>
  <si>
    <t>VIX 16510</t>
  </si>
  <si>
    <t>QUINUTRI PRODUTOS NATURAIS LTDA</t>
  </si>
  <si>
    <t>CPN/SJP-0003104</t>
  </si>
  <si>
    <t>181198</t>
  </si>
  <si>
    <t>CTe baixado normalmente e comprovante digitalizado sem ressalvas aparentes.</t>
  </si>
  <si>
    <t>SJP 27384</t>
  </si>
  <si>
    <t>AG - EDUARDA OBREGAO DAHMER</t>
  </si>
  <si>
    <t>HELLA DO BRASIL AUTOMOTIVE LTDA</t>
  </si>
  <si>
    <t xml:space="preserve">HELLA DO BRASIL AUTOMOTIVE LTDA </t>
  </si>
  <si>
    <t>SANTIN E ORSO LTDA</t>
  </si>
  <si>
    <t>10126-CXS/VER/CXS</t>
  </si>
  <si>
    <t>CXS/VER-3702085</t>
  </si>
  <si>
    <t>117651</t>
  </si>
  <si>
    <t>VER 5893</t>
  </si>
  <si>
    <t>SAO/SJK-0000990</t>
  </si>
  <si>
    <t>614696</t>
  </si>
  <si>
    <t>CXS 137295</t>
  </si>
  <si>
    <t>PRECOLANDIA COML LTDA LJ 18</t>
  </si>
  <si>
    <t>CXS/GRU-0107644</t>
  </si>
  <si>
    <t>65493/66092</t>
  </si>
  <si>
    <t>CXS 137263</t>
  </si>
  <si>
    <t>MANULI FITASA DO BRASIL SA</t>
  </si>
  <si>
    <t>MANUPACKAGING FITASA DO BRASIL SA</t>
  </si>
  <si>
    <t>HIPER HOLDING LTDA</t>
  </si>
  <si>
    <t>502147-CWB/SAO/GRU</t>
  </si>
  <si>
    <t>CWB/GRU-0003904</t>
  </si>
  <si>
    <t>239138</t>
  </si>
  <si>
    <t>GRU 42810</t>
  </si>
  <si>
    <t>AG - ANA BEATRIZ DA SILVA VIEIRA</t>
  </si>
  <si>
    <t>DISTRIB ANDRAPASSO LTDA</t>
  </si>
  <si>
    <t>DISTR ANDRAPASSO LTDA</t>
  </si>
  <si>
    <t>LGC COM PRODUTOS ALIMENTICIOS LTDA</t>
  </si>
  <si>
    <t>SAO/BRM-0001179</t>
  </si>
  <si>
    <t>388802</t>
  </si>
  <si>
    <t>falta sanada</t>
  </si>
  <si>
    <t>BRM 581</t>
  </si>
  <si>
    <t>KELCO PET CARE PROD ANIMAIS LTDA</t>
  </si>
  <si>
    <t>VETERINARIA FLORA MERCANTIL LTDA</t>
  </si>
  <si>
    <t>CPN/BHZ-1008971</t>
  </si>
  <si>
    <t>133413</t>
  </si>
  <si>
    <t>Lido em SOR</t>
  </si>
  <si>
    <t>MTZ 18057</t>
  </si>
  <si>
    <t>UNIFARDAS CONFEC DO BRASIL LTDA</t>
  </si>
  <si>
    <t>SODEXO DO BRASIL COML LTDA</t>
  </si>
  <si>
    <t>UNIFORME</t>
  </si>
  <si>
    <t>CPN/PTM-0002252</t>
  </si>
  <si>
    <t>129532</t>
  </si>
  <si>
    <t>Cte baixado normalmente e conforme acima parceiro sinaliza entrega sem ressalvas.</t>
  </si>
  <si>
    <t>PTM 4304</t>
  </si>
  <si>
    <t>JGR COM E DISTRIBUICAO DE ALIMENTOS E BEB LTDA</t>
  </si>
  <si>
    <t>2348/2349</t>
  </si>
  <si>
    <t>SAO 118427</t>
  </si>
  <si>
    <t>COML R D DE PROD ALIMENTICIOS LTDA SUPER  ESTRELA</t>
  </si>
  <si>
    <t>388803</t>
  </si>
  <si>
    <t>BRM 580</t>
  </si>
  <si>
    <t>RECUPERACAO DE DESPESAS</t>
  </si>
  <si>
    <t>SUPERMERCADOS BH COMERCIO DE ALIMENTOS S/A</t>
  </si>
  <si>
    <t>CXS/BHZ-0103127</t>
  </si>
  <si>
    <t>1266448</t>
  </si>
  <si>
    <t>CXS 137296</t>
  </si>
  <si>
    <t xml:space="preserve">COM TINTA MAT E.H.VERGINIA LTDA </t>
  </si>
  <si>
    <t>SAO/CWB-8006812</t>
  </si>
  <si>
    <t>2336029</t>
  </si>
  <si>
    <t>CWB 205300</t>
  </si>
  <si>
    <t>ELETRO AR COMERCIO E SERVICOS EM AR CONDICIONADO LTDA</t>
  </si>
  <si>
    <t>SAO/VIX-0003762</t>
  </si>
  <si>
    <t>589670</t>
  </si>
  <si>
    <t>Entrega baixada normalmente, qualquer irregularidade reabriremos para analise.</t>
  </si>
  <si>
    <t>VIX 15734</t>
  </si>
  <si>
    <t>TAMOYO COM FERRAM FERRAM ART MARC</t>
  </si>
  <si>
    <t>SAO/BLU-0103619</t>
  </si>
  <si>
    <t>2374289</t>
  </si>
  <si>
    <t>Boa tarde,_x000D_
_x000D_
Renato,_x000D_
_x000D_
Conforme contato com o destinatário via WhatsApp a quantidade de itens está ok, nesse caso a Saint Gobain enviou todo o material em apenas 1 volume e emitiu a NF por 2 volumes, gentileza comunicar o cliente Saint Gobain. </t>
  </si>
  <si>
    <t>BLU 75192</t>
  </si>
  <si>
    <t>VIBROMAK VIBRADORES DE CONCRETO LTDA</t>
  </si>
  <si>
    <t>MASA TRANSPORTE LOCACAO E SERVICOS LTDA</t>
  </si>
  <si>
    <t>378</t>
  </si>
  <si>
    <t>CXS 137298</t>
  </si>
  <si>
    <t>KAIZEN RS VEIC E SERVICO LTDA</t>
  </si>
  <si>
    <t>CPN/POA-0106985</t>
  </si>
  <si>
    <t>5681964/5681965/5682147/5682148</t>
  </si>
  <si>
    <t xml:space="preserve">volume faltante lido em POA _x000D_
_x000D_
</t>
  </si>
  <si>
    <t>POA 162126</t>
  </si>
  <si>
    <t>70009-CPN/BLU</t>
  </si>
  <si>
    <t>CPN/BLU-0023154</t>
  </si>
  <si>
    <t>5691208/5691209/5691583/5692003/5692004/5692071/5692738/5692739</t>
  </si>
  <si>
    <t xml:space="preserve">Conforme sistema volume faltante lido em BLU </t>
  </si>
  <si>
    <t>BLU 75564</t>
  </si>
  <si>
    <t>I C CALC CONFEC LTDA EPP</t>
  </si>
  <si>
    <t>VIX/ESI-0000710</t>
  </si>
  <si>
    <t>6535304</t>
  </si>
  <si>
    <t>ESI 10358</t>
  </si>
  <si>
    <t>LEITURA VOLTA REDONDA LIVRARIA E PAPELARIA LTDA</t>
  </si>
  <si>
    <t>SAO/RIO-0002898</t>
  </si>
  <si>
    <t>57910</t>
  </si>
  <si>
    <t>SAO 118338</t>
  </si>
  <si>
    <t>SILAS CONTABILIDADE SS</t>
  </si>
  <si>
    <t>4374931/4374932</t>
  </si>
  <si>
    <t>lidos em FLN</t>
  </si>
  <si>
    <t>FLN 31509</t>
  </si>
  <si>
    <t>CARAMELIA ATELIE DE DOCES E PAES LTDA</t>
  </si>
  <si>
    <t>SAO/BLU-0103634</t>
  </si>
  <si>
    <t>104542</t>
  </si>
  <si>
    <t>RECUSADO, AGUARDANDO NEGOCIACAO</t>
  </si>
  <si>
    <t>agilizar entrega.</t>
  </si>
  <si>
    <t>BLU 75434</t>
  </si>
  <si>
    <t xml:space="preserve">BIANCHI DISTRIB DE AUTOPE?AS LTDA </t>
  </si>
  <si>
    <t>50182-CWB/CAS (RET. VAZIO)</t>
  </si>
  <si>
    <t>CWB/CAS-0013603</t>
  </si>
  <si>
    <t>485326</t>
  </si>
  <si>
    <t xml:space="preserve">Volumes completos em CAS conforme coletores**_x000D_
_x000D_
</t>
  </si>
  <si>
    <t>CAS 4033</t>
  </si>
  <si>
    <t xml:space="preserve">PADARIA E CONFEITARIA BIANCHI LTDA </t>
  </si>
  <si>
    <t>SAO/POA-0008791</t>
  </si>
  <si>
    <t>63024</t>
  </si>
  <si>
    <t>SAO 118515</t>
  </si>
  <si>
    <t>KG MOTOS LTDA</t>
  </si>
  <si>
    <t>15985475/15987316/15987880</t>
  </si>
  <si>
    <t>JGS 3567</t>
  </si>
  <si>
    <t>EMILLY MODAS COMERCIO DE ROUPAS E ACESSORIOS LTDA</t>
  </si>
  <si>
    <t>1013200-QBX/GRU</t>
  </si>
  <si>
    <t>QBX/GRU-0008822</t>
  </si>
  <si>
    <t>6539812</t>
  </si>
  <si>
    <t>Avaria provinda de QBX._x000D_
Sinalizado para a Grendene que autorizou a entrega._x000D_
_x000D_
Baixando devido falha de QBX._x000D_
Se houver ressalva iremos reabrir.</t>
  </si>
  <si>
    <t>GRU 42788</t>
  </si>
  <si>
    <t>BIOCILIN IND DE COSM LTDA</t>
  </si>
  <si>
    <t>BIOCILIN IND DE COSM EIRELI</t>
  </si>
  <si>
    <t xml:space="preserve">FMC DISTRIB DE COSM LTDA </t>
  </si>
  <si>
    <t>13000023-SAO/BLU/FLN</t>
  </si>
  <si>
    <t>SAO/FLN-0010800</t>
  </si>
  <si>
    <t>bo  baixado  , ag. envio da  cobrança correta  para reabrir  bo</t>
  </si>
  <si>
    <t>FLN 31330</t>
  </si>
  <si>
    <t>18083/18084/18085/18086/18087</t>
  </si>
  <si>
    <t>BHZ 131588</t>
  </si>
  <si>
    <t>DÉBORA MARINA CARVALHO DE OLIVEIRA</t>
  </si>
  <si>
    <t>EIMA MAT ELET LTDA</t>
  </si>
  <si>
    <t>36400</t>
  </si>
  <si>
    <t>DIV 12093</t>
  </si>
  <si>
    <t>RENATA DE ALMEIDA SOUZA PICCOL</t>
  </si>
  <si>
    <t>SAO/CWB-8007095</t>
  </si>
  <si>
    <t>314184</t>
  </si>
  <si>
    <t>lido em cwb</t>
  </si>
  <si>
    <t>SAO 118464</t>
  </si>
  <si>
    <t>GOFRETES INTERMEDIACOES LTDA</t>
  </si>
  <si>
    <t>IMPAKTO COM DE ESPUMAS LTDA</t>
  </si>
  <si>
    <t>TOLEDO PIZA EDUCACAO E CULTURA EIRELI</t>
  </si>
  <si>
    <t>44886</t>
  </si>
  <si>
    <t>CLIENTE RETIRA MERCADORIA NA TRANSPORTADORA</t>
  </si>
  <si>
    <t>devolução ao  rem. cte- 02-7859320</t>
  </si>
  <si>
    <t>CPN 93556</t>
  </si>
  <si>
    <t xml:space="preserve">MEDCHAP DISTRIB DE MEDIC CHAPECO LTDA </t>
  </si>
  <si>
    <t>93744/93745</t>
  </si>
  <si>
    <t>SAO 118510</t>
  </si>
  <si>
    <t>L. C. BERLATTO E CIA LTDA ME</t>
  </si>
  <si>
    <t>233527</t>
  </si>
  <si>
    <t>Conforme retorno, volumes foram entregues sem ressalvas</t>
  </si>
  <si>
    <t>POA 162318</t>
  </si>
  <si>
    <t>ALCYR DE OLIVEIRA 00080134700</t>
  </si>
  <si>
    <t>SAO/ESI-0002092</t>
  </si>
  <si>
    <t>39967</t>
  </si>
  <si>
    <t>SAO 118496</t>
  </si>
  <si>
    <t>MARIN BRASIL VAREJO E DISTRIBUICAO</t>
  </si>
  <si>
    <t>MARIN BRASIL LTDA</t>
  </si>
  <si>
    <t>MAYCOW KENNEDY</t>
  </si>
  <si>
    <t>VIX/MAN-0000319</t>
  </si>
  <si>
    <t>244816</t>
  </si>
  <si>
    <t>01 volume seguindo nesta data. Completar a apresentar ao cliente.</t>
  </si>
  <si>
    <t>VIX 16582</t>
  </si>
  <si>
    <t>CANTA CLARO IND DE EMB PLASTICAS E SERV GRAFICOS LTDA</t>
  </si>
  <si>
    <t xml:space="preserve">REDECINE BRA CINEMATOGRAFICA SA </t>
  </si>
  <si>
    <t>CPN/POA-0107006</t>
  </si>
  <si>
    <t>89744</t>
  </si>
  <si>
    <t>COPACABANA PISOS LTDA - ME</t>
  </si>
  <si>
    <t>CPN/UNA-0002207</t>
  </si>
  <si>
    <t>655219</t>
  </si>
  <si>
    <t>CXS 137285</t>
  </si>
  <si>
    <t>CACAU FOODS DO BRASIL IND DE ALIMENTOS LTDA</t>
  </si>
  <si>
    <t>IND ALIMENTICIA JABOLAC LTDA - EPP</t>
  </si>
  <si>
    <t>130090-BAU/BHZ (RET. VAZIO)</t>
  </si>
  <si>
    <t>BAU/BHZ-0001741</t>
  </si>
  <si>
    <t>49374</t>
  </si>
  <si>
    <t>Carga completa em BHZ</t>
  </si>
  <si>
    <t>RB DE CARÇA COM IND ALIMENTOS</t>
  </si>
  <si>
    <t>RB DE GARCA  COM E IND DE ALIMENTOS LTDA</t>
  </si>
  <si>
    <t>75245</t>
  </si>
  <si>
    <t>8 paletes em BAU unitizado</t>
  </si>
  <si>
    <t>BAU 66595</t>
  </si>
  <si>
    <t>SAO/VIX-0003998</t>
  </si>
  <si>
    <t>MIMOS STORE LTDA</t>
  </si>
  <si>
    <t>NWF</t>
  </si>
  <si>
    <t>90124</t>
  </si>
  <si>
    <t>Conforme rastreabilidade volume ja em GYN</t>
  </si>
  <si>
    <t>MUNDO DAS BOTAS COM VIRTUAL LTDA</t>
  </si>
  <si>
    <t>6536327</t>
  </si>
  <si>
    <t>Lido em NHA!</t>
  </si>
  <si>
    <t>POA 162410</t>
  </si>
  <si>
    <t>CONFECCAO ITS GIRL LTDA</t>
  </si>
  <si>
    <t>6539818</t>
  </si>
  <si>
    <t>GRU 42781</t>
  </si>
  <si>
    <t>WILIAN CONFEC E CALC EIRELI</t>
  </si>
  <si>
    <t>CPN/UBE-0253560</t>
  </si>
  <si>
    <t>6539402</t>
  </si>
  <si>
    <t xml:space="preserve">volumes entregue normalmente _x000D_
_x000D_
</t>
  </si>
  <si>
    <t>UBE 6494</t>
  </si>
  <si>
    <t>Joana  Peralva Solon Paruolo Santiago</t>
  </si>
  <si>
    <t>115778</t>
  </si>
  <si>
    <t>JC DECOR não retornou aos nossos emails solicitando o comprovante de coleta_x000D_
_x000D_
Vamos encerrar o caso. Pois, se trata de coleta críticas de ocorrencias de faltas por falha no processo de coletas do cliente.</t>
  </si>
  <si>
    <t>BHZ 131277</t>
  </si>
  <si>
    <t>MEDICAMENTAL DISTR LTDA</t>
  </si>
  <si>
    <t>80146</t>
  </si>
  <si>
    <t>Cópia NF 80146_x000D_
_x000D_
?_x000D_
Ana Carolina Aleixo Pereira_x000D_
?_x000D_
Felipe da Silva?_x000D_
Bom dia!_x000D_
@Felipe da Silva_x000D_
_x000D_
Anexo cópia NF/CTe, por favor seguir com a finalização da entrega NF 80146.</t>
  </si>
  <si>
    <t>SAO 118517</t>
  </si>
  <si>
    <t>NAT</t>
  </si>
  <si>
    <t>COMPANHIA ENERGETICA DO RIO GRANDE DO NORTE COSERN</t>
  </si>
  <si>
    <t>RN</t>
  </si>
  <si>
    <t>1420001-SMD/SAO</t>
  </si>
  <si>
    <t>31361</t>
  </si>
  <si>
    <t xml:space="preserve">Vols. recebidos em BHZ, segue para análise do cliente RITZ. </t>
  </si>
  <si>
    <t>CXS 137173</t>
  </si>
  <si>
    <t xml:space="preserve">SG COM IMPORT E EXPORTACAO LTDA </t>
  </si>
  <si>
    <t>AZUL CIA DE SEGUROS GERAIS</t>
  </si>
  <si>
    <t>150014-RIP/SAO</t>
  </si>
  <si>
    <t>RIP/SAO-8882671</t>
  </si>
  <si>
    <t>200645</t>
  </si>
  <si>
    <t>SAO 118441</t>
  </si>
  <si>
    <t>JO CALC LTDA</t>
  </si>
  <si>
    <t>CPN/RIP-0005051</t>
  </si>
  <si>
    <t>597963</t>
  </si>
  <si>
    <t>RIP 32957</t>
  </si>
  <si>
    <t>BOMBAZAR COM DE ART P/ FESTAS LTDA</t>
  </si>
  <si>
    <t>48828</t>
  </si>
  <si>
    <t>MAR 10950</t>
  </si>
  <si>
    <t>LUMINNARE MATERIAIS ELETRICOS LTDA ME</t>
  </si>
  <si>
    <t>CXS/SAO-0056952</t>
  </si>
  <si>
    <t>62837736</t>
  </si>
  <si>
    <t>Segue 1 vol ref a nf 62837736, vol 1/1, junto a rota de devolução.</t>
  </si>
  <si>
    <t>SAO 118451</t>
  </si>
  <si>
    <t>20222-SAO/PPY/BHZ (RET. VAZIO)</t>
  </si>
  <si>
    <t>BABY MODAS E CALC EIRELI</t>
  </si>
  <si>
    <t>97</t>
  </si>
  <si>
    <t>CPN 93475</t>
  </si>
  <si>
    <t>SONIA MARIA LINO DE MORAIS MATOS</t>
  </si>
  <si>
    <t>GRU/FOR-0000034</t>
  </si>
  <si>
    <t>554490/554516</t>
  </si>
  <si>
    <t>Leitura completa em FOR, aguardo comprovante de entrega</t>
  </si>
  <si>
    <t>POA 162071</t>
  </si>
  <si>
    <t>FABIO GOTTHARDI</t>
  </si>
  <si>
    <t>1022503</t>
  </si>
  <si>
    <t>BLU 75485</t>
  </si>
  <si>
    <t>SCHWEITZER IND E COM DE METAIS EIRELI</t>
  </si>
  <si>
    <t>60227-BLU/JVL/BLU</t>
  </si>
  <si>
    <t>BLU/JVL-0096211</t>
  </si>
  <si>
    <t>73450/73477/73479</t>
  </si>
  <si>
    <t>JVL 39451</t>
  </si>
  <si>
    <t>STREET SHOES COM CALC CONF ART ESP LTDA</t>
  </si>
  <si>
    <t>667281</t>
  </si>
  <si>
    <t>PTG 8517</t>
  </si>
  <si>
    <t>RAQUEL LIMA</t>
  </si>
  <si>
    <t>CPN/PTM-0002284</t>
  </si>
  <si>
    <t>243768</t>
  </si>
  <si>
    <t xml:space="preserve">conforme confirmado com Marocs via whats, entregue completo ao cliente </t>
  </si>
  <si>
    <t>CPN 93395</t>
  </si>
  <si>
    <t>5691674/5691675/5691767/5692014/5692015</t>
  </si>
  <si>
    <t>@Maria Larissa da Silva Gadelha Bom Dia!_x000D_
Segue em anexo ressalva - AVARIA PARCIAL(Na ressalva destinatário informou 01 und. cód. 83200T14M01ZA CJ REVESTIMENTO DO TETO ORI:4 da NF 5691674, porém esse item é da NF 5691675. Referente a NF 5692014 01 unid. cód. 33150TR8M01 CJ FAROL BLOCO OPTICO ESQ ORI</t>
  </si>
  <si>
    <t>BLU 75594</t>
  </si>
  <si>
    <t>GUILHERME SANTOS DE SOUZA</t>
  </si>
  <si>
    <t>BIG FRIO EQUIP P/ REFRIGERACAO</t>
  </si>
  <si>
    <t>605198</t>
  </si>
  <si>
    <t>SAN 15052</t>
  </si>
  <si>
    <t>THIAGO RESENDE MARKIEWICZ</t>
  </si>
  <si>
    <t>PPY/CWB-2003633</t>
  </si>
  <si>
    <t>1022151</t>
  </si>
  <si>
    <t>Caso Haja cobrança reabriremos o B.O.</t>
  </si>
  <si>
    <t>CWB 208616</t>
  </si>
  <si>
    <t>VI FARMA DROGARIA LTDA</t>
  </si>
  <si>
    <t>69380/69381</t>
  </si>
  <si>
    <t>todos lidos em SAN</t>
  </si>
  <si>
    <t>SAO 118365</t>
  </si>
  <si>
    <t>IND FARMACEUTICA RIOQUIMICA LTDA</t>
  </si>
  <si>
    <t>RIOQUIMICA S A</t>
  </si>
  <si>
    <t xml:space="preserve">QUANTITY COM E SERV </t>
  </si>
  <si>
    <t>70057-CPN/FLN</t>
  </si>
  <si>
    <t>INSUMO FARMACEUTICO</t>
  </si>
  <si>
    <t>CPN/FLN-0003689</t>
  </si>
  <si>
    <t>250149</t>
  </si>
  <si>
    <t>FLN 31235</t>
  </si>
  <si>
    <t>435285/435510</t>
  </si>
  <si>
    <t>lido e3m Lda  agilizar  entrega.</t>
  </si>
  <si>
    <t>LDA 108395</t>
  </si>
  <si>
    <t>MIKAEL MITCHIL FERREIRA</t>
  </si>
  <si>
    <t>243012</t>
  </si>
  <si>
    <t xml:space="preserve">conforme o historico de volume, leitura completa em FCA </t>
  </si>
  <si>
    <t>CPN 93377</t>
  </si>
  <si>
    <t>CAROL</t>
  </si>
  <si>
    <t>SAO/SJK-0001007</t>
  </si>
  <si>
    <t>243178</t>
  </si>
  <si>
    <t>VIX 16572</t>
  </si>
  <si>
    <t>EJ PULLINI LTDA</t>
  </si>
  <si>
    <t>117386 - SOL RING ADMINISTRADORA DE BENS</t>
  </si>
  <si>
    <t>VIX/CWB-0002565</t>
  </si>
  <si>
    <t>186051</t>
  </si>
  <si>
    <t>Lido em FLN.</t>
  </si>
  <si>
    <t>SAO 118026</t>
  </si>
  <si>
    <t>G PANIZ IND DE EQUIP P/ A</t>
  </si>
  <si>
    <t>G PANIZ IND DE EQUIP P/ ALIMENTACAO LTDA</t>
  </si>
  <si>
    <t>S KIWAMEN ALIMENTOS</t>
  </si>
  <si>
    <t>SAO/SJK-0001009</t>
  </si>
  <si>
    <t>418153</t>
  </si>
  <si>
    <t>SAO 118449</t>
  </si>
  <si>
    <t>Hérica Marina dos Santos Eleuterio</t>
  </si>
  <si>
    <t>571260</t>
  </si>
  <si>
    <t>volume faltante recebido ontem</t>
  </si>
  <si>
    <t>BHZ 131548</t>
  </si>
  <si>
    <t>IVANA</t>
  </si>
  <si>
    <t>AZEVEDO CAMPOS DECORACOES LTDA ME</t>
  </si>
  <si>
    <t>BAU/ARA-0003087</t>
  </si>
  <si>
    <t>681350</t>
  </si>
  <si>
    <t>BAU 66619</t>
  </si>
  <si>
    <t>COLOR BRINQUEDOS LTDA</t>
  </si>
  <si>
    <t>515261</t>
  </si>
  <si>
    <t>Não é tratativa de BO</t>
  </si>
  <si>
    <t>JGS 3569</t>
  </si>
  <si>
    <t>Gilberto Barbosa Lopes</t>
  </si>
  <si>
    <t>PRECOLANDIA COML LTDA LJ 14</t>
  </si>
  <si>
    <t>683259/684148</t>
  </si>
  <si>
    <t>SAO 118568</t>
  </si>
  <si>
    <t>TEOVANIA LEITE AMORIM ROCHA COM CALC EIR</t>
  </si>
  <si>
    <t>597274</t>
  </si>
  <si>
    <t>RIP 32953</t>
  </si>
  <si>
    <t>MOTOPARK COM DE VEIC LTDA</t>
  </si>
  <si>
    <t>CWB/CAS-0013609</t>
  </si>
  <si>
    <t>15982597/15982598/15984848/15984849/15986427</t>
  </si>
  <si>
    <t>CAS 4050</t>
  </si>
  <si>
    <t>RENATO ALEXANDRE DE NARDO</t>
  </si>
  <si>
    <t>ESTACAO DA MODA JOVEM EIRELI</t>
  </si>
  <si>
    <t>101323815-SAO/SRR/VIX</t>
  </si>
  <si>
    <t>SRR/COL-0000161</t>
  </si>
  <si>
    <t>5077</t>
  </si>
  <si>
    <t>SRR 2398</t>
  </si>
  <si>
    <t>CALIONI E CIA LTDA EPP</t>
  </si>
  <si>
    <t>CWB/FBL-0619333</t>
  </si>
  <si>
    <t>1000857</t>
  </si>
  <si>
    <t>Lido em CWB</t>
  </si>
  <si>
    <t>CWB 208627</t>
  </si>
  <si>
    <t xml:space="preserve">E C DULSKI VEST E CALC </t>
  </si>
  <si>
    <t>280028-FOR/CWB</t>
  </si>
  <si>
    <t>FOR/CWB-0002453</t>
  </si>
  <si>
    <t>1000864</t>
  </si>
  <si>
    <t>CWB 208630</t>
  </si>
  <si>
    <t>VISTACOR IND E COM DO VEST LTDA ME</t>
  </si>
  <si>
    <t>VISTACOR IND E COM DO VEST LTDA</t>
  </si>
  <si>
    <t>VISTACOR IND E COM DO VESTUARIO LTDA - LOJA BARIGUI</t>
  </si>
  <si>
    <t>BRQ/CWB-2403026</t>
  </si>
  <si>
    <t>244254/244255/244323</t>
  </si>
  <si>
    <t>CTe baixado normalmente e comrpovante digitalizado sem ressalvas aparentes.</t>
  </si>
  <si>
    <t>CWB 205459</t>
  </si>
  <si>
    <t>FARMACIAS FARMAPAULO LTDA</t>
  </si>
  <si>
    <t>CWB/MGA-8835935</t>
  </si>
  <si>
    <t>849146</t>
  </si>
  <si>
    <t>MGA 31167</t>
  </si>
  <si>
    <t>AKOL REPRES LTDA EPP</t>
  </si>
  <si>
    <t>CHIPHAUS IMPORT E COM EIRELI</t>
  </si>
  <si>
    <t>AGRO E PETS AGROPECUARIA LTDA</t>
  </si>
  <si>
    <t>PROD.PET SHOP</t>
  </si>
  <si>
    <t>JVL/JGS-0021842</t>
  </si>
  <si>
    <t>6253</t>
  </si>
  <si>
    <t>JGS 3571</t>
  </si>
  <si>
    <t>CONTATTOS MAIS LTDA</t>
  </si>
  <si>
    <t>CPN/SJP-0003110</t>
  </si>
  <si>
    <t>373230</t>
  </si>
  <si>
    <t>SJP 27423</t>
  </si>
  <si>
    <t>VERGINIA CARDOSO CALC E ESP LTDA</t>
  </si>
  <si>
    <t>1000886</t>
  </si>
  <si>
    <t>CWB 208641</t>
  </si>
  <si>
    <t>SUELI B SILVA LOPES  CIA LTDA</t>
  </si>
  <si>
    <t>CWB/FBL-0619334</t>
  </si>
  <si>
    <t>597802</t>
  </si>
  <si>
    <t>FBL 7344</t>
  </si>
  <si>
    <t>VIAPAR VEST LTDA</t>
  </si>
  <si>
    <t>CWB/UVT-0715090</t>
  </si>
  <si>
    <t>1000875</t>
  </si>
  <si>
    <t>CWB 208635</t>
  </si>
  <si>
    <t>AMPRESS EDITORA E GRAFICA LTDA</t>
  </si>
  <si>
    <t>GELATERIA ITALIANA LTDA</t>
  </si>
  <si>
    <t>LDA/UMU-0002461</t>
  </si>
  <si>
    <t>1740</t>
  </si>
  <si>
    <t>Lidos em BIR</t>
  </si>
  <si>
    <t>COML DE CALC AGUDENSE LTDA ME</t>
  </si>
  <si>
    <t>POA/SMA-6875383</t>
  </si>
  <si>
    <t>53247</t>
  </si>
  <si>
    <t xml:space="preserve">Recebido 1 volume 3/6 NF 53247 para suprir a falta_x000D_
_x000D_
</t>
  </si>
  <si>
    <t>SMA 58040</t>
  </si>
  <si>
    <t>100246-CXS/POA</t>
  </si>
  <si>
    <t>CXS/POA-0116709</t>
  </si>
  <si>
    <t>170113/170139/170153/170156/170392/170399/170426/170431/170442/170444/170454/170470/170475/170499/170503/170537/170582/170605/170704/170710/170737/170742/170753/170777/170788/170805/170811/170830</t>
  </si>
  <si>
    <t>POA 162387</t>
  </si>
  <si>
    <t>VAGNER CAMILO BONFIM</t>
  </si>
  <si>
    <t>LPH IN COM LTDA</t>
  </si>
  <si>
    <t>LPH S A IND E COM EM RECUPERACAO JUDICIAL</t>
  </si>
  <si>
    <t>GARCIA  MIRANDA LTDA ME</t>
  </si>
  <si>
    <t>110042-LDA/PVI (RET. VAZIO)</t>
  </si>
  <si>
    <t>LDA/PVI-0110903</t>
  </si>
  <si>
    <t>12873</t>
  </si>
  <si>
    <t xml:space="preserve">ok_x000D_
_x000D_
</t>
  </si>
  <si>
    <t>CWB 208552</t>
  </si>
  <si>
    <t>IJU</t>
  </si>
  <si>
    <t>CLEITON AUGUSTO DOS SANTOS</t>
  </si>
  <si>
    <t>BERWANGER E CIA LTDA</t>
  </si>
  <si>
    <t>SMA/IJU-0005015</t>
  </si>
  <si>
    <t>2844302</t>
  </si>
  <si>
    <t>VOLUMES LOCALIZADOS</t>
  </si>
  <si>
    <t>IJU 4560</t>
  </si>
  <si>
    <t>SCHERER AUTOPECAS</t>
  </si>
  <si>
    <t>117619</t>
  </si>
  <si>
    <t>FBL 7340</t>
  </si>
  <si>
    <t xml:space="preserve"> ALIM CORY</t>
  </si>
  <si>
    <t>IND DE PROD ALIMENTICIOS CORY LTDA</t>
  </si>
  <si>
    <t>JOAO CARLOS DOLBERTH DE ALMEIDA DOCES E EMBS</t>
  </si>
  <si>
    <t>CWB/LGS-0002896</t>
  </si>
  <si>
    <t>109048</t>
  </si>
  <si>
    <t>LGS 9611</t>
  </si>
  <si>
    <t>PEROLA IMPORTADORA E DISTRIBUIDORA HOSPI</t>
  </si>
  <si>
    <t>PEROLA IMPORTADORA E DISTRIB HOSPITALAR LTDA</t>
  </si>
  <si>
    <t>MUNICIPIO DE JUQUIA</t>
  </si>
  <si>
    <t>REG</t>
  </si>
  <si>
    <t>17628</t>
  </si>
  <si>
    <t>SAO 118458</t>
  </si>
  <si>
    <t xml:space="preserve">AUTO KALOO CENTRO AUTOMOT </t>
  </si>
  <si>
    <t>SAN/SAO-0001384</t>
  </si>
  <si>
    <t>203212</t>
  </si>
  <si>
    <t>SAO 118411</t>
  </si>
  <si>
    <t>TENEVA COM IMPORT EXPORTACAO LTDA</t>
  </si>
  <si>
    <t>MALHA</t>
  </si>
  <si>
    <t>419</t>
  </si>
  <si>
    <t>Seguiu completo a JGS</t>
  </si>
  <si>
    <t>JVL 39441</t>
  </si>
  <si>
    <t>ANACALCE LTDA</t>
  </si>
  <si>
    <t>1000866</t>
  </si>
  <si>
    <t xml:space="preserve">KRINDGES INDL SA </t>
  </si>
  <si>
    <t>CWB/JVL-0102240</t>
  </si>
  <si>
    <t>823681</t>
  </si>
  <si>
    <t xml:space="preserve">Cliente de JVL não identificou a troca de mercadoria </t>
  </si>
  <si>
    <t>BHZ 131535</t>
  </si>
  <si>
    <t>65316/66038</t>
  </si>
  <si>
    <t>GRU 42650</t>
  </si>
  <si>
    <t>GRENDENE SA FILIAL 1</t>
  </si>
  <si>
    <t>GIOVANNI MASTROROSA ALI HUSSEIN SLU LTDA</t>
  </si>
  <si>
    <t>426966</t>
  </si>
  <si>
    <t>Seguir com a entrega</t>
  </si>
  <si>
    <t>SAO 118437</t>
  </si>
  <si>
    <t>DESIGNTEX COM DE TECIDOS LTDA</t>
  </si>
  <si>
    <t>DESIGNTEX IND E COM DE TECIDOS LTDA</t>
  </si>
  <si>
    <t>BAUMGARTEN IND DE CONFEC LTDA</t>
  </si>
  <si>
    <t>BLU/JVL-0096210</t>
  </si>
  <si>
    <t>67920</t>
  </si>
  <si>
    <t>JGS 3561</t>
  </si>
  <si>
    <t>MARCIO ANDREI R. MENDES</t>
  </si>
  <si>
    <t>SMA/IJU-0004982</t>
  </si>
  <si>
    <t>371180</t>
  </si>
  <si>
    <t>IJU 4556</t>
  </si>
  <si>
    <t>S.M. ARMAZEM DO GAUCHO</t>
  </si>
  <si>
    <t>63078</t>
  </si>
  <si>
    <t xml:space="preserve">Vols. em processo de transferência POA. </t>
  </si>
  <si>
    <t>SAO 118504</t>
  </si>
  <si>
    <t>NILSEIA DAS GRACAS PEREIRA ME</t>
  </si>
  <si>
    <t>63079</t>
  </si>
  <si>
    <t xml:space="preserve">SÃO- priorizar embarque para unidade entregadora. </t>
  </si>
  <si>
    <t>SAO 118507</t>
  </si>
  <si>
    <t>D M COM DE PROD FARMACEUTICOS LTDA</t>
  </si>
  <si>
    <t>130034-BAU/CWB</t>
  </si>
  <si>
    <t>BAU/CWB-0500135</t>
  </si>
  <si>
    <t>69143/69146</t>
  </si>
  <si>
    <t>CWB 208622</t>
  </si>
  <si>
    <t>PERSOFIT-II SUPLEMENTOS E ARTIGOS ESPOR</t>
  </si>
  <si>
    <t>BAU/GRU-0001525</t>
  </si>
  <si>
    <t>104018/104024</t>
  </si>
  <si>
    <t>BAU 66614</t>
  </si>
  <si>
    <t>ELETAN MAT ELET SERV LTDA</t>
  </si>
  <si>
    <t>SAO/PPY-3116667</t>
  </si>
  <si>
    <t>36064</t>
  </si>
  <si>
    <t>volume do destino de EXTREMA correto chegou e segue na data de amanhã e iremos coletar o volume de JML.</t>
  </si>
  <si>
    <t>SAO 118134</t>
  </si>
  <si>
    <t>ENEGE LTDA</t>
  </si>
  <si>
    <t>POA/PEL-0015166</t>
  </si>
  <si>
    <t>2842323</t>
  </si>
  <si>
    <t>Seguiu completo para rota.</t>
  </si>
  <si>
    <t>PEL 32669</t>
  </si>
  <si>
    <t xml:space="preserve">PANAFE COM DE MOTOCICLETAS LTDA </t>
  </si>
  <si>
    <t>15981036</t>
  </si>
  <si>
    <t xml:space="preserve">Carga completa no destino_x000D_
_x000D_
</t>
  </si>
  <si>
    <t>POA 162390</t>
  </si>
  <si>
    <t>MINAMI MOTORS LTDA</t>
  </si>
  <si>
    <t>POA/SMA-6875385</t>
  </si>
  <si>
    <t>5689223/5690360/5690486</t>
  </si>
  <si>
    <t xml:space="preserve">Recebido 1 volume 1/1 NF 5690360 para suprir a falta, segue para entrega ao cliente_x000D_
_x000D_
</t>
  </si>
  <si>
    <t>POA 162393</t>
  </si>
  <si>
    <t>RFA ENOLOGIA E VINHOS LTDA</t>
  </si>
  <si>
    <t>VINICOLA FOPPA &amp; AMBROSI LTDA</t>
  </si>
  <si>
    <t>Vintena Comercio e Distribuicao de Bebidas LTDA</t>
  </si>
  <si>
    <t>CWB/CXS-1006306</t>
  </si>
  <si>
    <t>1208</t>
  </si>
  <si>
    <t>CTe baixado normalmente e comprovante digitalizado sem ressalvas.</t>
  </si>
  <si>
    <t>CWB 205646</t>
  </si>
  <si>
    <t>LUCAS VINICIUS DE ANDRADE</t>
  </si>
  <si>
    <t>TUCUMANTEL E TUCUMANTEL LTDA</t>
  </si>
  <si>
    <t>CWB/ADR-7181310</t>
  </si>
  <si>
    <t>848383</t>
  </si>
  <si>
    <t>CWB 208614</t>
  </si>
  <si>
    <t>CPN/SJP-0003015</t>
  </si>
  <si>
    <t>590124</t>
  </si>
  <si>
    <t>SJP 27001</t>
  </si>
  <si>
    <t>CASA DO CHAPEADOR</t>
  </si>
  <si>
    <t>BLU/JBA-0003498</t>
  </si>
  <si>
    <t>516764/516765/516766</t>
  </si>
  <si>
    <t>452708/452709</t>
  </si>
  <si>
    <t>CHA 30486</t>
  </si>
  <si>
    <t>EXTRA CALC LTDA</t>
  </si>
  <si>
    <t>30264-POA/LDA/MGA</t>
  </si>
  <si>
    <t>POA/MGA-0000034</t>
  </si>
  <si>
    <t>564534</t>
  </si>
  <si>
    <t>MGA 31151</t>
  </si>
  <si>
    <t>JOSUE SOUZA DE ASSIS</t>
  </si>
  <si>
    <t>389130</t>
  </si>
  <si>
    <t>lido  rio em outra  placa nesta data  agilizar  entrega</t>
  </si>
  <si>
    <t>RIO 10545</t>
  </si>
  <si>
    <t>DAKOTA CALC SA</t>
  </si>
  <si>
    <t>JOAO PAULO RECHE GELALETI CALC ME</t>
  </si>
  <si>
    <t>BAU/BIR-0005080</t>
  </si>
  <si>
    <t>311309</t>
  </si>
  <si>
    <t>Lidos no destino</t>
  </si>
  <si>
    <t>BIR 4936</t>
  </si>
  <si>
    <t>PEDRAO COMERCIO DE CALCADOS LTDA</t>
  </si>
  <si>
    <t>6539572</t>
  </si>
  <si>
    <t>ESI 10364</t>
  </si>
  <si>
    <t>GABRIEL NICOLAU PAFFILE CALC LTDA</t>
  </si>
  <si>
    <t>6538296</t>
  </si>
  <si>
    <t>GRU 42786</t>
  </si>
  <si>
    <t>F J DE ALMEIDA NETO ME</t>
  </si>
  <si>
    <t>6538304</t>
  </si>
  <si>
    <t>GRU 42792</t>
  </si>
  <si>
    <t>MODA ITS COMERCIO DE ROUPAS E CALCADOS LTDA</t>
  </si>
  <si>
    <t>6539817</t>
  </si>
  <si>
    <t>GRU 42789</t>
  </si>
  <si>
    <t>COLONELLI CALC LTDA ME</t>
  </si>
  <si>
    <t>6539830</t>
  </si>
  <si>
    <t>GRU 42783</t>
  </si>
  <si>
    <t>JAQUELINE ALEGRANZZI</t>
  </si>
  <si>
    <t>53309</t>
  </si>
  <si>
    <t xml:space="preserve">Segue  1 volume 6/6 NF 53309 a IJU, via SUB 23-62436_x000D_
_x000D_
</t>
  </si>
  <si>
    <t>SMA 58041</t>
  </si>
  <si>
    <t>SUSANA FORNARI</t>
  </si>
  <si>
    <t>83</t>
  </si>
  <si>
    <t>POA 160284</t>
  </si>
  <si>
    <t>PASSO DOCE GUARUJA COM DE ALIMENTOS</t>
  </si>
  <si>
    <t>389156/389157</t>
  </si>
  <si>
    <t>SAO 118488</t>
  </si>
  <si>
    <t>Jailson Silva de Athayde</t>
  </si>
  <si>
    <t>LILIAN WESTFAL HEINZ FELDHAUS 0352331992</t>
  </si>
  <si>
    <t>BLU/FLN-0007525</t>
  </si>
  <si>
    <t>72301</t>
  </si>
  <si>
    <t>H DOS SANTOS FADELLI</t>
  </si>
  <si>
    <t>EXECUTIVA ASSESSORIA E CONSULTORIA LTDA</t>
  </si>
  <si>
    <t>LOJAS MARIANA TRES LTDA ME</t>
  </si>
  <si>
    <t>BHZ/DIV-0004890</t>
  </si>
  <si>
    <t>239</t>
  </si>
  <si>
    <t>SAO 118319</t>
  </si>
  <si>
    <t>SHWEIKI &amp; CIA LTDA</t>
  </si>
  <si>
    <t>48692</t>
  </si>
  <si>
    <t xml:space="preserve">Volumes recebidos posterior em outro veiculo placa SUK1D29_x000D_
_x000D_
</t>
  </si>
  <si>
    <t>SMA 58072</t>
  </si>
  <si>
    <t>ELGIN DISTRIB LTDA</t>
  </si>
  <si>
    <t>BIG MART CENTRO DE COMPRAS LTDA</t>
  </si>
  <si>
    <t>CWB/BLU-1005238</t>
  </si>
  <si>
    <t>325664</t>
  </si>
  <si>
    <t>BLU 75592</t>
  </si>
  <si>
    <t>ATACADAO ELET LTDA</t>
  </si>
  <si>
    <t>SAO/POA-0008781</t>
  </si>
  <si>
    <t>830817</t>
  </si>
  <si>
    <t>lido em  outra  placa  em poa  agilizar  entrega</t>
  </si>
  <si>
    <t>POA 162382</t>
  </si>
  <si>
    <t>V. B. BRAGANCA AGROVETERINARIA</t>
  </si>
  <si>
    <t>SAO/BHZ-1490227</t>
  </si>
  <si>
    <t>63084</t>
  </si>
  <si>
    <t xml:space="preserve">SÃO- por favor priorizar embarque a/C GVR. </t>
  </si>
  <si>
    <t>SAO 118508</t>
  </si>
  <si>
    <t>55.734.532 RENIA CRISTINA GONCALVES</t>
  </si>
  <si>
    <t>CPN/G05-0000419</t>
  </si>
  <si>
    <t>92236</t>
  </si>
  <si>
    <t>Cte baixado normalmente e comprovante digitalizado sem ressalvas</t>
  </si>
  <si>
    <t>GYN 11450</t>
  </si>
  <si>
    <t>IVAIR LOEBLEIN E CIA LTDA</t>
  </si>
  <si>
    <t>GRU/SAO-1923060</t>
  </si>
  <si>
    <t>4218</t>
  </si>
  <si>
    <t>GRU 42809</t>
  </si>
  <si>
    <t>WIPRICH COMERCIO E SOLUCOES EM ENERGIA LTDA</t>
  </si>
  <si>
    <t>376926</t>
  </si>
  <si>
    <t>Mercadoria entregue ao cliente o qual declarou em conhecimento que em caixas lacradas e intectas constatou 1 lampada quebrada cod LED 90.119.</t>
  </si>
  <si>
    <t>SMA 58001</t>
  </si>
  <si>
    <t xml:space="preserve">SUKCES EMPREENDIMENTOS IMOB SA </t>
  </si>
  <si>
    <t>CPN/SJP-0003098</t>
  </si>
  <si>
    <t>121140</t>
  </si>
  <si>
    <t>CTe baixado normalmente e comprovante sem ressalvas aparentes.</t>
  </si>
  <si>
    <t>SJP 27357</t>
  </si>
  <si>
    <t>EUROSTAR DO BRASIL SA</t>
  </si>
  <si>
    <t xml:space="preserve">EUROSTAR DO BRASIL SA </t>
  </si>
  <si>
    <t>ARTHUR RICKES PINHEIRO DOS SANTOS LTDA - 1393462</t>
  </si>
  <si>
    <t>1446847/1446868</t>
  </si>
  <si>
    <t>SMA 58063</t>
  </si>
  <si>
    <t>DISTRIB MARTINS LOPES LTDA</t>
  </si>
  <si>
    <t>CPN/JDF-0004668</t>
  </si>
  <si>
    <t>99628/99629</t>
  </si>
  <si>
    <t xml:space="preserve">Volumes entregue sem ressalva </t>
  </si>
  <si>
    <t>JDF 17086</t>
  </si>
  <si>
    <t>6539576</t>
  </si>
  <si>
    <t>ESI 10365</t>
  </si>
  <si>
    <t>6537266</t>
  </si>
  <si>
    <t>01/10/25_x000D_
15:14_x000D_
_x000D_
CACHOEIRO DE ITAPEMIRIM / ES_x000D_
SA2 SAE_x000D_
_x000D_
DOCUMENTO DE TRANSPORTE EMITIDO_x000D_
_x000D_
Subcontrato autorizado com 18 volumes e 170 Kg. Destino: ES/MARATAIZES. Previsao de entrega: 03/10/25.</t>
  </si>
  <si>
    <t>ESI 10362</t>
  </si>
  <si>
    <t>CESCON CALC CONFEC EIRELI EPP</t>
  </si>
  <si>
    <t>6539858</t>
  </si>
  <si>
    <t>ESI 10368</t>
  </si>
  <si>
    <t>33869</t>
  </si>
  <si>
    <t>CWB 208662</t>
  </si>
  <si>
    <t>SIMPRESS COMERCIO LOCACAO E SERVICOS LTDA</t>
  </si>
  <si>
    <t>SIMPRESS COM LOCACAO E SERV LTDA</t>
  </si>
  <si>
    <t>LDA/CWB-0005786</t>
  </si>
  <si>
    <t>2314038</t>
  </si>
  <si>
    <t xml:space="preserve">Caso haja cobrança reabriremos o B.O._x000D_
_x000D_
Conforme ressalva cliente nao sabe se esta funcionando o produto </t>
  </si>
  <si>
    <t>CWB 208620</t>
  </si>
  <si>
    <t>PAULO CEZAR CAPELETTI</t>
  </si>
  <si>
    <t>BIR/BAU-0355089</t>
  </si>
  <si>
    <t>731456</t>
  </si>
  <si>
    <t>POA 162426</t>
  </si>
  <si>
    <t>SANTOS PENEDO E CIA LTDA</t>
  </si>
  <si>
    <t>BLU/POA-5923253</t>
  </si>
  <si>
    <t>296126/296165/296199/296222/296233</t>
  </si>
  <si>
    <t>Sem ressalva</t>
  </si>
  <si>
    <t xml:space="preserve">ENDO CAR COM DE AUTOMOVEIS LTDA </t>
  </si>
  <si>
    <t>PECA - Kg X 3,0</t>
  </si>
  <si>
    <t>SAO/SMS-0001216</t>
  </si>
  <si>
    <t>5635768/5636011/5636153/5636154</t>
  </si>
  <si>
    <t>CPN 93555</t>
  </si>
  <si>
    <t>CPN/CWB-8842415</t>
  </si>
  <si>
    <t>5659339/5659340/5660815/5660984/5661068/5661069/5661142</t>
  </si>
  <si>
    <t>CWB 207584</t>
  </si>
  <si>
    <t>CONDOR SUPER CENTER LTDA</t>
  </si>
  <si>
    <t>101323551-CWB/EXPRESSOTDE</t>
  </si>
  <si>
    <t>CWB/CW2-0000056</t>
  </si>
  <si>
    <t>2841760</t>
  </si>
  <si>
    <t>CWB 208546</t>
  </si>
  <si>
    <t>FLESSAK ELETRO INDL S A</t>
  </si>
  <si>
    <t>CWB/FBL-0619332</t>
  </si>
  <si>
    <t>2844776</t>
  </si>
  <si>
    <t>FBL 7339</t>
  </si>
  <si>
    <t>CREMER SA</t>
  </si>
  <si>
    <t>RCA MAT MEDICOS LTDA ME</t>
  </si>
  <si>
    <t>505728</t>
  </si>
  <si>
    <t>UMU 9229</t>
  </si>
  <si>
    <t>Wesley Souza Zimmermann</t>
  </si>
  <si>
    <t>COML DE CALC SUREK LTDA</t>
  </si>
  <si>
    <t>CAS/CA2-0000871</t>
  </si>
  <si>
    <t>566886</t>
  </si>
  <si>
    <t>CAS 4043</t>
  </si>
  <si>
    <t>PORTAL DO LAR ENXOVAIS LTDA</t>
  </si>
  <si>
    <t xml:space="preserve">P.A. IND TEXTIL SA </t>
  </si>
  <si>
    <t>FASHION ATACADISTA ROUPAS LTDA</t>
  </si>
  <si>
    <t>SAO/SAN-1472449</t>
  </si>
  <si>
    <t>316945</t>
  </si>
  <si>
    <t xml:space="preserve">sem ressalva_x000D_
_x000D_
</t>
  </si>
  <si>
    <t>SAN 15043</t>
  </si>
  <si>
    <t>BISCHOFF CREATIVE GROUP EIRELI</t>
  </si>
  <si>
    <t>F DE ASSIS COMERCIO LTDA</t>
  </si>
  <si>
    <t>GRU/SLZ-0000012</t>
  </si>
  <si>
    <t>31619/31639</t>
  </si>
  <si>
    <t>OCORRÊNCIAS TRANSLOVATO MANIFESTO: GRU/SLZ-0000012_x000D_
danielson.leite@transbraga.com.br_x000D_
?_x000D_
Wagner Martins de Lima;?_x000D_
Antonio Bento da Silva;?_x000D_
Endrigo Alisson Boreli;?_x000D_
Thais Gomes da Costa;?_x000D_
Julia Helena da Silva;?dayanne.braga@transbraga.com.br?_x000D_
?'TAYLON BRAGA' &lt;agentes@transbraga.com.br&gt;;?_x000D_
Fabi</t>
  </si>
  <si>
    <t>SLZ 1538</t>
  </si>
  <si>
    <t>ELIAN IND TEXTIL LTDA</t>
  </si>
  <si>
    <t>169219/169220</t>
  </si>
  <si>
    <t>Destrocado em JVL e seguiu a JGS corretamente</t>
  </si>
  <si>
    <t>JVL 39467</t>
  </si>
  <si>
    <t>FAB DE BALAS PIRAPORA LTDA - ME</t>
  </si>
  <si>
    <t>FAB DE BALAS MADUREIRA LTDA</t>
  </si>
  <si>
    <t>TATIANI FERNANDES C ALANO ME</t>
  </si>
  <si>
    <t>11009</t>
  </si>
  <si>
    <t xml:space="preserve">Entrega finalizada, CTe baixado via SENIOR. </t>
  </si>
  <si>
    <t>CRI 19259</t>
  </si>
  <si>
    <t>POA/PO3-5502535</t>
  </si>
  <si>
    <t>18170/18171/18172/18173/18174/18175/18176/18177/18178/18179/18180/18181/18182</t>
  </si>
  <si>
    <t>ag. agendamento  dia  09/10/2025</t>
  </si>
  <si>
    <t>SAO 118068</t>
  </si>
  <si>
    <t>SAO/FLN-0010825</t>
  </si>
  <si>
    <t>2844124</t>
  </si>
  <si>
    <t>FLN 31505</t>
  </si>
  <si>
    <t>AURORA BEB E ALIMENTOS FINOS LTDA</t>
  </si>
  <si>
    <t>DERMONUTRI PRODUTOS NATURAIS LTDA - ME</t>
  </si>
  <si>
    <t>669144</t>
  </si>
  <si>
    <t>mercadoria entregue</t>
  </si>
  <si>
    <t>JBA 11799</t>
  </si>
  <si>
    <t>F.C.CARRASCOSA ENXOVAIS ME</t>
  </si>
  <si>
    <t>60181-BLU/BAU/RIP</t>
  </si>
  <si>
    <t>BLU/RIP-0001821</t>
  </si>
  <si>
    <t>682640/682965</t>
  </si>
  <si>
    <t>RIP 32962</t>
  </si>
  <si>
    <t xml:space="preserve">RICARDO </t>
  </si>
  <si>
    <t xml:space="preserve">MEGAPROTEC EPIS E FERRAM </t>
  </si>
  <si>
    <t>68010-CWB/GVA/FOZ(RET. VAZIO)</t>
  </si>
  <si>
    <t>CWB/GVA-0621489</t>
  </si>
  <si>
    <t>528902/528903/528904</t>
  </si>
  <si>
    <t>GVA 6913</t>
  </si>
  <si>
    <t>5690052/5691478/5691490</t>
  </si>
  <si>
    <t>BLU 75562</t>
  </si>
  <si>
    <t>SPIKES INJETADOS IMPORT E EXPORTACAO LTDA - EPP</t>
  </si>
  <si>
    <t>SPIKES LTDA</t>
  </si>
  <si>
    <t>URBANNA ROUPAS, CALCADOS E ACESSORIOS LTDA</t>
  </si>
  <si>
    <t>SAO/CAW-0001483</t>
  </si>
  <si>
    <t>103095</t>
  </si>
  <si>
    <t>CAW 550</t>
  </si>
  <si>
    <t>ADVANZ COMERCE LTDA</t>
  </si>
  <si>
    <t>10226-CXS/SUM</t>
  </si>
  <si>
    <t>CXS/SUM-0000592</t>
  </si>
  <si>
    <t>619694</t>
  </si>
  <si>
    <t>SUM 3914</t>
  </si>
  <si>
    <t>SELIA - SERVICOS DE GESTAO EMPRESARIAL LTDA</t>
  </si>
  <si>
    <t>SELIA  SERV DE GESTAO EMPRESARIAL LTDA</t>
  </si>
  <si>
    <t>SELIA - SERV DE GESTAO EMPRESARIAL LTDA</t>
  </si>
  <si>
    <t>Joao Vitor Pacheco</t>
  </si>
  <si>
    <t>CPN/VDC-0000020</t>
  </si>
  <si>
    <t>73058</t>
  </si>
  <si>
    <t>CTe baixado normalmente em sistema.</t>
  </si>
  <si>
    <t>VDC 1901</t>
  </si>
  <si>
    <t>MAIS BONITA COMERCIO VAREJISTA DE COSMETICOS EIRELI</t>
  </si>
  <si>
    <t>CPN/FEC-0000032</t>
  </si>
  <si>
    <t>13032</t>
  </si>
  <si>
    <t>Vols completos conf. Jenivaldo.</t>
  </si>
  <si>
    <t>FEC 1719</t>
  </si>
  <si>
    <t>4376466/4378502</t>
  </si>
  <si>
    <t>lido em POA</t>
  </si>
  <si>
    <t>POA 162451</t>
  </si>
  <si>
    <t>CMQ</t>
  </si>
  <si>
    <t>ADEMAR BRENNER RITTER</t>
  </si>
  <si>
    <t>VALDECI KRUPPA</t>
  </si>
  <si>
    <t>DRS</t>
  </si>
  <si>
    <t>ACESS.AUTOMOTIVO - ECOMMERCE</t>
  </si>
  <si>
    <t>330760</t>
  </si>
  <si>
    <t>Vol recebido posterior</t>
  </si>
  <si>
    <t>POA 162362</t>
  </si>
  <si>
    <t>FASHION ATAC ROUPAS LTDA</t>
  </si>
  <si>
    <t>317019</t>
  </si>
  <si>
    <t>B.O preventivo sem as devidas conferenciaas, caso haja divergencias reabriremos para analise.</t>
  </si>
  <si>
    <t>SAN 15055</t>
  </si>
  <si>
    <t>MCP</t>
  </si>
  <si>
    <t>BRASIL MEDICAMENTOS EIRELI</t>
  </si>
  <si>
    <t>AP</t>
  </si>
  <si>
    <t>GRU/BEL-0000047</t>
  </si>
  <si>
    <t>250673</t>
  </si>
  <si>
    <t>GRU 42825</t>
  </si>
  <si>
    <t>89 VOOX CONFEC LTDA</t>
  </si>
  <si>
    <t>ANDREA REGINA RODRIGUES COUTO - ME</t>
  </si>
  <si>
    <t>FBL/CWB-0001307</t>
  </si>
  <si>
    <t>13213</t>
  </si>
  <si>
    <t xml:space="preserve">Volumes seguindo para SAO </t>
  </si>
  <si>
    <t>CWB 208571</t>
  </si>
  <si>
    <t>ALMIROLINUS REPRES LTDA EPP</t>
  </si>
  <si>
    <t>6539807</t>
  </si>
  <si>
    <t>GRU 42790</t>
  </si>
  <si>
    <t>6539826</t>
  </si>
  <si>
    <t>GRU 42787</t>
  </si>
  <si>
    <t>GUILGER LUSTRES E LUMINARIAS LTDA</t>
  </si>
  <si>
    <t>SAO/SOR-0020686</t>
  </si>
  <si>
    <t>9945</t>
  </si>
  <si>
    <t>SAO 118408</t>
  </si>
  <si>
    <t>DANILLA FOODS BRASIL LTDA</t>
  </si>
  <si>
    <t>MIX TUDO COM E SERV EIRELI - ME</t>
  </si>
  <si>
    <t>63426</t>
  </si>
  <si>
    <t>Lido em VIX</t>
  </si>
  <si>
    <t>SAO 118423</t>
  </si>
  <si>
    <t>BR 101 PROD AUTOMOT LTDA</t>
  </si>
  <si>
    <t>ARLINDO MACHADO DA SILVA</t>
  </si>
  <si>
    <t>71247</t>
  </si>
  <si>
    <t>Fotos após manuseio da carga por GRU</t>
  </si>
  <si>
    <t>GRU 42807</t>
  </si>
  <si>
    <t>SHWEIKI E CIA LTDA</t>
  </si>
  <si>
    <t>48696</t>
  </si>
  <si>
    <t xml:space="preserve">Volumes recebidos em outro veiculo SUK1D29_x000D_
_x000D_
</t>
  </si>
  <si>
    <t>SMA 58073</t>
  </si>
  <si>
    <t>60.619.739 SILSA MARINHO DE CARVALHO</t>
  </si>
  <si>
    <t>PPY/VAG-0003688</t>
  </si>
  <si>
    <t>323659</t>
  </si>
  <si>
    <t>volumes locaizados em VAG.</t>
  </si>
  <si>
    <t>VAG 7489</t>
  </si>
  <si>
    <t>ROAL INDUSTRIA METALURGICA LTDA</t>
  </si>
  <si>
    <t>60056-BLU/CXS</t>
  </si>
  <si>
    <t>BLU/CXS-0012739</t>
  </si>
  <si>
    <t>97108</t>
  </si>
  <si>
    <t>por que foi revertido a JVL? Completo em cxs</t>
  </si>
  <si>
    <t>CXS 137277</t>
  </si>
  <si>
    <t>RAVEN INDUSTRIA E COMERCIO DE CONFECCOES LTDA</t>
  </si>
  <si>
    <t>BLU/RDS-5009221</t>
  </si>
  <si>
    <t>97232</t>
  </si>
  <si>
    <t>avaria apenas na embalegens externas</t>
  </si>
  <si>
    <t>RDS 12602</t>
  </si>
  <si>
    <t>ARNALDO RANGEL COSTA</t>
  </si>
  <si>
    <t>570436</t>
  </si>
  <si>
    <t>preventivo</t>
  </si>
  <si>
    <t>SAO 118535</t>
  </si>
  <si>
    <t xml:space="preserve">ZZSAP IND E COM DE CALC LTDA </t>
  </si>
  <si>
    <t>169-CXS/VAC/LGV/VER</t>
  </si>
  <si>
    <t>CXS/VER-3702021</t>
  </si>
  <si>
    <t>1445696</t>
  </si>
  <si>
    <t xml:space="preserve">este volume está em SAO </t>
  </si>
  <si>
    <t>CXS 137128</t>
  </si>
  <si>
    <t xml:space="preserve">PAULINHO MOTOPECAS COM DE PCS LTDA </t>
  </si>
  <si>
    <t>POA/PEL-0015168</t>
  </si>
  <si>
    <t>994877</t>
  </si>
  <si>
    <t>CT-e sem ressalva</t>
  </si>
  <si>
    <t>POA 162415</t>
  </si>
  <si>
    <t>STILOMAQ EQUIPS P/ ESCRITORIO LTDA</t>
  </si>
  <si>
    <t>SAO/SRR-0003701</t>
  </si>
  <si>
    <t>605676</t>
  </si>
  <si>
    <t>SRR 2439</t>
  </si>
  <si>
    <t>CONFORTIN DIST DE PRODS AGROPECUAR</t>
  </si>
  <si>
    <t>264483/264483</t>
  </si>
  <si>
    <t>BLU 75577</t>
  </si>
  <si>
    <t>116671 - JONAS SALOMAO PINHEIRO JUNIOR</t>
  </si>
  <si>
    <t>VIX/SAO-0135227</t>
  </si>
  <si>
    <t>31358</t>
  </si>
  <si>
    <t>VIX 16578</t>
  </si>
  <si>
    <t>ITAU DIST. DE MAT DE CONSTR E ELET. LTDA</t>
  </si>
  <si>
    <t>9041/9053</t>
  </si>
  <si>
    <t xml:space="preserve">Volume com leitura em CWB._x000D_
_x000D_
Doc. enviado via e-mail a/C Felipe CWB. Por favor seguir com a entrega. </t>
  </si>
  <si>
    <t>SAO 118522</t>
  </si>
  <si>
    <t>PHINA BAKERY PANIFICACAO ARTESANAL LTDA</t>
  </si>
  <si>
    <t>20043-SAO/BAU/MGA (RET. VAZIO)</t>
  </si>
  <si>
    <t>105199</t>
  </si>
  <si>
    <t>MGA 31143</t>
  </si>
  <si>
    <t xml:space="preserve">DISAUTO DIST DE AUTOPECAS LTDA </t>
  </si>
  <si>
    <t>487861/488484/488823/488888</t>
  </si>
  <si>
    <t>RNG 3216</t>
  </si>
  <si>
    <t>GESSNER CONFEC LTDA</t>
  </si>
  <si>
    <t>D DE A RAMOS</t>
  </si>
  <si>
    <t>GRU/SLZ-0000011</t>
  </si>
  <si>
    <t>21025</t>
  </si>
  <si>
    <t>SLZ 1532</t>
  </si>
  <si>
    <t>BRASILUX IND COM IMPORT E EXPORTACAO LTDA</t>
  </si>
  <si>
    <t>MARIO TOMITA SOBRINHO - ME</t>
  </si>
  <si>
    <t>CPN/SOR-5033026</t>
  </si>
  <si>
    <t>1392031</t>
  </si>
  <si>
    <t>lido completo no destino</t>
  </si>
  <si>
    <t>CPN 93547</t>
  </si>
  <si>
    <t>GLAUCIA APARECIDA DE MENEZES</t>
  </si>
  <si>
    <t>BHZ/STL-0004003</t>
  </si>
  <si>
    <t>569959</t>
  </si>
  <si>
    <t xml:space="preserve">NF 569959 CIA FABRIL LEPPER_x000D_
?_x000D_
STL - Translovato Sete Lagoas_x000D_
?_x000D_
Luciene Cruz de Oliveira?_x000D_
Bom dia,_x000D_
_x000D_
Volume recebido._x000D_
</t>
  </si>
  <si>
    <t>STL 1235</t>
  </si>
  <si>
    <t>POA/SMA-6875356</t>
  </si>
  <si>
    <t>6509550</t>
  </si>
  <si>
    <t xml:space="preserve">Volume com leitura de descarga em CXS dia 02/10/2025_x000D_
_x000D_
</t>
  </si>
  <si>
    <t>SMA 57995</t>
  </si>
  <si>
    <t>@Renato de Souza_x000D_
_x000D_
Boa tarde._x000D_
_x000D_
Segue A/C Virginia MAPED pela NFD 3599281 via frete cortesia. </t>
  </si>
  <si>
    <t>BLU 75580</t>
  </si>
  <si>
    <t>Anna Laura Souza De Mello</t>
  </si>
  <si>
    <t xml:space="preserve">FORTBRAS AUTOPECAS SA </t>
  </si>
  <si>
    <t>295963</t>
  </si>
  <si>
    <t>cliente aceitou os clientes faltantes</t>
  </si>
  <si>
    <t>G.R. DISTRIB DE COSM LTDA</t>
  </si>
  <si>
    <t>848729/849335</t>
  </si>
  <si>
    <t>PTG 8514</t>
  </si>
  <si>
    <t>NEULAGIA CONING STEDILE E CIA LTDA</t>
  </si>
  <si>
    <t>4368974</t>
  </si>
  <si>
    <t>LGS 9606</t>
  </si>
  <si>
    <t>Fabio Souza da Rosa</t>
  </si>
  <si>
    <t>BLEYS COML TINTAS LTDA</t>
  </si>
  <si>
    <t>524577/524578/524579</t>
  </si>
  <si>
    <t xml:space="preserve">LOCALIZADO </t>
  </si>
  <si>
    <t>POA 162492</t>
  </si>
  <si>
    <t>49.811.115 CLAUDIA BENEDITO MARTINS</t>
  </si>
  <si>
    <t>570459</t>
  </si>
  <si>
    <t>todos os volumes lidos em sao</t>
  </si>
  <si>
    <t>SAO 118543</t>
  </si>
  <si>
    <t>THE 59</t>
  </si>
  <si>
    <t xml:space="preserve">GROOL VEST E CALC LTDA </t>
  </si>
  <si>
    <t>GROOL VEST E CALC LTDA</t>
  </si>
  <si>
    <t>FRANCISCO EMANOEL DA SILVA 71831492423</t>
  </si>
  <si>
    <t>5734</t>
  </si>
  <si>
    <t>Todos lidos na TRF em CPN</t>
  </si>
  <si>
    <t>CPN 93478</t>
  </si>
  <si>
    <t xml:space="preserve">MARELLI MOVEIS P ESC SA </t>
  </si>
  <si>
    <t>VANESSA OLIVEIRA</t>
  </si>
  <si>
    <t>15859</t>
  </si>
  <si>
    <t>providenciar  entrega via  Lovatinho @jeferson.</t>
  </si>
  <si>
    <t>SAO 118412</t>
  </si>
  <si>
    <t>FISCHER BRASIL IND E COM LTDA</t>
  </si>
  <si>
    <t>FATI FERRAM LTDA</t>
  </si>
  <si>
    <t>105752</t>
  </si>
  <si>
    <t>POA 162412</t>
  </si>
  <si>
    <t>CXS/PFU-0031030</t>
  </si>
  <si>
    <t>193179</t>
  </si>
  <si>
    <t>SEGUE PARA ORIGEM 10 VOLS PELA NF 193179</t>
  </si>
  <si>
    <t>PFU 25049</t>
  </si>
  <si>
    <t>MERCADO DO EPI LTDA</t>
  </si>
  <si>
    <t>6315</t>
  </si>
  <si>
    <t>CWB 208624</t>
  </si>
  <si>
    <t>ENY COM DE CALC LTDA - MATRIZ</t>
  </si>
  <si>
    <t>2505</t>
  </si>
  <si>
    <t>NHA 17740</t>
  </si>
  <si>
    <t>VM DISTRIB DE ALIMENTOS LTDA</t>
  </si>
  <si>
    <t>104017</t>
  </si>
  <si>
    <t>Não procede, todos lidos em CPN</t>
  </si>
  <si>
    <t>BAU 66613</t>
  </si>
  <si>
    <t>ANDORINHA COM E DISTRIBUICAO LTDA</t>
  </si>
  <si>
    <t>69285/69481</t>
  </si>
  <si>
    <t>nao procedeu</t>
  </si>
  <si>
    <t>BAU 66616</t>
  </si>
  <si>
    <t xml:space="preserve">BRIGHT COM COML LTDA </t>
  </si>
  <si>
    <t>BARBARA CRISTINA MARTINS DANTAS</t>
  </si>
  <si>
    <t>94451</t>
  </si>
  <si>
    <t>lido em MOC e ja consta carregamento para entrega</t>
  </si>
  <si>
    <t>OCEANO CONFECCAO SURFWEAR LTDA-LOJA BC C</t>
  </si>
  <si>
    <t>OCEANO CONFECCAO SURFWEAR LTDA</t>
  </si>
  <si>
    <t>ANGELA RAMOS WERNER ME LOJA DANIELA C</t>
  </si>
  <si>
    <t xml:space="preserve">Nota não está no romaneio de 01/10 - erro do motorista em trazer esta NF_x000D_
</t>
  </si>
  <si>
    <t>JVL 39485</t>
  </si>
  <si>
    <t>COM CONF KASFA LTDA</t>
  </si>
  <si>
    <t>POA/PEL-0015154</t>
  </si>
  <si>
    <t>4340223/4340224/4340225</t>
  </si>
  <si>
    <t xml:space="preserve">_x000D_
_x000D_
</t>
  </si>
  <si>
    <t>PEL 32606</t>
  </si>
  <si>
    <t>JAQUELINE PORONICZAK</t>
  </si>
  <si>
    <t>MMARTAN PATO BRANCO LTDA</t>
  </si>
  <si>
    <t>CWB/PTB-0023106</t>
  </si>
  <si>
    <t>681990</t>
  </si>
  <si>
    <t>PTB 10813</t>
  </si>
  <si>
    <t>CATIA ALVES DE SOUZA VIANA</t>
  </si>
  <si>
    <t>LDA/UMU-0002478</t>
  </si>
  <si>
    <t>41752/41889</t>
  </si>
  <si>
    <t>LDA 108369</t>
  </si>
  <si>
    <t>SALIS IND DE CONFEC LTDA</t>
  </si>
  <si>
    <t>97052</t>
  </si>
  <si>
    <t>Por que esse BO foi revertido a JVL? Lido em CXS</t>
  </si>
  <si>
    <t>CXS 137279</t>
  </si>
  <si>
    <t>PAULINA MATS CONSTR LTDA</t>
  </si>
  <si>
    <t>435625/435626/436026/436792</t>
  </si>
  <si>
    <t>JVL 39468</t>
  </si>
  <si>
    <t>MOINHO ECOLOGICO FAMILIA GABE LTDA</t>
  </si>
  <si>
    <t xml:space="preserve">RENATO ORLANDO STABELI </t>
  </si>
  <si>
    <t>GDR</t>
  </si>
  <si>
    <t>SAO/GDR-0000820</t>
  </si>
  <si>
    <t>11157</t>
  </si>
  <si>
    <t>SAO 118381</t>
  </si>
  <si>
    <t>GRA</t>
  </si>
  <si>
    <t>CASAJOLI COMERCIO DE BEBIDAS LTDA</t>
  </si>
  <si>
    <t>CASAJOLI COM DE BEB LTDA</t>
  </si>
  <si>
    <t>ALBER YUTAKA TANAKA</t>
  </si>
  <si>
    <t>POA/GRU-0103564</t>
  </si>
  <si>
    <t>53502</t>
  </si>
  <si>
    <t>GRU 42656</t>
  </si>
  <si>
    <t>WILLIAN FRANCO NUNES</t>
  </si>
  <si>
    <t>CPN/UNA-0002231</t>
  </si>
  <si>
    <t>32425</t>
  </si>
  <si>
    <t>Mercadoria entregue</t>
  </si>
  <si>
    <t>UNA 6151</t>
  </si>
  <si>
    <t>WR COM CALC EIRELI EPP</t>
  </si>
  <si>
    <t>30029-POA/JVL/CWB</t>
  </si>
  <si>
    <t>656422</t>
  </si>
  <si>
    <t>POA 162405</t>
  </si>
  <si>
    <t>R FREIBERGER COM DO VESTIARIO</t>
  </si>
  <si>
    <t>CWB/MCR-0000615</t>
  </si>
  <si>
    <t>1000879</t>
  </si>
  <si>
    <t>CWB 208637</t>
  </si>
  <si>
    <t>SUZANA DE FATIMA DALABONA RHEINHEIMER EIRELI ME</t>
  </si>
  <si>
    <t>CWB/CAS-0013574</t>
  </si>
  <si>
    <t>650360</t>
  </si>
  <si>
    <t>CWB 207644</t>
  </si>
  <si>
    <t>HS CHAPECO LTDA - ME</t>
  </si>
  <si>
    <t>BLU/CHA-0004681</t>
  </si>
  <si>
    <t>2523736</t>
  </si>
  <si>
    <t>lido hoje em CHA</t>
  </si>
  <si>
    <t>LEONICE F. BENALIA</t>
  </si>
  <si>
    <t>3508601</t>
  </si>
  <si>
    <t>LDA 108401</t>
  </si>
  <si>
    <t>D1 IND E COM EIRELI</t>
  </si>
  <si>
    <t>Alexandre Adorno de Oliveira</t>
  </si>
  <si>
    <t>EQUIP.GINASTICA</t>
  </si>
  <si>
    <t>32136</t>
  </si>
  <si>
    <t>RIP 32960</t>
  </si>
  <si>
    <t>7669 - RISOLETE DE FATIMA ROSA DE CAMPOS</t>
  </si>
  <si>
    <t>228774</t>
  </si>
  <si>
    <t>LGS 9599</t>
  </si>
  <si>
    <t>CARIOCA CALC LTDA</t>
  </si>
  <si>
    <t>CWB/POA-0106029</t>
  </si>
  <si>
    <t>723709</t>
  </si>
  <si>
    <t>CTe baixado normalmente e comrpovante digitalizado sem ressalvas.</t>
  </si>
  <si>
    <t>CWB 205421</t>
  </si>
  <si>
    <t>DISK MARMITINHA ATACAREJO DE EMBALAGENS E UTILIDADES LTDA</t>
  </si>
  <si>
    <t>SAO/BHZ-1490211</t>
  </si>
  <si>
    <t>6271</t>
  </si>
  <si>
    <t>4 volumes recebidos segue para o cliente via sub</t>
  </si>
  <si>
    <t>BHZ 131493</t>
  </si>
  <si>
    <t>COLOR TINTAS DIST LTDA</t>
  </si>
  <si>
    <t>520071/520072/520073/520074/520075/520076/520077/520111/520112/520113</t>
  </si>
  <si>
    <t xml:space="preserve">VOLUMES LOCALIZADOS </t>
  </si>
  <si>
    <t>IJU 4557</t>
  </si>
  <si>
    <t>CPN/BLU-0023150</t>
  </si>
  <si>
    <t>5689197/5689198</t>
  </si>
  <si>
    <t>@Maria Larissa da Silva Gadelha Bom Dia!_x000D_
Segue em anexo ressalva - AVARIA PARCIAL(Referente a NF 5689197 - 01 unid. cód. 71101TRYM00 PARA CHOQUE DIANT ORI:4 - Avariada)._x000D_
BO e CTE baixado devido o remetente ter seguro próprio.</t>
  </si>
  <si>
    <t>BLU 75595</t>
  </si>
  <si>
    <t>GPX CALC LTDA</t>
  </si>
  <si>
    <t>6539808</t>
  </si>
  <si>
    <t>GRU 42791</t>
  </si>
  <si>
    <t>PROJETO TELHAS E REVESTIMENTOS LTDA</t>
  </si>
  <si>
    <t>1391956</t>
  </si>
  <si>
    <t>Carga completa em SUM.</t>
  </si>
  <si>
    <t>CXS 137269</t>
  </si>
  <si>
    <t>GEISE DAL FARRA ENCANTO DAS LINHAS</t>
  </si>
  <si>
    <t>228720</t>
  </si>
  <si>
    <t>LGS 9598</t>
  </si>
  <si>
    <t>PONTO FORTE MAT DE CONSTR LTDA</t>
  </si>
  <si>
    <t>219509/219665</t>
  </si>
  <si>
    <t>MCR 8087</t>
  </si>
  <si>
    <t>520039/520040/520041/520042/520043/520044/520045/520046/520047</t>
  </si>
  <si>
    <t xml:space="preserve">Carga completa embarcada ao destino_x000D_
_x000D_
</t>
  </si>
  <si>
    <t>POA 162350</t>
  </si>
  <si>
    <t>COOP. AGROPECUARIA TANGARA - COOTAN</t>
  </si>
  <si>
    <t>BLU/JBA-0003499</t>
  </si>
  <si>
    <t>431937</t>
  </si>
  <si>
    <t>JBA 11791</t>
  </si>
  <si>
    <t>SAO/TOC-0000233</t>
  </si>
  <si>
    <t>ACOMAR COM IMPORT E EXPO DE MAT P/ C L</t>
  </si>
  <si>
    <t>437141</t>
  </si>
  <si>
    <t>seguir com copia dos docs</t>
  </si>
  <si>
    <t>BLU 75604</t>
  </si>
  <si>
    <t>APOLUS MARQUES RIBEIRO</t>
  </si>
  <si>
    <t>520052/520053/520054/520055/520056/520057/520058/520059/520060/520061/520062/520063/520064/520065/520110</t>
  </si>
  <si>
    <t xml:space="preserve">Carga embarcada a TPS completa_x000D_
_x000D_
</t>
  </si>
  <si>
    <t>SMA 58048</t>
  </si>
  <si>
    <t>WEG EQUIP ELETR S A MOTORES</t>
  </si>
  <si>
    <t>530189/530190/530191</t>
  </si>
  <si>
    <t>JGS 3573</t>
  </si>
  <si>
    <t>CENTER SUL CONFEC LTDA</t>
  </si>
  <si>
    <t>6534296</t>
  </si>
  <si>
    <t>Fechar e mandar para a entrega.</t>
  </si>
  <si>
    <t>VIA NELLO CALC LTDA</t>
  </si>
  <si>
    <t>6538449</t>
  </si>
  <si>
    <t>DIV 12101</t>
  </si>
  <si>
    <t>DORVILHA ENCILIA MUNIZ ME</t>
  </si>
  <si>
    <t>CPN/SJP-0003131</t>
  </si>
  <si>
    <t>607704/607710</t>
  </si>
  <si>
    <t>CT-e 7874142</t>
  </si>
  <si>
    <t>SJP 27592</t>
  </si>
  <si>
    <t>DENTAL S SEBASTIAO LTDA ME</t>
  </si>
  <si>
    <t>232504</t>
  </si>
  <si>
    <t>01/10/25_x000D_
16:23_x000D_
_x000D_
SAO JOSE DO RIO PRETO / SP_x000D_
JJD SJP_x000D_
_x000D_
MERCADORIA ENTREGUE_x000D_
_x000D_
ENTREGA REALIZADA EM 01/10/25 16:23H E FOI RECEBIDO POR CAMILA, PARENTESCO: , DOC N.: *****1907 (OPC 038)</t>
  </si>
  <si>
    <t>SJP 27624</t>
  </si>
  <si>
    <t>230783</t>
  </si>
  <si>
    <t>Cte assindado sem ressalva e sem nfd</t>
  </si>
  <si>
    <t>PE</t>
  </si>
  <si>
    <t>REC 1500</t>
  </si>
  <si>
    <t>AGENTE - BAG</t>
  </si>
  <si>
    <t>DANIELE MOTA DOS SANTOS</t>
  </si>
  <si>
    <t>BAG</t>
  </si>
  <si>
    <t>SMA/BAG-0004398</t>
  </si>
  <si>
    <t>515453</t>
  </si>
  <si>
    <t>SMA 58029</t>
  </si>
  <si>
    <t>SANTA CATARINA SHOP COMERCIO VAREJISTA DE EQUIPAMENTOS ELETR</t>
  </si>
  <si>
    <t>POA/JVL-0001096</t>
  </si>
  <si>
    <t>11489/11500/11511</t>
  </si>
  <si>
    <t>JVL 39479</t>
  </si>
  <si>
    <t>PRECOLANDIA COML LTDA LJ 20</t>
  </si>
  <si>
    <t>GRU/SAO-1923056</t>
  </si>
  <si>
    <t>65503/65991</t>
  </si>
  <si>
    <t>GRU 42689</t>
  </si>
  <si>
    <t>MARCOPOLO SA</t>
  </si>
  <si>
    <t>MOTORBUS VEIC EIRELI</t>
  </si>
  <si>
    <t>1493871</t>
  </si>
  <si>
    <t>SAO 118450</t>
  </si>
  <si>
    <t>FRANZOI FERRAM IND E COM LTDA</t>
  </si>
  <si>
    <t>JOAO BATISTA DE OLIVEIRA (9573)</t>
  </si>
  <si>
    <t>154510</t>
  </si>
  <si>
    <t>SAO 118447</t>
  </si>
  <si>
    <t>519802/519803/519804/519805/519806/519807/519808/519809</t>
  </si>
  <si>
    <t xml:space="preserve">nao houve falta de volumes. </t>
  </si>
  <si>
    <t>PFU 25044</t>
  </si>
  <si>
    <t>SOMAR COM VAREJISTA LTDA</t>
  </si>
  <si>
    <t>JVL/BLU-3336916</t>
  </si>
  <si>
    <t>422448/422701/422792/422867</t>
  </si>
  <si>
    <t>Volume faltante NF 422867 recebido em BLU, liberado para entrega completa a carga.</t>
  </si>
  <si>
    <t xml:space="preserve">N E C COM E DISTRIBUICAO DE DESCARTAVEIS LTDA </t>
  </si>
  <si>
    <t>PREFEITURA MUNICIPAL DE JOAO MONLEVADE</t>
  </si>
  <si>
    <t>3828/3829/3830/3831/3847/3848/3849/3850/3851</t>
  </si>
  <si>
    <t>Lido em JML dia 01/10/2025.</t>
  </si>
  <si>
    <t>JML 3904</t>
  </si>
  <si>
    <t>VALDEMIR BATISTA EIRELLI</t>
  </si>
  <si>
    <t>VALDEMIR BATISTA LTDA</t>
  </si>
  <si>
    <t>J. F. FERREIRA UTIL LTDA</t>
  </si>
  <si>
    <t>CPN/SJP-0003130</t>
  </si>
  <si>
    <t>12458</t>
  </si>
  <si>
    <t>volumes localizados e segue em rota de entrega.</t>
  </si>
  <si>
    <t>SJP 27586</t>
  </si>
  <si>
    <t>AMAZON SERV DE VAREJO DO BRASIL LTDA</t>
  </si>
  <si>
    <t>18737/18741/18742/18743/18745/18787/18801/18802/18803/18809/18816</t>
  </si>
  <si>
    <t>ag. agendamento  e  entrega e  maiores  informações..</t>
  </si>
  <si>
    <t>RIO 10540</t>
  </si>
  <si>
    <t>CONFEC LUIZ EUGENIO LTDA</t>
  </si>
  <si>
    <t>97035</t>
  </si>
  <si>
    <t>FBL 7342</t>
  </si>
  <si>
    <t>ANA MARIA CALC E CONFEC LTDA</t>
  </si>
  <si>
    <t>JVL 39484</t>
  </si>
  <si>
    <t>VINICOLA PIZZATO LTDA</t>
  </si>
  <si>
    <t>GUILHERME BELINI</t>
  </si>
  <si>
    <t>4115</t>
  </si>
  <si>
    <t>SAO 118443</t>
  </si>
  <si>
    <t>A.S.BARCELLOS EPP</t>
  </si>
  <si>
    <t>514765</t>
  </si>
  <si>
    <t>SRR 2407</t>
  </si>
  <si>
    <t>L DELGADO E CIA LTDA ME</t>
  </si>
  <si>
    <t>JVL 39483</t>
  </si>
  <si>
    <t>MEDCOM MEDICAMENTOS E MAT HOSPITALARES LTDA - ME</t>
  </si>
  <si>
    <t>MEDCOM MEDICAMENTOS E MAT HOSPITALARES  EIRELI</t>
  </si>
  <si>
    <t>HOSPITAL VETERINARIO BRASIL VET. LTDA</t>
  </si>
  <si>
    <t>50611</t>
  </si>
  <si>
    <t>SAN 15051</t>
  </si>
  <si>
    <t>LABSTORE EQUIP P LABORATORIO</t>
  </si>
  <si>
    <t>LABSTORE EQUIP P LAB LTDA</t>
  </si>
  <si>
    <t>NOVA ETICA PROD E EQUIP CIENTIFICOS LTDA</t>
  </si>
  <si>
    <t>SAO/CWB-8007074</t>
  </si>
  <si>
    <t>47205</t>
  </si>
  <si>
    <t>Caso haja cobraça reabriremos o B.O.</t>
  </si>
  <si>
    <t>CWB 208504</t>
  </si>
  <si>
    <t>0000254814-VERDE DIST DE MED LTDA</t>
  </si>
  <si>
    <t>VERDE DISTRIB DE MEDICAMENTOS LTDA</t>
  </si>
  <si>
    <t>HOSPITAL M ODILON BEHERENS</t>
  </si>
  <si>
    <t>50061-CWB/BHZ/CON</t>
  </si>
  <si>
    <t>CWB/BHZ-3581148</t>
  </si>
  <si>
    <t>868/869</t>
  </si>
  <si>
    <t>eNTREGUE NORMALMENTE 30/09/2025.</t>
  </si>
  <si>
    <t>BHZ 131542</t>
  </si>
  <si>
    <t>BSG COM DE CALC EIRELI</t>
  </si>
  <si>
    <t>BSG COM DE CALC LTDA</t>
  </si>
  <si>
    <t>MULLER E CIA LTDA</t>
  </si>
  <si>
    <t>233</t>
  </si>
  <si>
    <t>CWB 208623</t>
  </si>
  <si>
    <t>22990/22992</t>
  </si>
  <si>
    <t xml:space="preserve">Mercadoria foi devolvida devido a avaria. Aguardamos análise do fornecedor._x000D_
_x000D_
</t>
  </si>
  <si>
    <t>SAO 118525</t>
  </si>
  <si>
    <t>6539856</t>
  </si>
  <si>
    <t>01/10/25_x000D_
15:14_x000D_
_x000D_
CACHOEIRO DE ITAPEMIRIM / ES_x000D_
SA2 SAE_x000D_
_x000D_
DOCUMENTO DE TRANSPORTE EMITIDO_x000D_
_x000D_
Subcontrato autorizado com 76 volumes e 1154 Kg. Destino: ES/CACHOEIRO DE ITAPEMIRIM. Previsao de entrega: 02/10/25.</t>
  </si>
  <si>
    <t>ESI 10366</t>
  </si>
  <si>
    <t>MEZADRE POMPERMAYER CALC CONFEC LTDA</t>
  </si>
  <si>
    <t>6539859</t>
  </si>
  <si>
    <t>ESI 10369</t>
  </si>
  <si>
    <t>SMA/IJU-0005016</t>
  </si>
  <si>
    <t>525590/525591/525592/525626</t>
  </si>
  <si>
    <t>POA 162395</t>
  </si>
  <si>
    <t xml:space="preserve">SAIKON VEIC SA </t>
  </si>
  <si>
    <t>5691211/5691212/5691691/5691692/5692326/5692775</t>
  </si>
  <si>
    <t xml:space="preserve">volumes lidos em GVA </t>
  </si>
  <si>
    <t>CWB 208647</t>
  </si>
  <si>
    <t>516684/516685/516686/516687/516688/516689/516690</t>
  </si>
  <si>
    <t>lido posterior em JBA</t>
  </si>
  <si>
    <t>DALLAS AREDES</t>
  </si>
  <si>
    <t>BHZ/BLU-0001125</t>
  </si>
  <si>
    <t>31706</t>
  </si>
  <si>
    <t>Vols. em processo de transferência a/C BLU.</t>
  </si>
  <si>
    <t>BHZ 131558</t>
  </si>
  <si>
    <t>237791</t>
  </si>
  <si>
    <t>Conforme CTE 1251250, foi coletado apenas 01 volume e o comercial autorizou a devolver assim que esse 01 volume fosse localizado.</t>
  </si>
  <si>
    <t>VIX 16457</t>
  </si>
  <si>
    <t xml:space="preserve">FELUC COM DE EQUIP ELETR DE SEG LTDA </t>
  </si>
  <si>
    <t>POA/PEL-0015002</t>
  </si>
  <si>
    <t>15561</t>
  </si>
  <si>
    <t>BOS 31426/25</t>
  </si>
  <si>
    <t>PEL 31757</t>
  </si>
  <si>
    <t>18497</t>
  </si>
  <si>
    <t>SRR 2417</t>
  </si>
  <si>
    <t>285112/285113</t>
  </si>
  <si>
    <t>sem identificaçao em B.O.</t>
  </si>
  <si>
    <t>RNG 3215</t>
  </si>
  <si>
    <t>COML ELETRICA P J LTDA</t>
  </si>
  <si>
    <t>123543/123544/123545/123546/123547/123577/123578</t>
  </si>
  <si>
    <t>Volume com leitura em SAO</t>
  </si>
  <si>
    <t>SAO 118541</t>
  </si>
  <si>
    <t>JANETE FERREIRA DE SOUZA</t>
  </si>
  <si>
    <t>311557</t>
  </si>
  <si>
    <t>NHA 17754</t>
  </si>
  <si>
    <t>LOURENCO MICELI PIAZER</t>
  </si>
  <si>
    <t>31256</t>
  </si>
  <si>
    <t>VIX 16577</t>
  </si>
  <si>
    <t>ASTORCALCE LTDA</t>
  </si>
  <si>
    <t>CWB/MGA-8835888</t>
  </si>
  <si>
    <t>159591</t>
  </si>
  <si>
    <t>MGA 30893</t>
  </si>
  <si>
    <t>SILVIA LUCIA FERNANDES COSTA</t>
  </si>
  <si>
    <t>63026</t>
  </si>
  <si>
    <t>Vols. em processo de transferência POA.</t>
  </si>
  <si>
    <t>SAO 118502</t>
  </si>
  <si>
    <t>MUNDO DAS EMBALAGENS LTDA - EPP</t>
  </si>
  <si>
    <t>63111</t>
  </si>
  <si>
    <t xml:space="preserve">Vols. em processo de transferência CWB. </t>
  </si>
  <si>
    <t>SAO 118505</t>
  </si>
  <si>
    <t>POLIPECAS DISTRIB  AUTOMOTIVA LTDA</t>
  </si>
  <si>
    <t>668950/668951/668952/668953/668954/668955</t>
  </si>
  <si>
    <t>Entrega finalizada no dia 01/10.</t>
  </si>
  <si>
    <t>GRU 42738</t>
  </si>
  <si>
    <t>DIST CENTRO OESTE DE MEDICAMENTOS LTDA</t>
  </si>
  <si>
    <t>BHZ/DIV-0004888</t>
  </si>
  <si>
    <t>80135/80219</t>
  </si>
  <si>
    <t>CWB 208609</t>
  </si>
  <si>
    <t>PRINCESA DO LAR CONFEC LTDA</t>
  </si>
  <si>
    <t>37.925.733 RODRIGO HENRIQUE DOS SANTOS</t>
  </si>
  <si>
    <t>SAO/GRU-5808471</t>
  </si>
  <si>
    <t>41007</t>
  </si>
  <si>
    <t>GRU 42817</t>
  </si>
  <si>
    <t>PSICLIN CLINICA  PSICOLOGIA E SAUDE MENTAL LTDA</t>
  </si>
  <si>
    <t>306951</t>
  </si>
  <si>
    <t xml:space="preserve">Sem sinal de avaria no volume </t>
  </si>
  <si>
    <t>LGS 9614</t>
  </si>
  <si>
    <t>CALCADOS BOTTERO LTDA</t>
  </si>
  <si>
    <t>CALC BOTTERO LTDA</t>
  </si>
  <si>
    <t>ELZA HOBOLD TUSSI</t>
  </si>
  <si>
    <t>CWB/POA-0106147</t>
  </si>
  <si>
    <t>4033</t>
  </si>
  <si>
    <t>POA 162098</t>
  </si>
  <si>
    <t>R B C MAT ELETR HIDR LTDA</t>
  </si>
  <si>
    <t>377867/377876</t>
  </si>
  <si>
    <t>FER 2884</t>
  </si>
  <si>
    <t>NEWELL BRANDS BRASIL LTDA</t>
  </si>
  <si>
    <t>BENOIT ELETRODOMESTICOS LTDA</t>
  </si>
  <si>
    <t>DEPART. COML - JVL</t>
  </si>
  <si>
    <t>30038-POA/JVL</t>
  </si>
  <si>
    <t>POA/JVL-0001083</t>
  </si>
  <si>
    <t>328571/328572/328622/328623/328624/328625/328626/328627/328629/328630/328633/328634/328636/328637/328638/328639/328640/328641/328642/328643/328644/328645/328646/328647/328648/328736/328737/328738/328739/328740/328741/328742/328743/328744/328745/328746/328747/328748/328749/328750/328751/328752/328753/328754/328755/328756/328757/328758/328759/328976</t>
  </si>
  <si>
    <t>Chegaram em JVL</t>
  </si>
  <si>
    <t>POA 161934</t>
  </si>
  <si>
    <t>MAFFER COM CONFEC LTDA ME</t>
  </si>
  <si>
    <t>CWB/LGS-0002871</t>
  </si>
  <si>
    <t>650502</t>
  </si>
  <si>
    <t>Cte baixado normalmente e comprovante scaneado sem ressalvas.</t>
  </si>
  <si>
    <t>CWB 207639</t>
  </si>
  <si>
    <t>COMERCIAL DE ELETRO VEICULOS GASPARETTO LTDA</t>
  </si>
  <si>
    <t>SMA/IJU-0005014</t>
  </si>
  <si>
    <t>256911</t>
  </si>
  <si>
    <t xml:space="preserve">Cte baixado como entrega normal_x000D_
_x000D_
</t>
  </si>
  <si>
    <t>IJU 4555</t>
  </si>
  <si>
    <t>MATEZZATTI CONSTR LTDA ME</t>
  </si>
  <si>
    <t>SMA/IJU-0005012</t>
  </si>
  <si>
    <t>770769</t>
  </si>
  <si>
    <t xml:space="preserve">Segue 1 volume 1/9 NF 770769 para entrega ao cliente via SUB 23-62437_x000D_
_x000D_
</t>
  </si>
  <si>
    <t>JOSE DE ARAUJO COELHO 42954401320</t>
  </si>
  <si>
    <t>570087</t>
  </si>
  <si>
    <t>SAN 15049</t>
  </si>
  <si>
    <t>SERGIO LUIZ CORREA</t>
  </si>
  <si>
    <t>311585</t>
  </si>
  <si>
    <t>RDS 12601</t>
  </si>
  <si>
    <t>ALEKSANDER PEDRINHO DENCZUK</t>
  </si>
  <si>
    <t>32267</t>
  </si>
  <si>
    <t xml:space="preserve">Seguir para o destino os volumes </t>
  </si>
  <si>
    <t>SAO 118487</t>
  </si>
  <si>
    <t>6539811</t>
  </si>
  <si>
    <t>GRU 42784</t>
  </si>
  <si>
    <t>PBKIDS BRINQUEDOS LTDA LJ107 SHOP BARIGUI</t>
  </si>
  <si>
    <t>SAO/CWB-8007045</t>
  </si>
  <si>
    <t>15663/15664/15665/15666/15667</t>
  </si>
  <si>
    <t xml:space="preserve">volume faltante localizado _x000D_
_x000D_
Segue para a contra ressalva </t>
  </si>
  <si>
    <t>CWB 208493</t>
  </si>
  <si>
    <t>IDEAL WORK UNIFORMES E EPIS LTDA</t>
  </si>
  <si>
    <t>IDEAL WORK UNIFORMES E E P I S LTDA</t>
  </si>
  <si>
    <t>SAINT HONORE COMERCIO DE ALIMENTOS LTDA DEMAIS</t>
  </si>
  <si>
    <t>48718</t>
  </si>
  <si>
    <t>CAS 4048</t>
  </si>
  <si>
    <t>D. ROGELIO - PRESENTES</t>
  </si>
  <si>
    <t>595023</t>
  </si>
  <si>
    <t>todos os volumes no destino</t>
  </si>
  <si>
    <t>MGA 31145</t>
  </si>
  <si>
    <t>ASSOCIACAO COML INDL E AGROPECUARIA DE JACUTINGA</t>
  </si>
  <si>
    <t>JOSE EDUARDO PACCHINI</t>
  </si>
  <si>
    <t>COAGRO COOPERATIVA AGROINDUSTRIAL</t>
  </si>
  <si>
    <t>51689</t>
  </si>
  <si>
    <t>FBL 7334</t>
  </si>
  <si>
    <t>IDEIARIA HG COMERCIO DE BRINQUEDOS LTDA</t>
  </si>
  <si>
    <t>108612</t>
  </si>
  <si>
    <t xml:space="preserve">VOLUME CHEGOU EM GRU - IREMOS LIBERAR OS VOLUMES PARA ANÁLISE DO CLIENTE. </t>
  </si>
  <si>
    <t>BLU 75573</t>
  </si>
  <si>
    <t>L A MARASSI MERCEARIA LTDA</t>
  </si>
  <si>
    <t>388713</t>
  </si>
  <si>
    <t>BRM 582</t>
  </si>
  <si>
    <t>GULI PIONEIRO COM DE PROD ALIMENTICIOS LTDA</t>
  </si>
  <si>
    <t>388801</t>
  </si>
  <si>
    <t>BRM 579</t>
  </si>
  <si>
    <t>RENATO DE CAMPOS BARBOSA</t>
  </si>
  <si>
    <t>300315-POA/GRU/SAO</t>
  </si>
  <si>
    <t>POA/SAO-0103345</t>
  </si>
  <si>
    <t>36027</t>
  </si>
  <si>
    <t>Volume bipado no RIO</t>
  </si>
  <si>
    <t>SAO 118474</t>
  </si>
  <si>
    <t>MOVEIS VAN DE VELDE LTDA</t>
  </si>
  <si>
    <t>AC NIDA MOVEIS EIRELI</t>
  </si>
  <si>
    <t>Joao Carlos Mendes</t>
  </si>
  <si>
    <t>CPN/PTM-0002254</t>
  </si>
  <si>
    <t>10420</t>
  </si>
  <si>
    <t>CTe baixado normalmente e acima parceiro menciona entrega sem ressalvas.</t>
  </si>
  <si>
    <t>PTM 4309</t>
  </si>
  <si>
    <t>AUTO E CORES COM TINTAS LTDA</t>
  </si>
  <si>
    <t>516094/516095/516096/516097/516098/516111/516112</t>
  </si>
  <si>
    <t>FBL 7324</t>
  </si>
  <si>
    <t>5692445/5692446</t>
  </si>
  <si>
    <t>JGS 3566</t>
  </si>
  <si>
    <t>347310</t>
  </si>
  <si>
    <t>LGS 9613</t>
  </si>
  <si>
    <t>DROGARIA F.C. FARMA LTDA</t>
  </si>
  <si>
    <t>69402</t>
  </si>
  <si>
    <t>Não procedeu</t>
  </si>
  <si>
    <t>BAU 66615</t>
  </si>
  <si>
    <t>DIOGO FERNANDES DA SILVA</t>
  </si>
  <si>
    <t xml:space="preserve">FELIPE FERREIRA DOS  SANTOS </t>
  </si>
  <si>
    <t>SAO/GRU-5807927</t>
  </si>
  <si>
    <t>228670</t>
  </si>
  <si>
    <t>SAO 117911</t>
  </si>
  <si>
    <t>SUPER QUADRI MAT DE CONS LTDA</t>
  </si>
  <si>
    <t>1617897</t>
  </si>
  <si>
    <t>CWB 208680</t>
  </si>
  <si>
    <t>INDUSTRIA E COMERCIO DE ESTOFADOS MARAVILHA LTDA-M</t>
  </si>
  <si>
    <t>CWB/MCR-0000608</t>
  </si>
  <si>
    <t>2158648</t>
  </si>
  <si>
    <t>CWB 208282</t>
  </si>
  <si>
    <t>AUTO POSTO 108 LTDA</t>
  </si>
  <si>
    <t>RIP/FCA-0331296</t>
  </si>
  <si>
    <t>51061</t>
  </si>
  <si>
    <t>Bom dia,_x000D_
_x000D_
@Varldo Dominique_x000D_
_x000D_
Gentileza manifestar CT-E. </t>
  </si>
  <si>
    <t>RIP 32966</t>
  </si>
  <si>
    <t>DITELECOM SECURITY TELECOMUNICACOES LTDA</t>
  </si>
  <si>
    <t>PPY/BHZ-0012251</t>
  </si>
  <si>
    <t>161/162/163/164/165/256</t>
  </si>
  <si>
    <t>BHZ 129043</t>
  </si>
  <si>
    <t>FORT LUB PROD AUTOMOT LTDA</t>
  </si>
  <si>
    <t>PPY/POA-2001537</t>
  </si>
  <si>
    <t>282129/282130/282131</t>
  </si>
  <si>
    <t>POA 162172</t>
  </si>
  <si>
    <t>ANDRESSA DE OLIVEIRA</t>
  </si>
  <si>
    <t>CWB/LGS-0002889</t>
  </si>
  <si>
    <t>3343256/3343989/3343990</t>
  </si>
  <si>
    <t>CLIENTE NAO EFETUOU FALTA DE VOL,APENAS RESSALVA DE AVARIA</t>
  </si>
  <si>
    <t>LGS 9558</t>
  </si>
  <si>
    <t>REGATA COM DE MOTO LTDA</t>
  </si>
  <si>
    <t>15965346/15965347/15965953/15969082/15969083</t>
  </si>
  <si>
    <t>Volume recebido em BLU, liberado OPER entrega mediante a contra ressalva.</t>
  </si>
  <si>
    <t>BLU 75364</t>
  </si>
  <si>
    <t>CPN/BLU-0023151</t>
  </si>
  <si>
    <t>5688907/5688908</t>
  </si>
  <si>
    <t>BO e CTE baixado devido o remetente ter seguro próprio.</t>
  </si>
  <si>
    <t>BLU 75596</t>
  </si>
  <si>
    <t>3359528/3359529/3359530</t>
  </si>
  <si>
    <t>LGS 9596</t>
  </si>
  <si>
    <t>Claudiomir Antonio Rosa</t>
  </si>
  <si>
    <t>3717</t>
  </si>
  <si>
    <t>pallets chepps</t>
  </si>
  <si>
    <t>POA 162416</t>
  </si>
  <si>
    <t>FERGS TREZE DE MAIO LTDA</t>
  </si>
  <si>
    <t>20148-SAO/CXS/SMA (RET. VAZIO)</t>
  </si>
  <si>
    <t>SAO/SMA-1464489</t>
  </si>
  <si>
    <t>63082</t>
  </si>
  <si>
    <t>SAO 118506</t>
  </si>
  <si>
    <t>52.176.251 DAYANE PEREIRA DE CASTRO VAZ</t>
  </si>
  <si>
    <t>63086</t>
  </si>
  <si>
    <t xml:space="preserve">CPN- por favor enviar vols. a/C VAL. </t>
  </si>
  <si>
    <t>SAO 118503</t>
  </si>
  <si>
    <t>7BRANDS DISTRIB LTDA</t>
  </si>
  <si>
    <t>TRINDADE E SEHN LTDA - ME</t>
  </si>
  <si>
    <t>1423</t>
  </si>
  <si>
    <t>POA 162391</t>
  </si>
  <si>
    <t>AB SHOES LTDA</t>
  </si>
  <si>
    <t>6538167</t>
  </si>
  <si>
    <t>ESI 10363</t>
  </si>
  <si>
    <t>AUTO TINTAS MULLER LTDA</t>
  </si>
  <si>
    <t>520024/520025</t>
  </si>
  <si>
    <t>IJU 4559</t>
  </si>
  <si>
    <t>M. A SARTURI CONSTRUCOES LTDA</t>
  </si>
  <si>
    <t>2159446/2159451</t>
  </si>
  <si>
    <t>FBL 7338</t>
  </si>
  <si>
    <t>IF DEMARCO COM DE SUPLEMENTOS ALIMENTARES - ME</t>
  </si>
  <si>
    <t>SOR/CWB-1402475</t>
  </si>
  <si>
    <t>184563</t>
  </si>
  <si>
    <t>CWB 208615</t>
  </si>
  <si>
    <t>115916 - RODRIGO KIRSTEN</t>
  </si>
  <si>
    <t>SAO/VIX-0003985</t>
  </si>
  <si>
    <t>185782</t>
  </si>
  <si>
    <t>SAO 118118</t>
  </si>
  <si>
    <t>ATAC E VAREJO SUBTIL LTDA</t>
  </si>
  <si>
    <t>110018-LDA/NPR</t>
  </si>
  <si>
    <t>452299</t>
  </si>
  <si>
    <t>volume aceito com avaria de vidro no total R$ 127,80</t>
  </si>
  <si>
    <t>LDA 108386</t>
  </si>
  <si>
    <t>W L MACHADO LTDA</t>
  </si>
  <si>
    <t>CPN/SAO-0003771</t>
  </si>
  <si>
    <t>69145</t>
  </si>
  <si>
    <t>SAO 118364</t>
  </si>
  <si>
    <t>CASA E CONSTR BAMBUI LTDA - ME</t>
  </si>
  <si>
    <t>BHZ/DIV-0004885</t>
  </si>
  <si>
    <t>294175</t>
  </si>
  <si>
    <t>Volume faltante recebido na data de hoje em Divinópolis.</t>
  </si>
  <si>
    <t>BHZ 131488</t>
  </si>
  <si>
    <t>520026/520027/520028/520029/520104/520105/520106/520107/520108</t>
  </si>
  <si>
    <t>SRO 6218</t>
  </si>
  <si>
    <t>A L F NAIVA OLIVEIRA</t>
  </si>
  <si>
    <t>5563</t>
  </si>
  <si>
    <t>SLZ 1531</t>
  </si>
  <si>
    <t>BLU/POA-5923246</t>
  </si>
  <si>
    <t>295314/295315</t>
  </si>
  <si>
    <t>POA 162179</t>
  </si>
  <si>
    <t>MEGACABOS IND COM CABOS ESP LTDA</t>
  </si>
  <si>
    <t>MEGACABOS IND E COM DE FIOS E CABOS LTDA</t>
  </si>
  <si>
    <t>PERES SISTEMA DE SEGURANCA EIRELI</t>
  </si>
  <si>
    <t>GRU/SAO-1922824</t>
  </si>
  <si>
    <t>1373</t>
  </si>
  <si>
    <t>BO 20 - 17403.</t>
  </si>
  <si>
    <t>PPY 17674</t>
  </si>
  <si>
    <t>IVOLI DA SILVA CORREA LTDA</t>
  </si>
  <si>
    <t xml:space="preserve">IVOLI DA SILVA LTDA </t>
  </si>
  <si>
    <t>VANDERLEI CORREA PASSARELA</t>
  </si>
  <si>
    <t>JORGELINA PEREZ</t>
  </si>
  <si>
    <t>CPN/SSA-0000027</t>
  </si>
  <si>
    <t>198</t>
  </si>
  <si>
    <t>Baixado normalmente e CTe digitalizado sem ressalvas.</t>
  </si>
  <si>
    <t>SSA 2658</t>
  </si>
  <si>
    <t>BBM LOGISTICA S.A.</t>
  </si>
  <si>
    <t>ALIMENTO-TRUCK</t>
  </si>
  <si>
    <t>605831</t>
  </si>
  <si>
    <t>SAO 118405</t>
  </si>
  <si>
    <t>WILLIAN VAPOR GOMES</t>
  </si>
  <si>
    <t>GEIZIELE CANDIDA DA SILVA ME</t>
  </si>
  <si>
    <t>576121</t>
  </si>
  <si>
    <t>entrega realizada sem ressalva!</t>
  </si>
  <si>
    <t>ESI 10340</t>
  </si>
  <si>
    <t>EPF EQUIP DE PROT I</t>
  </si>
  <si>
    <t>532639/532640</t>
  </si>
  <si>
    <t>CWB 208699</t>
  </si>
  <si>
    <t>6540115</t>
  </si>
  <si>
    <t>ESI 10371</t>
  </si>
  <si>
    <t>GR SANTOS LTDA</t>
  </si>
  <si>
    <t>103718</t>
  </si>
  <si>
    <t>SAN 15045</t>
  </si>
  <si>
    <t>TELMA REGINA CALDAS FROTA 49297589120</t>
  </si>
  <si>
    <t>335503</t>
  </si>
  <si>
    <t>GYN 11687</t>
  </si>
  <si>
    <t>SAO 118378</t>
  </si>
  <si>
    <t>N2O CONFEC LTDA ME</t>
  </si>
  <si>
    <t>N2O CONFEC LTDA  ME</t>
  </si>
  <si>
    <t>46270 - 50.588.497 ANTONIO JORGE MOREIRA</t>
  </si>
  <si>
    <t>CPN/JDF-0004685</t>
  </si>
  <si>
    <t>16500</t>
  </si>
  <si>
    <t xml:space="preserve">Volumes recebidos e liberados para entrega </t>
  </si>
  <si>
    <t>JDF 17159</t>
  </si>
  <si>
    <t>MICAEL SILVA ALEXANDRE</t>
  </si>
  <si>
    <t>M E S DOMINGUES EPP</t>
  </si>
  <si>
    <t>SAO/SUM-0000635</t>
  </si>
  <si>
    <t>957063</t>
  </si>
  <si>
    <t xml:space="preserve">Volume faltante recebido em SUM. </t>
  </si>
  <si>
    <t>SUM 3930</t>
  </si>
  <si>
    <t>6539857</t>
  </si>
  <si>
    <t>01/10/25_x000D_
15:14_x000D_
_x000D_
CACHOEIRO DE ITAPEMIRIM / ES_x000D_
SA2 SAE_x000D_
_x000D_
DOCUMENTO DE TRANSPORTE EMITIDO_x000D_
_x000D_
Subcontrato autorizado com 57 volumes e 615 Kg. Destino: ES/MARATAIZES. Previsao de entrega: 03/10/25.</t>
  </si>
  <si>
    <t>ESI 10367</t>
  </si>
  <si>
    <t>CXS/POA-0116714</t>
  </si>
  <si>
    <t>427086</t>
  </si>
  <si>
    <t>PROVIDENCIAR AGENDAMENTO / DEST. AUTORIZADO</t>
  </si>
  <si>
    <t>Se trata das Embalagens recebidas já em POA A/C Fabio Rosa.</t>
  </si>
  <si>
    <t>POA 162431</t>
  </si>
  <si>
    <t>WASHINGTON DORNELAS</t>
  </si>
  <si>
    <t>243335</t>
  </si>
  <si>
    <t>Lido em CPN.</t>
  </si>
  <si>
    <t>VIX 16571</t>
  </si>
  <si>
    <t>JOSE APARECIDO LEAO BITENCOURT</t>
  </si>
  <si>
    <t>1000873</t>
  </si>
  <si>
    <t>CWB 208633</t>
  </si>
  <si>
    <t>KAREN LETICIA VARGAS LTDA</t>
  </si>
  <si>
    <t>1000876</t>
  </si>
  <si>
    <t>CWB 208636</t>
  </si>
  <si>
    <t>DUOS IND E COM DE BICICLETAS ELETRICAS LTDA</t>
  </si>
  <si>
    <t>ANDERSON RICARDO DE FREITAS E SILVA 09657758793</t>
  </si>
  <si>
    <t>41714</t>
  </si>
  <si>
    <t>BRM 578</t>
  </si>
  <si>
    <t>SAMUEL HENRIQUE PINTO SOTO 14 99812-1490 RICARDO</t>
  </si>
  <si>
    <t>CONDOMINIO DO EDIFICIO DANIEL MACLISE</t>
  </si>
  <si>
    <t>2834</t>
  </si>
  <si>
    <t>SAO 118426</t>
  </si>
  <si>
    <t>GASPARI VII COM CALC LTDA</t>
  </si>
  <si>
    <t>QBX/GRU-0008803</t>
  </si>
  <si>
    <t>6502426</t>
  </si>
  <si>
    <t>GRU 42480</t>
  </si>
  <si>
    <t>MULTSHOP COMERCIO ECOMMERCE LTDA</t>
  </si>
  <si>
    <t>POA/LAJ-0005156</t>
  </si>
  <si>
    <t>1779</t>
  </si>
  <si>
    <t>SAO 117685</t>
  </si>
  <si>
    <t>CXS/BHZ-0103144</t>
  </si>
  <si>
    <t>600632</t>
  </si>
  <si>
    <t>MTZ 18042</t>
  </si>
  <si>
    <t>BRACELF COML ATAC LTDA</t>
  </si>
  <si>
    <t>606010</t>
  </si>
  <si>
    <t>SJP 27629</t>
  </si>
  <si>
    <t>GILVANELSON DE PAULA NASCIMENTO</t>
  </si>
  <si>
    <t>CPN/REC-0000029</t>
  </si>
  <si>
    <t>232539</t>
  </si>
  <si>
    <t>REC 1514</t>
  </si>
  <si>
    <t>FGF COMERCIO DO VESTUARIO</t>
  </si>
  <si>
    <t>4374158/4374159/4374160</t>
  </si>
  <si>
    <t>POA 162449</t>
  </si>
  <si>
    <t>20237-SAO/BLU/POA</t>
  </si>
  <si>
    <t>SAO/POA-0008772</t>
  </si>
  <si>
    <t>169160/169190/169202/169204/169205/169208/169230/169273/169284/169298/169338/169354/169366/169411/169421/169487/169490/169527</t>
  </si>
  <si>
    <t>Não evidenciado falta</t>
  </si>
  <si>
    <t>POA 162241</t>
  </si>
  <si>
    <t>CPN/JVL-0004280</t>
  </si>
  <si>
    <t>5685225/5685393/5685394</t>
  </si>
  <si>
    <t>Vol em JVL</t>
  </si>
  <si>
    <t>CPN 93500</t>
  </si>
  <si>
    <t>520084/520085/520086/520087/520088/520089/520090</t>
  </si>
  <si>
    <t xml:space="preserve">Volumes faltantes lido na descarga em IJU dia 01/10/2025_x000D_
_x000D_
</t>
  </si>
  <si>
    <t>IJU 4558</t>
  </si>
  <si>
    <t>CATRINI LUIZA CARDOSO BASOTI</t>
  </si>
  <si>
    <t>EPI 360 IND COM IMPORT EXPORTACAO LTDA</t>
  </si>
  <si>
    <t>JAIME LUIZ FONTANA</t>
  </si>
  <si>
    <t>CPN/BLU-0023159</t>
  </si>
  <si>
    <t>96971</t>
  </si>
  <si>
    <t>CHA 30482</t>
  </si>
  <si>
    <t>BORGWARNER IND E COM BRASIL LTDA</t>
  </si>
  <si>
    <t>PHINIA DELPHI BRASIL LTDA</t>
  </si>
  <si>
    <t>LEAO DIESEL LTDA LEAO DIESEL</t>
  </si>
  <si>
    <t>CPN/G05-0000452</t>
  </si>
  <si>
    <t>526449</t>
  </si>
  <si>
    <t>GYN 11689</t>
  </si>
  <si>
    <t>ARARUNA EMPREENDIMENTOS LDA</t>
  </si>
  <si>
    <t>102132409-GRU/PNZ/FOR</t>
  </si>
  <si>
    <t>30537</t>
  </si>
  <si>
    <t>SAO 117818</t>
  </si>
  <si>
    <t>COIMBRA DISTRIB E COM DE SUPLEMENTOS LTDA</t>
  </si>
  <si>
    <t>CAIMBRA SUPLEMENTOS IPATINGA SHOPPING</t>
  </si>
  <si>
    <t>BHZ/IPN-0002616</t>
  </si>
  <si>
    <t>1850</t>
  </si>
  <si>
    <t>Seguir para analise do cliente se houver ressalva será reaberto.</t>
  </si>
  <si>
    <t>IPN 10141</t>
  </si>
  <si>
    <t xml:space="preserve">PAGUE MENOS MAT CONSTR LTDA </t>
  </si>
  <si>
    <t>50188-CWB/GRU/SAO/CPN</t>
  </si>
  <si>
    <t>3184/3186</t>
  </si>
  <si>
    <t>SAO 118404</t>
  </si>
  <si>
    <t>PRECOLANDIA COML LTDA</t>
  </si>
  <si>
    <t>65497/66084</t>
  </si>
  <si>
    <t>GRU 42649</t>
  </si>
  <si>
    <t>SIM IMPRA DE FERRAGENS LTDA</t>
  </si>
  <si>
    <t>SIM IMPORTADORA DE FERRAGENS LTDA</t>
  </si>
  <si>
    <t>ESQUADRIAS BERGAMO LTDA</t>
  </si>
  <si>
    <t>CXS/GRU-0107647</t>
  </si>
  <si>
    <t>136427</t>
  </si>
  <si>
    <t>3 VOLUMES SUM -  COLETADOS NO CLIENTE</t>
  </si>
  <si>
    <t>CXS 137175</t>
  </si>
  <si>
    <t>POSTO ALDO CUBATAO LTDA</t>
  </si>
  <si>
    <t>1273039</t>
  </si>
  <si>
    <t>CXS 137229</t>
  </si>
  <si>
    <t>HDL LOGISTICA HOSPITALAR LTDA.</t>
  </si>
  <si>
    <t>506147</t>
  </si>
  <si>
    <t>RIP 32958</t>
  </si>
  <si>
    <t>NEIVA J A FOLLE</t>
  </si>
  <si>
    <t>SMA/LIV-0004408</t>
  </si>
  <si>
    <t>160062</t>
  </si>
  <si>
    <t xml:space="preserve">Segue 1 VOLUME 2/2 NF 160062 a LIV, via SUB 23-62399_x000D_
_x000D_
</t>
  </si>
  <si>
    <t>LIV 1613</t>
  </si>
  <si>
    <t>FEIRA DE CALC EIRELI</t>
  </si>
  <si>
    <t>CXS/PFU-0031037</t>
  </si>
  <si>
    <t>683190</t>
  </si>
  <si>
    <t>POA 162274</t>
  </si>
  <si>
    <t>449692 - ALL CLEAN LTDA</t>
  </si>
  <si>
    <t>432002</t>
  </si>
  <si>
    <t xml:space="preserve">Volumes faltantes lidos na descarga em SCS dia 01/10/2025_x000D_
_x000D_
</t>
  </si>
  <si>
    <t>SMA 58045</t>
  </si>
  <si>
    <t>FUJISAWA CIA LTDA</t>
  </si>
  <si>
    <t>15979190/15980888/15982423</t>
  </si>
  <si>
    <t>LDA 108387</t>
  </si>
  <si>
    <t>5691058/5691585/5691586/5691624/5691625/5692044/5692045/5692073/5692744/5692745</t>
  </si>
  <si>
    <t xml:space="preserve">volumes lidos em RDS _x000D_
_x000D_
</t>
  </si>
  <si>
    <t>BLU 75563</t>
  </si>
  <si>
    <t>CWB/FBL-0619326</t>
  </si>
  <si>
    <t>2159955/2159978/2160099/2160177/2160340/2160411</t>
  </si>
  <si>
    <t xml:space="preserve">Conforme leitura, volume faltante no destino </t>
  </si>
  <si>
    <t>FBL 7314</t>
  </si>
  <si>
    <t>JUSSARA FATIMA GUANDALIN ME</t>
  </si>
  <si>
    <t>JVL 39482</t>
  </si>
  <si>
    <t>MUNICIPIO DE NOVA LARANJEIRAS</t>
  </si>
  <si>
    <t>CAS/CA2-0000870</t>
  </si>
  <si>
    <t>1099349</t>
  </si>
  <si>
    <t>CAS 4046</t>
  </si>
  <si>
    <t>CPN/CWB-8842473</t>
  </si>
  <si>
    <t>86966</t>
  </si>
  <si>
    <t>Caso Haja cobrença reabriremos para ser tratado</t>
  </si>
  <si>
    <t>CWB 208694</t>
  </si>
  <si>
    <t>THREE BOND DO BRASIL IND E COM LTDA</t>
  </si>
  <si>
    <t>BORDA DO CAMPO MOTORES S.A.</t>
  </si>
  <si>
    <t>ADESIVO</t>
  </si>
  <si>
    <t>165426</t>
  </si>
  <si>
    <t>GRU 42694</t>
  </si>
  <si>
    <t>AUDRIE M V PEREIRA</t>
  </si>
  <si>
    <t>POA/OSO-1114038</t>
  </si>
  <si>
    <t>666781</t>
  </si>
  <si>
    <t>OSO 8487</t>
  </si>
  <si>
    <t>W R M PALMEIRA CONF ME</t>
  </si>
  <si>
    <t>957852</t>
  </si>
  <si>
    <t xml:space="preserve">lib. com copia  doctos </t>
  </si>
  <si>
    <t>RIP 32964</t>
  </si>
  <si>
    <t>JOEL MONTEIRO CALC LTDA</t>
  </si>
  <si>
    <t>PAPEL DE SEDA CONFECCOES LTDA</t>
  </si>
  <si>
    <t>1242</t>
  </si>
  <si>
    <t>sem faltas</t>
  </si>
  <si>
    <t>BAU 66603</t>
  </si>
  <si>
    <t>VINICOLA SOTTERRANI LTDA</t>
  </si>
  <si>
    <t>CAVE NACIONAL RESTAURANTE E VINOTECA LTDA</t>
  </si>
  <si>
    <t>SAO/RIO-0002904</t>
  </si>
  <si>
    <t>259</t>
  </si>
  <si>
    <t>SAO 118442</t>
  </si>
  <si>
    <t>COM DE CONFEC SILVEIRA E SEVERO LTDA</t>
  </si>
  <si>
    <t>4385369/4385370</t>
  </si>
  <si>
    <t xml:space="preserve">POA leu os volumes na totalidade a SMA_x000D_
_x000D_
</t>
  </si>
  <si>
    <t>POA 162452</t>
  </si>
  <si>
    <t>TAYANNA SANTOS BEZERRA - ME</t>
  </si>
  <si>
    <t>TAYANNA MAQ P GASTRONOMIA LTDA</t>
  </si>
  <si>
    <t>Jefferson Crlos Rossi - ME</t>
  </si>
  <si>
    <t>UNA/CPN-0000647</t>
  </si>
  <si>
    <t>2503</t>
  </si>
  <si>
    <t xml:space="preserve">Volume recebido em BHZ, segue para análise do cliente destino. </t>
  </si>
  <si>
    <t>BHZ 131561</t>
  </si>
  <si>
    <t xml:space="preserve">WESTWING COM VAREJISTA SA </t>
  </si>
  <si>
    <t>DEBORA KLUMB</t>
  </si>
  <si>
    <t>4459603</t>
  </si>
  <si>
    <t xml:space="preserve">Baixando BO por falta de retorno CPN e cliente ter realizado ressalva de forma generica_x000D_
_x000D_
</t>
  </si>
  <si>
    <t xml:space="preserve">Volume na frente do SQO. _x000D_
_x000D_
</t>
  </si>
  <si>
    <t>CWB 208705</t>
  </si>
  <si>
    <t>COMERCIAL MELHOR LTDA</t>
  </si>
  <si>
    <t>1287418</t>
  </si>
  <si>
    <t>SAO 118386</t>
  </si>
  <si>
    <t>CXS/PFU-0031027</t>
  </si>
  <si>
    <t>84220/84221/84222/84223/84224/84225/84275/84340/84341/84342/84343/84344/84345/84346/84347/84372/84373/84374/84375/84376/84377/84378/84379/84393/84420</t>
  </si>
  <si>
    <t>mercadoria chegou em CPN</t>
  </si>
  <si>
    <t>CXS 137200</t>
  </si>
  <si>
    <t>CONSTRUOURO MATS DE CONSTR LTDA</t>
  </si>
  <si>
    <t>CXS/BHZ-0103164</t>
  </si>
  <si>
    <t>653232/653233</t>
  </si>
  <si>
    <t xml:space="preserve">Aguardando retorno de devolução da tramontina, BO sendo baixado e sendo monitrado via portal, assim que tivermos retorno, reabriremos </t>
  </si>
  <si>
    <t>BHZ 131025</t>
  </si>
  <si>
    <t>MBD LOCACOES SERV E COM DE PCS LTDA</t>
  </si>
  <si>
    <t>363/400</t>
  </si>
  <si>
    <t>Seguindo na toalidade via manifesto GRU/FOR-00000035</t>
  </si>
  <si>
    <t>COME SILVA E PAULA CIA LTDA</t>
  </si>
  <si>
    <t>63056</t>
  </si>
  <si>
    <t>Leitura completa em SAO</t>
  </si>
  <si>
    <t>SAO 118514</t>
  </si>
  <si>
    <t>F CONSTANTINO ROCHA  SHOPFC</t>
  </si>
  <si>
    <t>101109</t>
  </si>
  <si>
    <t xml:space="preserve">recebemos volumes seguem para entrega e acolhimento de contra ressalva_x000D_
_x000D_
</t>
  </si>
  <si>
    <t>MGA 31166</t>
  </si>
  <si>
    <t>NOVE IRMAOS CALC.ARTIGOS ESPORT.LTDA ME</t>
  </si>
  <si>
    <t>654933</t>
  </si>
  <si>
    <t>Leitura na descarga de FCA</t>
  </si>
  <si>
    <t>RIP 32918</t>
  </si>
  <si>
    <t xml:space="preserve">BRAVIUM SA </t>
  </si>
  <si>
    <t>20086-SAO/PPY (RET. VAZIO)</t>
  </si>
  <si>
    <t>SAO/PPY-3116646</t>
  </si>
  <si>
    <t>610820/611128/611129/611130/611396/611397/611398</t>
  </si>
  <si>
    <t xml:space="preserve">o cliente afirma que recebeu todos os volumes da nd 611129 e os itens faltantes da nf 611398 serão embarcados pela nf 622440 </t>
  </si>
  <si>
    <t>SAO 116335</t>
  </si>
  <si>
    <t>REDE FORTE COML LTDA</t>
  </si>
  <si>
    <t>SAO/SOR-0020668</t>
  </si>
  <si>
    <t>65543</t>
  </si>
  <si>
    <t>NIVALDO F DE CHAGAS RIO CLARO ME</t>
  </si>
  <si>
    <t>CPN/PIR-0004230</t>
  </si>
  <si>
    <t>363641</t>
  </si>
  <si>
    <t>Vol no destino</t>
  </si>
  <si>
    <t>CPN 93581</t>
  </si>
  <si>
    <t>Carlos Alberto Felipak do Rosario</t>
  </si>
  <si>
    <t>MAGIC ICE REPRES LTDA</t>
  </si>
  <si>
    <t>150514</t>
  </si>
  <si>
    <t>todos em FOZ</t>
  </si>
  <si>
    <t>FOZ 5400</t>
  </si>
  <si>
    <t>Mattheus Henrique Rodrigues Amaral</t>
  </si>
  <si>
    <t>CRISTOFOLI ENOGASTRONOMIA LTDA</t>
  </si>
  <si>
    <t>Rosilene De Souza E Silva Magalhaes</t>
  </si>
  <si>
    <t>SAO/VIX-0003969</t>
  </si>
  <si>
    <t>293</t>
  </si>
  <si>
    <t>SAO 117640</t>
  </si>
  <si>
    <t>MARISA ELISEU LTDA</t>
  </si>
  <si>
    <t>CWB/PTB-0023102</t>
  </si>
  <si>
    <t>516061/516062</t>
  </si>
  <si>
    <t>PTB 10806</t>
  </si>
  <si>
    <t>15978992/15980106/15980107/15980562/15980912/15981212/15981213/15982432/15982545</t>
  </si>
  <si>
    <t>Volume localizado, segue para destino via sub pela NF: 15981212</t>
  </si>
  <si>
    <t>POA 162407</t>
  </si>
  <si>
    <t>P.T.I. CONEXOES LTDA - EPP</t>
  </si>
  <si>
    <t>P T I CONEXOES LTDA</t>
  </si>
  <si>
    <t>JIMA IND E COM LTDA</t>
  </si>
  <si>
    <t>31832</t>
  </si>
  <si>
    <t xml:space="preserve">volumes com leitura em FER </t>
  </si>
  <si>
    <t>BAU 66622</t>
  </si>
  <si>
    <t>CPN/SUM-0001606</t>
  </si>
  <si>
    <t>LACTALIS DO BRASIL LTDA</t>
  </si>
  <si>
    <t>POA/SMA-6875391</t>
  </si>
  <si>
    <t>934296</t>
  </si>
  <si>
    <t>POA 162427</t>
  </si>
  <si>
    <t>MULTIPRESENTES PRESENTES E BRINQUEDOS LT</t>
  </si>
  <si>
    <t>MULTIPRESENTES PRESENTES E BRINQUEDOS LTDA</t>
  </si>
  <si>
    <t>R N SCHELLIN</t>
  </si>
  <si>
    <t>27809</t>
  </si>
  <si>
    <t>POA 162332</t>
  </si>
  <si>
    <t>SAO/PPY-3116684</t>
  </si>
  <si>
    <t>FRANKE SIST DE COZINHAS DO BRASIL LTDA</t>
  </si>
  <si>
    <t xml:space="preserve">HIDRAUARTE COM DE MAT HID LTDA </t>
  </si>
  <si>
    <t>458868</t>
  </si>
  <si>
    <t xml:space="preserve">PREVENTIVO     _x000D_
_x000D_
</t>
  </si>
  <si>
    <t>RDS 12605</t>
  </si>
  <si>
    <t>TORCK DO BRASIL IMPORT E EXPORTACAO LTDA</t>
  </si>
  <si>
    <t>TORCK DO BRASIL LTDA</t>
  </si>
  <si>
    <t>VIP ESTOFADOS IND E COM EIREL</t>
  </si>
  <si>
    <t>CPN/JDF-0004695</t>
  </si>
  <si>
    <t>59188</t>
  </si>
  <si>
    <t xml:space="preserve">Avaria  preventiva    _x000D_
_x000D_
</t>
  </si>
  <si>
    <t>JDF 17199</t>
  </si>
  <si>
    <t>RIP/PTF-0001844</t>
  </si>
  <si>
    <t>170958/170963/170975/170989/170992/171028/171093/171103/171226</t>
  </si>
  <si>
    <t>Impactando o KPI.</t>
  </si>
  <si>
    <t>CWB 208555</t>
  </si>
  <si>
    <t>A M E MAT DE CONSTR LTDA</t>
  </si>
  <si>
    <t>CWB/FOZ-0002836</t>
  </si>
  <si>
    <t>2143465</t>
  </si>
  <si>
    <t>SRR 2363</t>
  </si>
  <si>
    <t>SAO/SAN-1472454</t>
  </si>
  <si>
    <t>CWB/JVL-0102258</t>
  </si>
  <si>
    <t>ROSANE FLECK WIEST - ME</t>
  </si>
  <si>
    <t>4379911/4379912</t>
  </si>
  <si>
    <t xml:space="preserve">Carregamento  total  favor  entregar  urgente  havendo ressalva nos  envie   _x000D_
_x000D_
</t>
  </si>
  <si>
    <t>NHA 17761</t>
  </si>
  <si>
    <t>CPN/SAO-0003775</t>
  </si>
  <si>
    <t>SAO/RIP-0008173</t>
  </si>
  <si>
    <t>PONTO DO CORREDOR OUTLET LTDA</t>
  </si>
  <si>
    <t>POA/SAO-0103344</t>
  </si>
  <si>
    <t>10</t>
  </si>
  <si>
    <t xml:space="preserve">Aguardando analise do client </t>
  </si>
  <si>
    <t>SAO 118530</t>
  </si>
  <si>
    <t>MET AROUCA LTDA</t>
  </si>
  <si>
    <t>PINTINHO MAT DE COSTR LTDA</t>
  </si>
  <si>
    <t>209448</t>
  </si>
  <si>
    <t xml:space="preserve">agilizar  entrega </t>
  </si>
  <si>
    <t>BLU 75599</t>
  </si>
  <si>
    <t>50093-CWB/LGS/POA</t>
  </si>
  <si>
    <t>CWB/LGS-0002897</t>
  </si>
  <si>
    <t>J C FILHO -EPP</t>
  </si>
  <si>
    <t>377942/377979</t>
  </si>
  <si>
    <t>JDF 17188</t>
  </si>
  <si>
    <t>KIKOS CALC &amp; CONFEC LTDA - EPP</t>
  </si>
  <si>
    <t>CWB/POA-0106221</t>
  </si>
  <si>
    <t>68326</t>
  </si>
  <si>
    <t>CWB 208697</t>
  </si>
  <si>
    <t>Hiei de Oliveira Barreto</t>
  </si>
  <si>
    <t>SDI DISTRIBUICAO LTDA</t>
  </si>
  <si>
    <t>AMAZON SERVICO VAREJO BRASIL</t>
  </si>
  <si>
    <t>102022</t>
  </si>
  <si>
    <t>POA 162296</t>
  </si>
  <si>
    <t>S A MOHMOUD HAJ MOHAMMAD</t>
  </si>
  <si>
    <t>CWB/FOZ-0002856</t>
  </si>
  <si>
    <t>657971</t>
  </si>
  <si>
    <t>Vol lids</t>
  </si>
  <si>
    <t>CWB 208712</t>
  </si>
  <si>
    <t>DANIEL LAZARINI OKASAKI 36046402883</t>
  </si>
  <si>
    <t>SAO/SUM-0000636</t>
  </si>
  <si>
    <t>239887</t>
  </si>
  <si>
    <t>SUM 3933</t>
  </si>
  <si>
    <t>COML DE CEREAIS BLUM LTDA</t>
  </si>
  <si>
    <t>CWB/PTG-0063569</t>
  </si>
  <si>
    <t>663200</t>
  </si>
  <si>
    <t xml:space="preserve">b.o preventivo </t>
  </si>
  <si>
    <t>PTG 8522</t>
  </si>
  <si>
    <t xml:space="preserve">BMB MAT DE CONSTR SA </t>
  </si>
  <si>
    <t>CPN/PIR-0004222</t>
  </si>
  <si>
    <t>1137261/1137262/1137263</t>
  </si>
  <si>
    <t>SAO 117958</t>
  </si>
  <si>
    <t>JOSE RAIMUNDO COUTO</t>
  </si>
  <si>
    <t>CPN/UNA-0002235</t>
  </si>
  <si>
    <t>681473</t>
  </si>
  <si>
    <t>UNA 6163</t>
  </si>
  <si>
    <t>PORTO A PORTO</t>
  </si>
  <si>
    <t>PORTO A PORTO COM IMPORT E EXPORTACAO LTDA</t>
  </si>
  <si>
    <t>CHURRASCARIA E PANQUECARIA NA BRASA LTDA</t>
  </si>
  <si>
    <t>50045-CWB/POA</t>
  </si>
  <si>
    <t>CWB/POA-0106180</t>
  </si>
  <si>
    <t>563678</t>
  </si>
  <si>
    <t xml:space="preserve">Lançamento no SE **_x000D_
_x000D_
</t>
  </si>
  <si>
    <t>POA 161742</t>
  </si>
  <si>
    <t>WGUIMA COMERCIO DE CONFECCOES LTDA</t>
  </si>
  <si>
    <t>JVL/BLU-3336880</t>
  </si>
  <si>
    <t>6413/6414/6416/6418</t>
  </si>
  <si>
    <t>TROCA DO MESMO DESTINATÁRIO PARA CIA HERING. TRATATIVAS DE BLU COM A HERING PARA TENTAR EVITAR DEBITO. EM CASO DE NECESSIDADE DE DESTROCAR O MATERIAL, REABRIREMOS.</t>
  </si>
  <si>
    <t>IRMANDADE DA SANTA CASA DE MISERICORDIA DE VITORIA</t>
  </si>
  <si>
    <t>SAO/VIX-0003993</t>
  </si>
  <si>
    <t>326045</t>
  </si>
  <si>
    <t xml:space="preserve">Todos os volumes no destino _x000D_
_x000D_
</t>
  </si>
  <si>
    <t>SAO 118306</t>
  </si>
  <si>
    <t>CAFE FRATELLI FRANQUEADORA LTDA</t>
  </si>
  <si>
    <t>Maber Cafe E Bebidas Ltda</t>
  </si>
  <si>
    <t>7000</t>
  </si>
  <si>
    <t>SAN 15060</t>
  </si>
  <si>
    <t>SEA BRAZIL IMPORT E EXPORTACAO LTDA</t>
  </si>
  <si>
    <t>TEXTIL BRASIL IMPORT E EXPORTACAO DE ART DO VEST LTDA</t>
  </si>
  <si>
    <t>SHAWKAT AHMAD MOH D QADAN</t>
  </si>
  <si>
    <t>POA/PEL-0015169</t>
  </si>
  <si>
    <t>47850</t>
  </si>
  <si>
    <t>POA 162468</t>
  </si>
  <si>
    <t>ZELI PEREIRA DOS SANTOS</t>
  </si>
  <si>
    <t>ANDERSON CARDOSO GAZINEU</t>
  </si>
  <si>
    <t>312</t>
  </si>
  <si>
    <t xml:space="preserve">Entrega baixada  como ok    _x000D_
_x000D_
</t>
  </si>
  <si>
    <t>CXS 137302</t>
  </si>
  <si>
    <t>JOSE CARLOS DE OLIVEIRA PAPELARIA</t>
  </si>
  <si>
    <t>13904-SSA/SAO</t>
  </si>
  <si>
    <t>SAO/GRU-5808461</t>
  </si>
  <si>
    <t>115709/115710</t>
  </si>
  <si>
    <t>Segue para a rota de entrega</t>
  </si>
  <si>
    <t>GRU 42773</t>
  </si>
  <si>
    <t>CLEUNICE DEVES VALIN DE AVILA</t>
  </si>
  <si>
    <t>4377731/4377732</t>
  </si>
  <si>
    <t xml:space="preserve">CARREGAMENTO TOTAL, AGUARDAMOS  URGETE  ENTREGA    _x000D_
_x000D_
</t>
  </si>
  <si>
    <t>OSO 8494</t>
  </si>
  <si>
    <t>FARMACIA E DROGARIA NISSEI</t>
  </si>
  <si>
    <t>BLU/CWB-5924119</t>
  </si>
  <si>
    <t>848863/848886/848901</t>
  </si>
  <si>
    <t>E C FERABOLLI</t>
  </si>
  <si>
    <t>1616861</t>
  </si>
  <si>
    <t>Recebemos volume em POA, segue para destino via sub</t>
  </si>
  <si>
    <t>POA 162356</t>
  </si>
  <si>
    <t>Cleidson Vieira dos Santos</t>
  </si>
  <si>
    <t>GUILHERME LUI CHICARELLI</t>
  </si>
  <si>
    <t>194999/195009</t>
  </si>
  <si>
    <t>BLU 75575</t>
  </si>
  <si>
    <t>MARCIO BROCHADO ROSA</t>
  </si>
  <si>
    <t>21388</t>
  </si>
  <si>
    <t>RIO 10544</t>
  </si>
  <si>
    <t>Jose Lorenzo Blanco Quevedo</t>
  </si>
  <si>
    <t>MAT.EXPEDIENTE</t>
  </si>
  <si>
    <t>63149</t>
  </si>
  <si>
    <t>POA 162422</t>
  </si>
  <si>
    <t>ASSOCIACAO BENEFICIENTE DR. PAULO BORGES SANTA CASA DE MISER</t>
  </si>
  <si>
    <t>326129</t>
  </si>
  <si>
    <t>PTM 4350</t>
  </si>
  <si>
    <t>MONTECARLO DISTRIBUIDORA DE AUTO PECAS LTDA</t>
  </si>
  <si>
    <t>10884/10995/11071</t>
  </si>
  <si>
    <t>SAO 118555</t>
  </si>
  <si>
    <t>STAR HOUSE COMERCIO DE ROUPAS LTDA</t>
  </si>
  <si>
    <t>BLU/GRU-0003470</t>
  </si>
  <si>
    <t>683485</t>
  </si>
  <si>
    <t>GRU 42824</t>
  </si>
  <si>
    <t>JOSIAS VICENTE DOS SANTOS</t>
  </si>
  <si>
    <t>KAZA MATS DE CONSTR LTDA ME</t>
  </si>
  <si>
    <t>JVL/POA-0087974</t>
  </si>
  <si>
    <t>435156</t>
  </si>
  <si>
    <t>reecebido coleta dia 02/10</t>
  </si>
  <si>
    <t>JVL 39490</t>
  </si>
  <si>
    <t>LETICIA FALLARARO TEIXEIRA</t>
  </si>
  <si>
    <t>BAU/ARA-0003083</t>
  </si>
  <si>
    <t>243084</t>
  </si>
  <si>
    <t>conforme o historico de volumes, leitura completa em ARA.</t>
  </si>
  <si>
    <t>CPN 93380</t>
  </si>
  <si>
    <t>FALTA - AGREGADO</t>
  </si>
  <si>
    <t>FINALIZADO AGREGADO</t>
  </si>
  <si>
    <t>Ana Cristina Duarte Mendonca</t>
  </si>
  <si>
    <t>TORRE BELA CALC LTDA ME</t>
  </si>
  <si>
    <t>CWB/LDA-0102237</t>
  </si>
  <si>
    <t>584394</t>
  </si>
  <si>
    <t>LDA 107929</t>
  </si>
  <si>
    <t>UZZY IMPORT E DISTRIBUICAO LTDA</t>
  </si>
  <si>
    <t>BLU/CPN-0033412</t>
  </si>
  <si>
    <t>10511</t>
  </si>
  <si>
    <t xml:space="preserve">volumes localizados </t>
  </si>
  <si>
    <t>CPN 93210</t>
  </si>
  <si>
    <t>RAFAEL ALBUQUERQUE DE CASTRO</t>
  </si>
  <si>
    <t xml:space="preserve">CIA BRASILEIRA DE DIST. AUTOMOTIVA SA </t>
  </si>
  <si>
    <t>MAR/BAU-0003779</t>
  </si>
  <si>
    <t>2075/2080/2115</t>
  </si>
  <si>
    <t>todos os volumes em bau</t>
  </si>
  <si>
    <t>BAU 66630</t>
  </si>
  <si>
    <t xml:space="preserve">EIXO SUL DISTRIB DE PCS LTDA </t>
  </si>
  <si>
    <t>CWB/CXS-1006359</t>
  </si>
  <si>
    <t>117905</t>
  </si>
  <si>
    <t>CWB 208698</t>
  </si>
  <si>
    <t>6412/6415/6417/6419</t>
  </si>
  <si>
    <t>DENISE AFFELDT</t>
  </si>
  <si>
    <t>MS CALC EIRELI</t>
  </si>
  <si>
    <t>POA/CMQ-3126575</t>
  </si>
  <si>
    <t>731550</t>
  </si>
  <si>
    <t>CMQ 1160</t>
  </si>
  <si>
    <t>CPN/JPA-0000027</t>
  </si>
  <si>
    <t>LILU KIDS MODA INFANTIL E ADULTA</t>
  </si>
  <si>
    <t>FRW</t>
  </si>
  <si>
    <t>SMA/FRW-0003090</t>
  </si>
  <si>
    <t>4387172</t>
  </si>
  <si>
    <t xml:space="preserve">Carregamento  total  _x000D_
_x000D_
</t>
  </si>
  <si>
    <t>POA 162453</t>
  </si>
  <si>
    <t>SJK 27742</t>
  </si>
  <si>
    <t>NELCI TEREZINHA GOBBI</t>
  </si>
  <si>
    <t>4374079/4374080</t>
  </si>
  <si>
    <t xml:space="preserve">CARREGAMENTO  TOTAL    _x000D_
_x000D_
</t>
  </si>
  <si>
    <t>POA 162447</t>
  </si>
  <si>
    <t>IZZO INSTR MUSICAIS LTDA</t>
  </si>
  <si>
    <t>AMAZON SERV VAREJO BRASIL LTDA</t>
  </si>
  <si>
    <t>INSTRUM.MUSICAIS</t>
  </si>
  <si>
    <t>70412</t>
  </si>
  <si>
    <t>Segue todos os volumes para a rota de entrega</t>
  </si>
  <si>
    <t>GRU 42837</t>
  </si>
  <si>
    <t>LUAR MODA INFANTIL LTDA ME</t>
  </si>
  <si>
    <t>4387903</t>
  </si>
  <si>
    <t xml:space="preserve">EMBALAGEM APENAS  AVARIADA  ENTREGAR  SE  HOUVER  RESSALVA NOS  ENVIE PARA  REABRIR  BO </t>
  </si>
  <si>
    <t>RDS 12603</t>
  </si>
  <si>
    <t>1000882</t>
  </si>
  <si>
    <t>CWB 208640</t>
  </si>
  <si>
    <t>57.395.977 CINTIA DE OLIVEIRA</t>
  </si>
  <si>
    <t>SAO/GRU-5808462</t>
  </si>
  <si>
    <t>239825</t>
  </si>
  <si>
    <t>BHZ 131574</t>
  </si>
  <si>
    <t>SAO/SRR-0003704</t>
  </si>
  <si>
    <t>BLU/GRU-0003472</t>
  </si>
  <si>
    <t>BHZ/MOC-0003486</t>
  </si>
  <si>
    <t>CPN/G05-0000455</t>
  </si>
  <si>
    <t>230047-SMA/LIV</t>
  </si>
  <si>
    <t>SMA/LIV-0004409</t>
  </si>
  <si>
    <t>SAO/RIO-0002906</t>
  </si>
  <si>
    <t>IRMAOS PAIVA COSTA LTDA</t>
  </si>
  <si>
    <t>305693/305694</t>
  </si>
  <si>
    <t>JDF 17183</t>
  </si>
  <si>
    <t>ACJ IMPORT E EXPORTACAO DE EQUIP P INF E</t>
  </si>
  <si>
    <t>ACJ IMPORT E EXPORTACAO DE EQUIP P INF EIRELI</t>
  </si>
  <si>
    <t>ESCRITA COMERCIO E SERVICOS LTDA</t>
  </si>
  <si>
    <t>CARTUCHO</t>
  </si>
  <si>
    <t>53507</t>
  </si>
  <si>
    <t xml:space="preserve">Entrega  baixada  como ok  _x000D_
_x000D_
</t>
  </si>
  <si>
    <t>CXS 137301</t>
  </si>
  <si>
    <t>DIMEBRAS DISTR DE MEDIC BRASIL</t>
  </si>
  <si>
    <t>50010-CWB/CAS</t>
  </si>
  <si>
    <t>849456</t>
  </si>
  <si>
    <t xml:space="preserve">Vir  que  houve  a  descarga  hoje  em  CAS   _x000D_
_x000D_
</t>
  </si>
  <si>
    <t>CAS 4045</t>
  </si>
  <si>
    <t>4375845/4378787</t>
  </si>
  <si>
    <t xml:space="preserve">Entrega  baixada  como  entrega  ok  _x000D_
_x000D_
</t>
  </si>
  <si>
    <t>POA 162430</t>
  </si>
  <si>
    <t>PAULO CERBONCINI PEREIRA</t>
  </si>
  <si>
    <t>352651</t>
  </si>
  <si>
    <t>CXS 137272</t>
  </si>
  <si>
    <t>CXS/ERE-0049094</t>
  </si>
  <si>
    <t>525531</t>
  </si>
  <si>
    <t>ERE 7110</t>
  </si>
  <si>
    <t>ELETRO BELTRAO MAT ELET LTDA</t>
  </si>
  <si>
    <t>830194/830224</t>
  </si>
  <si>
    <t>lido em  Fbl ag. entrega  e  baixa cte.</t>
  </si>
  <si>
    <t>SAO 118138</t>
  </si>
  <si>
    <t>CONFEC EDITEU LTDA</t>
  </si>
  <si>
    <t>CPN/ITR-0173939</t>
  </si>
  <si>
    <t>656805/657842</t>
  </si>
  <si>
    <t>Vol lidos no destino</t>
  </si>
  <si>
    <t>CPN 93583</t>
  </si>
  <si>
    <t>Tiago dos Santos Souza</t>
  </si>
  <si>
    <t>ROADLINE DISTRIB DE AUTO PCS LTDA</t>
  </si>
  <si>
    <t>ROADLINE IND E COM DE AUTOPECAS LTDA</t>
  </si>
  <si>
    <t>M D LAZINHO AUTO PECAS LTDA</t>
  </si>
  <si>
    <t>42890</t>
  </si>
  <si>
    <t>EMITIDO CT-E DEVOLUÇÃO 335-2476.</t>
  </si>
  <si>
    <t>CXS 137268</t>
  </si>
  <si>
    <t>MAZI MAQ E PCS AUTOMOT LTDA</t>
  </si>
  <si>
    <t>MAZI MAQ LTDA</t>
  </si>
  <si>
    <t>R R EMPREENDIMENTOS RODOVIARIOS EIRELI - ME</t>
  </si>
  <si>
    <t>70338</t>
  </si>
  <si>
    <t>conforle informação da Melina CS CXS, o material não foi coletado.</t>
  </si>
  <si>
    <t>CXS 137276</t>
  </si>
  <si>
    <t>BRUNA MALHAS E CONF. LTDA</t>
  </si>
  <si>
    <t>BRUNA MALHAS E CONFEC LTDA</t>
  </si>
  <si>
    <t>MIX VARIEDADES LTDA</t>
  </si>
  <si>
    <t>65782</t>
  </si>
  <si>
    <t>CRI 19278</t>
  </si>
  <si>
    <t>ESTILO ARTEF DE MADEIRAS LTDA</t>
  </si>
  <si>
    <t>LENNON IND E COM DE ARTEF DE MADEIRA LTDA</t>
  </si>
  <si>
    <t>50014-CWB/CPN</t>
  </si>
  <si>
    <t>PALITO DE DENTE</t>
  </si>
  <si>
    <t>UNA/UNA-0000031</t>
  </si>
  <si>
    <t>101630</t>
  </si>
  <si>
    <t xml:space="preserve">completo em UNA_x000D_
</t>
  </si>
  <si>
    <t>CPN 93503</t>
  </si>
  <si>
    <t>TRK CALC LTDA</t>
  </si>
  <si>
    <t>658040</t>
  </si>
  <si>
    <t>CWB 208713</t>
  </si>
  <si>
    <t>ALEXANDRE VERONEZ</t>
  </si>
  <si>
    <t>610004-JVL/CWB/CPN</t>
  </si>
  <si>
    <t>CPN/SUM-0001570</t>
  </si>
  <si>
    <t>160522</t>
  </si>
  <si>
    <t>Em rota.</t>
  </si>
  <si>
    <t>CPN 93258</t>
  </si>
  <si>
    <t>BLU/CWB-5924108</t>
  </si>
  <si>
    <t>847822</t>
  </si>
  <si>
    <t xml:space="preserve">FORTBRAS AUTOPE?AS SA </t>
  </si>
  <si>
    <t>BLU/POA-5923252</t>
  </si>
  <si>
    <t>295919</t>
  </si>
  <si>
    <t xml:space="preserve">Entrega  baixada   _x000D_
_x000D_
</t>
  </si>
  <si>
    <t>POA 162384</t>
  </si>
  <si>
    <t>NORTON KLUG SCHEUTZOW</t>
  </si>
  <si>
    <t>4187</t>
  </si>
  <si>
    <t>PEL 32674</t>
  </si>
  <si>
    <t>ORTHOCREP ARTIGOS MEDICOS E ORTOPEDICOS LTDA</t>
  </si>
  <si>
    <t>161876</t>
  </si>
  <si>
    <t>SJK 27737</t>
  </si>
  <si>
    <t xml:space="preserve">MESD TEC DA INF </t>
  </si>
  <si>
    <t>BLU/CXS-0012740</t>
  </si>
  <si>
    <t>948230/948249</t>
  </si>
  <si>
    <t>CXS 137313</t>
  </si>
  <si>
    <t>SMA/SRO-0011357</t>
  </si>
  <si>
    <t>BORTOLOZO CALC LTDA ME</t>
  </si>
  <si>
    <t>44045</t>
  </si>
  <si>
    <t>CPN 93456</t>
  </si>
  <si>
    <t>GRUPO METALFORT LTDA</t>
  </si>
  <si>
    <t>JR COM DE CIMENTOS E CONCRETOS LTDA</t>
  </si>
  <si>
    <t>689</t>
  </si>
  <si>
    <t xml:space="preserve">recebido volume faltante, segue para entrega. </t>
  </si>
  <si>
    <t>PFU 25038</t>
  </si>
  <si>
    <t>LEROY MERLIN CIA BRASILEIRA DE BRI</t>
  </si>
  <si>
    <t>SAO/PPY-3116460</t>
  </si>
  <si>
    <t>336712</t>
  </si>
  <si>
    <t>FLN 31528</t>
  </si>
  <si>
    <t>MAXXI VIX COMERCIO ATACADISTA E REP RESENTACAO LTDA</t>
  </si>
  <si>
    <t>MAXXI VIX COM ATAC E REPRES LTDA</t>
  </si>
  <si>
    <t>PREFEITURA MUNICIPAL DE SAO JOSE DOS AUS</t>
  </si>
  <si>
    <t>CXS/VAC-0113046</t>
  </si>
  <si>
    <t>1706</t>
  </si>
  <si>
    <t>VAC 6646</t>
  </si>
  <si>
    <t>LAGAMAR COM DE ROUPAS LTDA</t>
  </si>
  <si>
    <t>POA/CWB-2004518</t>
  </si>
  <si>
    <t>564530/564535</t>
  </si>
  <si>
    <t>QUEBRA DO VEICULO</t>
  </si>
  <si>
    <t>CWB 208695</t>
  </si>
  <si>
    <t>FASHION ATAC ELEGANCE LTDA</t>
  </si>
  <si>
    <t>317024</t>
  </si>
  <si>
    <t>SAN 15054</t>
  </si>
  <si>
    <t>MUNICIPIO DE GUATAMBU</t>
  </si>
  <si>
    <t>BLU/CHA-0004652</t>
  </si>
  <si>
    <t>6952</t>
  </si>
  <si>
    <t>Recebido em FLN para retornar ao fornecedor.</t>
  </si>
  <si>
    <t>CHA 30474</t>
  </si>
  <si>
    <t>452706/452707</t>
  </si>
  <si>
    <t>BLU 75558</t>
  </si>
  <si>
    <t>DEPOSITO CONSTRULAR LTDA</t>
  </si>
  <si>
    <t>2158166/2158167</t>
  </si>
  <si>
    <t xml:space="preserve">conforme rastreabilidade volumes com chegada em PVI </t>
  </si>
  <si>
    <t>LDA 108384</t>
  </si>
  <si>
    <t>TELAMAX IND E COM LTDA - ME</t>
  </si>
  <si>
    <t>TELAMAX IND E COM LTDA  ME</t>
  </si>
  <si>
    <t>Cesar Ricardo de Marques</t>
  </si>
  <si>
    <t>6514</t>
  </si>
  <si>
    <t>CXS 137299</t>
  </si>
  <si>
    <t>487771/488545/488830/488833</t>
  </si>
  <si>
    <t>Recebemos em POA volume N° 24/34 da NF: 488545</t>
  </si>
  <si>
    <t>SAO 118407</t>
  </si>
  <si>
    <t>AG - THIAGO AUGUSTO WOLF</t>
  </si>
  <si>
    <t>BIANCHI DISTRIB DE AUTOPECAS LTDA</t>
  </si>
  <si>
    <t>435933/435939/436566</t>
  </si>
  <si>
    <t>GVA 6912</t>
  </si>
  <si>
    <t>BLUESTAR IND PLASTICA LTDA</t>
  </si>
  <si>
    <t xml:space="preserve">BLUESTAR IND PLASTICA LTDA </t>
  </si>
  <si>
    <t>COML FESCOPAN LTDA</t>
  </si>
  <si>
    <t>48788</t>
  </si>
  <si>
    <t xml:space="preserve">lido em outra placa  blu  / cri dia 02/10/2025 </t>
  </si>
  <si>
    <t>BLU 75598</t>
  </si>
  <si>
    <t>BULGAR &amp; HIS HOLDING ASSESSORIA EMPRESARIAL LTDA</t>
  </si>
  <si>
    <t>BULGAR E HIS HOLDING ASSESSORIA EMPRESARIAL LTDA</t>
  </si>
  <si>
    <t>ELMA CASTRO DE ANDRADEÿ</t>
  </si>
  <si>
    <t>SAO/CPN-0123379</t>
  </si>
  <si>
    <t>9730</t>
  </si>
  <si>
    <t>SAO 118462</t>
  </si>
  <si>
    <t>COPAL COM DE FIXADORES EPI S MAT ELET E DE CONSTR LTDA</t>
  </si>
  <si>
    <t>SAO/POA-0008793</t>
  </si>
  <si>
    <t>105992</t>
  </si>
  <si>
    <t>doctos  manifestados</t>
  </si>
  <si>
    <t>POA 162519</t>
  </si>
  <si>
    <t>RIOSUL ACABAMENTOS E MOVEIS LTDA EPP</t>
  </si>
  <si>
    <t>BLU/RDS-5009209</t>
  </si>
  <si>
    <t>2831439/2831443/2831447</t>
  </si>
  <si>
    <t>estaremos baixando visto estarmos aguardando retorno sao e lorenzetti abriremos outro</t>
  </si>
  <si>
    <t>GR SERV E ALIMENTOS LTDA</t>
  </si>
  <si>
    <t>SAO/CWB-8007082</t>
  </si>
  <si>
    <t>665871/665875</t>
  </si>
  <si>
    <t>CWB 208540</t>
  </si>
  <si>
    <t>487855/488464/488827/488877</t>
  </si>
  <si>
    <t>JVL 39470</t>
  </si>
  <si>
    <t>S. BERTAGLIA DA SILVA - ME</t>
  </si>
  <si>
    <t>467758</t>
  </si>
  <si>
    <t>BIR 4937</t>
  </si>
  <si>
    <t>BHZ/IPN-0002618</t>
  </si>
  <si>
    <t>MARIA ISABEL C. SIMOES   FILHOS LTDA   EPP</t>
  </si>
  <si>
    <t>SAO/REG-0891578</t>
  </si>
  <si>
    <t>111994</t>
  </si>
  <si>
    <t xml:space="preserve">carregamento completo SAO x REG. </t>
  </si>
  <si>
    <t>SAO 118213</t>
  </si>
  <si>
    <t>SPS GLOBAL LTDA</t>
  </si>
  <si>
    <t>6317</t>
  </si>
  <si>
    <t>SAN 15056</t>
  </si>
  <si>
    <t>SAO/CWB-8007098</t>
  </si>
  <si>
    <t>MARCIO A. G. JUNIOR - ME</t>
  </si>
  <si>
    <t>59187</t>
  </si>
  <si>
    <t xml:space="preserve">AVARIA PREVENTIVA    _x000D_
_x000D_
</t>
  </si>
  <si>
    <t>JDF 17197</t>
  </si>
  <si>
    <t>MAHMUD M MUSTAFA E CIA LTDA</t>
  </si>
  <si>
    <t>SGB</t>
  </si>
  <si>
    <t>SMA/SGB-0566390</t>
  </si>
  <si>
    <t>4369691/4369692/4369693</t>
  </si>
  <si>
    <t xml:space="preserve">Carga embarcada completa ao destino_x000D_
_x000D_
</t>
  </si>
  <si>
    <t>POA 162441</t>
  </si>
  <si>
    <t>Joao Victhor Lorenceti Dias</t>
  </si>
  <si>
    <t xml:space="preserve">DELLAMED COM DE ART HOSPITALARES EIRELI </t>
  </si>
  <si>
    <t>DELLAMED SA</t>
  </si>
  <si>
    <t xml:space="preserve">ORTOSANI PROD P SAUDE LTDA   </t>
  </si>
  <si>
    <t>152217/152218</t>
  </si>
  <si>
    <t>CWB 208655</t>
  </si>
  <si>
    <t>ROVITEX IND E COM DE MALHAS LTDA</t>
  </si>
  <si>
    <t>MIX DEZ ITAIM PAULISTA LTDA</t>
  </si>
  <si>
    <t>2400501/2400544</t>
  </si>
  <si>
    <t>GRU 42822</t>
  </si>
  <si>
    <t>SAO/CXS-0091920</t>
  </si>
  <si>
    <t>MARA BORGES PUENTES</t>
  </si>
  <si>
    <t>LINEA IND E COM DE CONFEC LTDA</t>
  </si>
  <si>
    <t>SMA/LIV-0004407</t>
  </si>
  <si>
    <t>169237</t>
  </si>
  <si>
    <t>JVL 39466</t>
  </si>
  <si>
    <t>DRIVEWAY IND BRASILEIRA DE AUTO PE</t>
  </si>
  <si>
    <t>DRIVEWAY IND BRASILEIRA DE AUTO PCS LTDA</t>
  </si>
  <si>
    <t>DPS DISTRIB DE PCS SANTOS LTDA</t>
  </si>
  <si>
    <t>SAO/MGA-1003055</t>
  </si>
  <si>
    <t>208458/208459</t>
  </si>
  <si>
    <t xml:space="preserve">Conforme baixa entrega realizada e comprovante sem ressalvas </t>
  </si>
  <si>
    <t>MGA 31147</t>
  </si>
  <si>
    <t>MAGAZINE PRO COMERCIAL LTDA</t>
  </si>
  <si>
    <t>70418</t>
  </si>
  <si>
    <t xml:space="preserve">Segue para a rota rota de entrega </t>
  </si>
  <si>
    <t>GRU 42823</t>
  </si>
  <si>
    <t>NICHELE &amp; NICHELE TRANSP LTDA</t>
  </si>
  <si>
    <t>1241728</t>
  </si>
  <si>
    <t>BLU 75574</t>
  </si>
  <si>
    <t>CARACOL COM DE MAQ E FERRAM LTDA</t>
  </si>
  <si>
    <t>GIRARDI COMERCIO DE FERRAGENS LTDA</t>
  </si>
  <si>
    <t>334362/334364</t>
  </si>
  <si>
    <t>BLU 75600</t>
  </si>
  <si>
    <t>BE EIGHT IND E COM DE</t>
  </si>
  <si>
    <t>CWB/MGA-8835936</t>
  </si>
  <si>
    <t>2163866/2163993</t>
  </si>
  <si>
    <t xml:space="preserve">Conforme baixa enttrega realizada </t>
  </si>
  <si>
    <t>MGA 31155</t>
  </si>
  <si>
    <t>GALERIA DAS MALHAS E TECIDOS LTDA</t>
  </si>
  <si>
    <t>VIX/CWB-0002571</t>
  </si>
  <si>
    <t>48587/48588</t>
  </si>
  <si>
    <t>CWB 208666</t>
  </si>
  <si>
    <t>FAMILIA ROSA STORE LTDA</t>
  </si>
  <si>
    <t>957286</t>
  </si>
  <si>
    <t>BLU 75572</t>
  </si>
  <si>
    <t>528482</t>
  </si>
  <si>
    <t>ERE 7111</t>
  </si>
  <si>
    <t>COB IMPORTS &amp;amp; EXPORTS LTDA</t>
  </si>
  <si>
    <t>61922</t>
  </si>
  <si>
    <t>SAO 118562</t>
  </si>
  <si>
    <t>ARCO - COM DE MAT P/ CONSTR EIRELI - EPP</t>
  </si>
  <si>
    <t>435171</t>
  </si>
  <si>
    <t>recebido coleta 02/10</t>
  </si>
  <si>
    <t>JVL 39491</t>
  </si>
  <si>
    <t>POTENZA CELANO FERRAM LTDA</t>
  </si>
  <si>
    <t>POA/SAO-0103347</t>
  </si>
  <si>
    <t>220594/220625</t>
  </si>
  <si>
    <t>SAO 118531</t>
  </si>
  <si>
    <t>HLB DISTRIBUIDORA LTDA</t>
  </si>
  <si>
    <t>HLB DISTRIB LTDA</t>
  </si>
  <si>
    <t>rosilda Inacia Ferreira</t>
  </si>
  <si>
    <t>1726</t>
  </si>
  <si>
    <t xml:space="preserve">magens de carregamento NF 1726_x000D_
?_x000D_
JDF - Translovato Juiz de Fora_x000D_
?_x000D_
Paula Gabriela dos Santos Costa;?_x000D_
Isabela Pereira Nestri Menezes?_x000D_
?_x000D_
Luiz Felipe Galvao Ferreira?_x000D_
Boa tarde!_x000D_
_x000D_
Volume localizado. </t>
  </si>
  <si>
    <t>JDF 17196</t>
  </si>
  <si>
    <t>700183-CPN/JVL/POA</t>
  </si>
  <si>
    <t>CPN/POA-0107007</t>
  </si>
  <si>
    <t>87565/87702/87703/87704/87733/87734/87735/87736/87737/87738/87739/87748/87749/87750/87751/87752/87753/87754/87755/87780/87781/87782/87783/87784/87785/87786/87797/87814/87860</t>
  </si>
  <si>
    <t xml:space="preserve">conforme ressalva, volumes que POA alegaram faltas foram entregues, sem ocorrencia de falta, apenas avarias, se houver cobrança reabriremos. </t>
  </si>
  <si>
    <t>POA 162352</t>
  </si>
  <si>
    <t>CONFEC EDIGERTRUDES EIRELI   EPP</t>
  </si>
  <si>
    <t>CPN/PIR-0004229</t>
  </si>
  <si>
    <t>667364</t>
  </si>
  <si>
    <t>SAO 118415</t>
  </si>
  <si>
    <t>ADELBRAS IND E COM DE ADESIVO</t>
  </si>
  <si>
    <t xml:space="preserve">CCL INDUSTRIES DO BRASIL SA </t>
  </si>
  <si>
    <t>MARTINS E DUTRA COMERCIO DE TINTAS LTDA (015361-01)</t>
  </si>
  <si>
    <t>ETIQUETA  K X 1,27</t>
  </si>
  <si>
    <t>CPN/PTM-0002290</t>
  </si>
  <si>
    <t>118186/118206</t>
  </si>
  <si>
    <t xml:space="preserve">volumes em PTM </t>
  </si>
  <si>
    <t>PTM 4361</t>
  </si>
  <si>
    <t>LSI ADMINISTRACAO E SERVICOS S/A</t>
  </si>
  <si>
    <t>SMA/SCS-0001769</t>
  </si>
  <si>
    <t>1047403</t>
  </si>
  <si>
    <t xml:space="preserve">Segue 1 volume 1/1 NF 1047403, volume correto referente a troca para entrega ao cliente via SUB 23-62439_x000D_
_x000D_
</t>
  </si>
  <si>
    <t>SAO 118257</t>
  </si>
  <si>
    <t>BIG BAND BANDEIRAS LTDA - ME</t>
  </si>
  <si>
    <t>48521</t>
  </si>
  <si>
    <t>MGA 31156</t>
  </si>
  <si>
    <t>ANGELICA ALVES RODRIGUES EIRELI - ME</t>
  </si>
  <si>
    <t>4287/531552</t>
  </si>
  <si>
    <t>PEL 32672</t>
  </si>
  <si>
    <t>PREVER SERV POSTUMOS LTDA</t>
  </si>
  <si>
    <t>1024285</t>
  </si>
  <si>
    <t xml:space="preserve">Conforme baixa entrega realizada </t>
  </si>
  <si>
    <t>MGA 31165</t>
  </si>
  <si>
    <t>BLUE CYCLE DISTRIB SA</t>
  </si>
  <si>
    <t xml:space="preserve">BLUE CYCLE &amp; FISHING DISTRIB SA </t>
  </si>
  <si>
    <t>STUDIO ESPORT BRAGANCA</t>
  </si>
  <si>
    <t>BLU/SUM-0000641</t>
  </si>
  <si>
    <t>384210</t>
  </si>
  <si>
    <t>LIBERADO OPER.</t>
  </si>
  <si>
    <t>CXS 137308</t>
  </si>
  <si>
    <t>MULTI MERCANTES LTDA</t>
  </si>
  <si>
    <t>RAMIRES VASCONCELOS FREITAS MAT PA</t>
  </si>
  <si>
    <t>569553</t>
  </si>
  <si>
    <t>UBE 6483</t>
  </si>
  <si>
    <t>RECH E SILVA SUPERMERCADO LTDA</t>
  </si>
  <si>
    <t>BLU/TUB-0002845</t>
  </si>
  <si>
    <t>62752</t>
  </si>
  <si>
    <t>BLU 75512</t>
  </si>
  <si>
    <t>BLU 75448</t>
  </si>
  <si>
    <t>J. D. ZINETTI VARIEDADES - ME</t>
  </si>
  <si>
    <t>BLU 75460</t>
  </si>
  <si>
    <t>J.TOLEDO DA AMAZ.IND. E COM DE VEIC</t>
  </si>
  <si>
    <t>MELISSA TRAPKE ZANATTA - ME</t>
  </si>
  <si>
    <t>CWB/BLU-1005081</t>
  </si>
  <si>
    <t>2321925/2321926</t>
  </si>
  <si>
    <t>BLU 75630</t>
  </si>
  <si>
    <t>MORTAGUA COM  DE UTIL DOMESTI</t>
  </si>
  <si>
    <t>160396</t>
  </si>
  <si>
    <t>POA 162413</t>
  </si>
  <si>
    <t>CHRISTOPHER DE FREITAS LTDA</t>
  </si>
  <si>
    <t>160693/160734</t>
  </si>
  <si>
    <t>segue para coleta/entrega</t>
  </si>
  <si>
    <t>SAO 118478</t>
  </si>
  <si>
    <t>CIMED IND DE MEDICAMENTOS LTDA</t>
  </si>
  <si>
    <t>PPY/CWB-2003641</t>
  </si>
  <si>
    <t>88159</t>
  </si>
  <si>
    <t>Volumes com leitura em CBW</t>
  </si>
  <si>
    <t>CWB 208743</t>
  </si>
  <si>
    <t>TABATA LUCY VIEIRA CLEMONEZ</t>
  </si>
  <si>
    <t>CWB/LDA-0102307</t>
  </si>
  <si>
    <t>427043</t>
  </si>
  <si>
    <t>LDA 108399</t>
  </si>
  <si>
    <t>PIA SOCIEDADE DE SÃO PAULO</t>
  </si>
  <si>
    <t>PIA SOCIEDADE DE SAO PAULO</t>
  </si>
  <si>
    <t>SAO/RIP-0008116</t>
  </si>
  <si>
    <t>88496/88511/88515/88518</t>
  </si>
  <si>
    <t>RIP 32606</t>
  </si>
  <si>
    <t>SUPERMERCADO COELHO DINIZ EIRELI</t>
  </si>
  <si>
    <t>VIX/MAN-0000313</t>
  </si>
  <si>
    <t>615315</t>
  </si>
  <si>
    <t>VIX 16511</t>
  </si>
  <si>
    <t>XAXIM COSM DISTRIB LTDA</t>
  </si>
  <si>
    <t>93373</t>
  </si>
  <si>
    <t>CHA 30489</t>
  </si>
  <si>
    <t>Desconto através da Antecipação 1-23114283</t>
  </si>
  <si>
    <t>DABIEN KASSEN ZABIAN</t>
  </si>
  <si>
    <t>CWB/LPR-0426597</t>
  </si>
  <si>
    <t>1000880</t>
  </si>
  <si>
    <t xml:space="preserve">CLIENTE RECEBEU TODOS OS VOLUMES. _x000D_
_x000D_
</t>
  </si>
  <si>
    <t>CWB 208638</t>
  </si>
  <si>
    <t>JANEJU COM DE CALC LTDA - ME</t>
  </si>
  <si>
    <t>580061-FOR/BLU/POA</t>
  </si>
  <si>
    <t>FOR/POA-0002644</t>
  </si>
  <si>
    <t>597466</t>
  </si>
  <si>
    <t>POA 162473</t>
  </si>
  <si>
    <t>CELIA CALC LTDA</t>
  </si>
  <si>
    <t>317794</t>
  </si>
  <si>
    <t>lido  em  sjk agilizar  entrega</t>
  </si>
  <si>
    <t>SJK 27739</t>
  </si>
  <si>
    <t>LUELUA CALCADOS EIRELI</t>
  </si>
  <si>
    <t>LUELUA CALC EIRELI</t>
  </si>
  <si>
    <t>COM.DE CALC.JACUIPENSE LTDA</t>
  </si>
  <si>
    <t>130031-BAU/CPN</t>
  </si>
  <si>
    <t>BAU/CPN-3561532</t>
  </si>
  <si>
    <t>62810</t>
  </si>
  <si>
    <t>CPN 93539</t>
  </si>
  <si>
    <t>COML DE CALC SANTO ESTEVAO LTDA</t>
  </si>
  <si>
    <t>62758</t>
  </si>
  <si>
    <t>Todos lidos em CPN, embarcar na totalidade</t>
  </si>
  <si>
    <t>CPN 93513</t>
  </si>
  <si>
    <t>D GUGA COM DE CALC LTDA</t>
  </si>
  <si>
    <t>62761</t>
  </si>
  <si>
    <t>Todos em CPN por favor embarcar na totalidade</t>
  </si>
  <si>
    <t>CPN 93516</t>
  </si>
  <si>
    <t>SAPATARIA WAGNER LTDA ME</t>
  </si>
  <si>
    <t>683958</t>
  </si>
  <si>
    <t>FBL 7345</t>
  </si>
  <si>
    <t>FIBERX DISTRIB DE PROD DE TELECOMUNICACOES LTDA</t>
  </si>
  <si>
    <t>FASTNET COMERCIO E SERVICOS DE INFORMATICA LTDA</t>
  </si>
  <si>
    <t>CPN/VDC-0000033</t>
  </si>
  <si>
    <t>43916</t>
  </si>
  <si>
    <t xml:space="preserve">volume localizado em VDC_x000D_
_x000D_
</t>
  </si>
  <si>
    <t>VDC 1937</t>
  </si>
  <si>
    <t>NORTE SUL ATAC E VAREJO LTDA</t>
  </si>
  <si>
    <t>SAO/SMT-0001234</t>
  </si>
  <si>
    <t>63477</t>
  </si>
  <si>
    <t>SAO 118576</t>
  </si>
  <si>
    <t xml:space="preserve">CIRCULO LTDA </t>
  </si>
  <si>
    <t>DANIELA DUARTE DE SOUZA-ME</t>
  </si>
  <si>
    <t>LINHA</t>
  </si>
  <si>
    <t>POA/LAJ-0005173</t>
  </si>
  <si>
    <t>2200639</t>
  </si>
  <si>
    <t>POA 162462</t>
  </si>
  <si>
    <t>LU E GUIGO ENXOVAIS LTDA</t>
  </si>
  <si>
    <t>BLU/CXS-0012737</t>
  </si>
  <si>
    <t>681554</t>
  </si>
  <si>
    <t>todos lidos no destino</t>
  </si>
  <si>
    <t>CXS 137278</t>
  </si>
  <si>
    <t>R.C.ROCHA - ME</t>
  </si>
  <si>
    <t>610983</t>
  </si>
  <si>
    <t xml:space="preserve">Segue  1 volume 44/66 NF 610983 a LIV, via SUB 23-62444_x000D_
_x000D_
</t>
  </si>
  <si>
    <t>POA 162456</t>
  </si>
  <si>
    <t>55.262.854 FERNANDO FONTES</t>
  </si>
  <si>
    <t>SMA/IJU-0005017</t>
  </si>
  <si>
    <t>4373220/4373221</t>
  </si>
  <si>
    <t xml:space="preserve">Segue 1 volume 1/1 NF 4373220 - REMESSA 815757826  a IJU, via SUB 23-62443_x000D_
_x000D_
</t>
  </si>
  <si>
    <t>IJU 4562</t>
  </si>
  <si>
    <t>PREFEITURA MUNICIPAL DE ORLANDIA</t>
  </si>
  <si>
    <t>17617/17618</t>
  </si>
  <si>
    <t>RIP 32961</t>
  </si>
  <si>
    <t>ELETROGERAES COM VAREJISTA DE MAT ELET E DE CONSTR LTDA</t>
  </si>
  <si>
    <t>569795</t>
  </si>
  <si>
    <t>PTM 4363</t>
  </si>
  <si>
    <t>VIA PASSOS VEIC LTDA</t>
  </si>
  <si>
    <t>SMA/TPS-0000596</t>
  </si>
  <si>
    <t>15972726/15973915/15973916/15974946/15975362/15975937</t>
  </si>
  <si>
    <t xml:space="preserve">Segue 1 volume 4/5 NF 15972726 a TPS, via SUB 23-62480_x000D_
_x000D_
</t>
  </si>
  <si>
    <t>POA 162281</t>
  </si>
  <si>
    <t>STRACK MOTOS LTDA</t>
  </si>
  <si>
    <t>CWB/RNG-1002518</t>
  </si>
  <si>
    <t>15978758/15980516</t>
  </si>
  <si>
    <t>RNG 3214</t>
  </si>
  <si>
    <t>M D VOLPATO TINTAS</t>
  </si>
  <si>
    <t>CPN/MGA-0003992</t>
  </si>
  <si>
    <t>528509/528510/528511</t>
  </si>
  <si>
    <t>Volume localizado, por gentileza encaminhar contra ressalva para giovana.vaz@translovato.com.br</t>
  </si>
  <si>
    <t>MGA 31173</t>
  </si>
  <si>
    <t xml:space="preserve">LESSANDRO CALG T AUTOMOT </t>
  </si>
  <si>
    <t>525524/525525/525526</t>
  </si>
  <si>
    <t>ERE 7109</t>
  </si>
  <si>
    <t>PARANA EQUIP LIMP PROF LTDA ME</t>
  </si>
  <si>
    <t>528500/528501</t>
  </si>
  <si>
    <t xml:space="preserve">conforme sistema mercadoria entregue , comprovante em sistema </t>
  </si>
  <si>
    <t>MGA 31160</t>
  </si>
  <si>
    <t>LDA/PVI-0110907</t>
  </si>
  <si>
    <t>15986213/15987175/15988030/15988845/15988846/15990172/15990173</t>
  </si>
  <si>
    <t>LDA 108410</t>
  </si>
  <si>
    <t>POLISUL IND E COM  DE EMB LTDA</t>
  </si>
  <si>
    <t>NETZ PACK IND E COM DE EMB LTDA</t>
  </si>
  <si>
    <t>EMBALADO COM ATAC DE EMB LTDA</t>
  </si>
  <si>
    <t>SAO/SPD-0001471</t>
  </si>
  <si>
    <t>5232</t>
  </si>
  <si>
    <t>CWB 207982</t>
  </si>
  <si>
    <t>GRU/SAO-1923061</t>
  </si>
  <si>
    <t>KAIROS COM DE ACESS P/ MOVEIS LTDA</t>
  </si>
  <si>
    <t>SRR/COL-0000150</t>
  </si>
  <si>
    <t>326023</t>
  </si>
  <si>
    <t>SAO 117390</t>
  </si>
  <si>
    <t>CASTELLAR MOBILE LTDA</t>
  </si>
  <si>
    <t>PAULA RACHEL GHIROTTI GARCIA</t>
  </si>
  <si>
    <t>22216</t>
  </si>
  <si>
    <t xml:space="preserve">entrega realizada_x000D_
_x000D_
</t>
  </si>
  <si>
    <t>JDF 17174</t>
  </si>
  <si>
    <t>CPN/JVL-0004283</t>
  </si>
  <si>
    <t>3351060/3351121/3351122/3351138/3351192/3351193/3351271/3351272/3351273/3351274/3351275/3351276/3351277/3351278/3351320/3351321/3351369/3351410/3351481/3351482</t>
  </si>
  <si>
    <t>será devolvido via nfd</t>
  </si>
  <si>
    <t>JVL 39499</t>
  </si>
  <si>
    <t>MABRAFER TINTAS LTDA</t>
  </si>
  <si>
    <t>525565/525566/525567</t>
  </si>
  <si>
    <t xml:space="preserve">Recebemos  2 volumes 12 e 13/13 NF 525565 para suprir a falta_x000D_
_x000D_
</t>
  </si>
  <si>
    <t>SMA 58058</t>
  </si>
  <si>
    <t>PISEBEMLOG COM EQUIP PROT IND</t>
  </si>
  <si>
    <t>528540</t>
  </si>
  <si>
    <t xml:space="preserve">mercadoria entregue comprovante anexado em sistema _x000D_
_x000D_
</t>
  </si>
  <si>
    <t>MGA 31162</t>
  </si>
  <si>
    <t xml:space="preserve">TSD LOG E DISTRIB LTDA </t>
  </si>
  <si>
    <t>203854</t>
  </si>
  <si>
    <t>MGA 31159</t>
  </si>
  <si>
    <t>A MUNDIAL FERRS LTDA</t>
  </si>
  <si>
    <t>*CARLOS FRANCISCO TOCHETTO</t>
  </si>
  <si>
    <t>10227-CXS/CPN 2</t>
  </si>
  <si>
    <t>CPN/JDF-0004393</t>
  </si>
  <si>
    <t>627781</t>
  </si>
  <si>
    <t>CXS 137078</t>
  </si>
  <si>
    <t>PARAFUSOS GUARAPUAVA LTDA</t>
  </si>
  <si>
    <t>2381645/2381646/2381647/2381648</t>
  </si>
  <si>
    <t>GVA 6910</t>
  </si>
  <si>
    <t>MAQ AGRICOLAS JACTO SA</t>
  </si>
  <si>
    <t>BAU/MAR-0004289</t>
  </si>
  <si>
    <t>487203/487673/487783</t>
  </si>
  <si>
    <t>MAR 10955</t>
  </si>
  <si>
    <t>BIANCHI DISTRIB DE AUTOPE?AS LTDA</t>
  </si>
  <si>
    <t>487719/487926/487927</t>
  </si>
  <si>
    <t>PTB 10812</t>
  </si>
  <si>
    <t>DISTRIB MERIDIONAL DE MOTORES CUMM</t>
  </si>
  <si>
    <t>DISTRIB MERIDIONAL DE MOTORES CUMMINS SA</t>
  </si>
  <si>
    <t>SAO/FLN-0010830</t>
  </si>
  <si>
    <t>504660/504736/504775</t>
  </si>
  <si>
    <t>ag. entrega  e  maiores  informações bo  não conclusivo</t>
  </si>
  <si>
    <t>FLN 31535</t>
  </si>
  <si>
    <t>VIPES DO BRASIL COMERCIO E IMPORTACAO LT</t>
  </si>
  <si>
    <t>VIPES DO BRASIL COM E IMP LTDA</t>
  </si>
  <si>
    <t>GRD TRANSPORTE LTDA</t>
  </si>
  <si>
    <t>SAO/RIO-0002804</t>
  </si>
  <si>
    <t>344644/344645</t>
  </si>
  <si>
    <t>SAO 114433</t>
  </si>
  <si>
    <t>ZANIN MAT CONSTR LTDA EPP</t>
  </si>
  <si>
    <t>522508/522509/522510/522511/522512/522513</t>
  </si>
  <si>
    <t>PTB 10810</t>
  </si>
  <si>
    <t>ANGELA MENDES</t>
  </si>
  <si>
    <t>BHZ/MOC-0003478</t>
  </si>
  <si>
    <t>242579</t>
  </si>
  <si>
    <t>volumes aceitos</t>
  </si>
  <si>
    <t>BHZ 131456</t>
  </si>
  <si>
    <t>COML CHIABAI LTDA</t>
  </si>
  <si>
    <t>63185/63186/63187/63188</t>
  </si>
  <si>
    <t>todos  vols  lidos em Srr agilizar  entrega</t>
  </si>
  <si>
    <t>SRR 2422</t>
  </si>
  <si>
    <t>TUP</t>
  </si>
  <si>
    <t>DOMA PROD AGROP.LTDA.</t>
  </si>
  <si>
    <t>DOMA - PROD AGROPECUARIOS LTDA</t>
  </si>
  <si>
    <t>J J DE CARAPEBUS AGROPEC E VIDRACARIA LTDA ME</t>
  </si>
  <si>
    <t>136763</t>
  </si>
  <si>
    <t>CAW 549</t>
  </si>
  <si>
    <t>LOJA L E LTDA</t>
  </si>
  <si>
    <t>BLU/CHA-0004674</t>
  </si>
  <si>
    <t>1388190</t>
  </si>
  <si>
    <t>RINALDI E COGO LTDA</t>
  </si>
  <si>
    <t>152210</t>
  </si>
  <si>
    <t>todos lidos para entrega</t>
  </si>
  <si>
    <t>CWB 208654</t>
  </si>
  <si>
    <t>PITTOL CALC LTDA 102</t>
  </si>
  <si>
    <t>BLU/JBA-0003503</t>
  </si>
  <si>
    <t>516337</t>
  </si>
  <si>
    <t>JBA 11806</t>
  </si>
  <si>
    <t>DISTRIB HERZOG LTDA</t>
  </si>
  <si>
    <t>3 BATALHAO DE POLICIA DO EXERCITO</t>
  </si>
  <si>
    <t>JVL/POA-0087932</t>
  </si>
  <si>
    <t>727</t>
  </si>
  <si>
    <t>POA 161392</t>
  </si>
  <si>
    <t>51.128.681 MARIANA VIEIRA</t>
  </si>
  <si>
    <t>58473</t>
  </si>
  <si>
    <t>SRR 2421</t>
  </si>
  <si>
    <t>ZMEDCARE DESCARTAVEIS LTDA</t>
  </si>
  <si>
    <t>10231-CXS/BLU/SUM</t>
  </si>
  <si>
    <t>BLU/SUM-0000640</t>
  </si>
  <si>
    <t>515652</t>
  </si>
  <si>
    <t>SUM 3931</t>
  </si>
  <si>
    <t>LOREN B. DANELON</t>
  </si>
  <si>
    <t>30010-POA/FLN/BLU</t>
  </si>
  <si>
    <t>POA/BLU-0121401</t>
  </si>
  <si>
    <t>3931850/3933955/3936666/3936669</t>
  </si>
  <si>
    <t>POA 157400</t>
  </si>
  <si>
    <t>CASTELLAR MOBILLE DESIGN LTDA</t>
  </si>
  <si>
    <t>FRANCINE QUEIROZ LIMA</t>
  </si>
  <si>
    <t>CPN/UBE-0253561</t>
  </si>
  <si>
    <t>12534</t>
  </si>
  <si>
    <t>3/10/25_x000D_
15:09_x000D_
_x000D_
UBERABA / MG_x000D_
MTP URA_x000D_
_x000D_
MERCADORIA ENTREGUE_x000D_
_x000D_
CTRC ENTREGUE (SSWMOBILE).</t>
  </si>
  <si>
    <t>UBE 6499</t>
  </si>
  <si>
    <t>MADINA COM DE CALC E CONF.LTDA</t>
  </si>
  <si>
    <t>750572</t>
  </si>
  <si>
    <t>PTG 8519</t>
  </si>
  <si>
    <t>MASTERCELL COMERCIO DE ELETRONICOS LTDA</t>
  </si>
  <si>
    <t>POA/BLU-0121613</t>
  </si>
  <si>
    <t>11566</t>
  </si>
  <si>
    <t>Todos volumes bipados em BLU</t>
  </si>
  <si>
    <t>BLU 75620</t>
  </si>
  <si>
    <t>BERNARDAO MAT P/ CONSTR LTDA</t>
  </si>
  <si>
    <t>CPN/PTM-0002262</t>
  </si>
  <si>
    <t>566810</t>
  </si>
  <si>
    <t>CPN 93557</t>
  </si>
  <si>
    <t>SAMTEC BIOTECNOLOGIA LTDA</t>
  </si>
  <si>
    <t>0000220299-ULTRAMEGA DIST HOSPLTDA EPP</t>
  </si>
  <si>
    <t>39703/39704/39705</t>
  </si>
  <si>
    <t>20251002REGUE (SSWMOBILE)</t>
  </si>
  <si>
    <t>REC 1513</t>
  </si>
  <si>
    <t>FLORENCI INDUSTRIA DE CONF LTDA</t>
  </si>
  <si>
    <t>CWB/SAO-0004003</t>
  </si>
  <si>
    <t>2152636</t>
  </si>
  <si>
    <t>Sem avaria do produto interno</t>
  </si>
  <si>
    <t>SAO 118590</t>
  </si>
  <si>
    <t>G M KASPER ELETRODOMESTICOS LTDA ME</t>
  </si>
  <si>
    <t>605594</t>
  </si>
  <si>
    <t>POA 162425</t>
  </si>
  <si>
    <t>488288</t>
  </si>
  <si>
    <t>JGS 3572</t>
  </si>
  <si>
    <t>OPEL FERRAM E EPIS</t>
  </si>
  <si>
    <t>220623</t>
  </si>
  <si>
    <t xml:space="preserve">leitura na descarga de POA </t>
  </si>
  <si>
    <t>PTG 8521</t>
  </si>
  <si>
    <t>MORENA CALCADOS E CONFEC LTDA EPP</t>
  </si>
  <si>
    <t>62769</t>
  </si>
  <si>
    <t>Todos lidos em CPN embarcar na totalidade</t>
  </si>
  <si>
    <t>CPN 93522</t>
  </si>
  <si>
    <t>EDER JUNIOR COM DE CALC LTDA</t>
  </si>
  <si>
    <t>62776</t>
  </si>
  <si>
    <t>CPN 93525</t>
  </si>
  <si>
    <t>Renata Paula Giesel</t>
  </si>
  <si>
    <t>TANTO BONSUCESSO REVESTIMENTOS E ACBTOS EIRELI -  ME</t>
  </si>
  <si>
    <t>458891</t>
  </si>
  <si>
    <t>Obrigada, gentileza evniar para RIO</t>
  </si>
  <si>
    <t>Renata Giesel</t>
  </si>
  <si>
    <t>SAO 118600</t>
  </si>
  <si>
    <t>JOICE CRISTINA NASCIMENTO</t>
  </si>
  <si>
    <t>SUPERMERCADO VILAS BOAS LTDA</t>
  </si>
  <si>
    <t>103812</t>
  </si>
  <si>
    <t xml:space="preserve">Ok. Liberado para entrega. </t>
  </si>
  <si>
    <t>CPN 93464</t>
  </si>
  <si>
    <t>O REI DA BORRACHA COM DE PCS EM G</t>
  </si>
  <si>
    <t>BAU/CPN-3561537</t>
  </si>
  <si>
    <t>69839/69840</t>
  </si>
  <si>
    <t>volumes iniciados em mar para cpn</t>
  </si>
  <si>
    <t>BAU 66633</t>
  </si>
  <si>
    <t>525569/525570/525571/525622</t>
  </si>
  <si>
    <t xml:space="preserve">Segue 1 volume 3/3 NF 525571 - REMESSA 012833319  a SRO, via SUB 23-62484_x000D_
_x000D_
</t>
  </si>
  <si>
    <t>SMA 58059</t>
  </si>
  <si>
    <t>DANIELA SANTOS SILVA CALC ME</t>
  </si>
  <si>
    <t>6538298</t>
  </si>
  <si>
    <t>Entrega Parcial Grendene - NF 6538298 - Daniela Santos_x000D_
?_x000D_
Julia Helena da Silva_x000D_
?valdir@otmarepres.com.br;?_x000D_
Edilaine de Oliveira Brum?_x000D_
?_x000D_
Cauã Pivotto;?_x000D_
Priscila Santos Santana;?_x000D_
Priscila Gomes Armelin;?_x000D_
Natson Emanuel Ferreira Souza;?_x000D_
Antonio Bento da Silva;?'William' &lt;william@otmarepres.co</t>
  </si>
  <si>
    <t>GRU 42848</t>
  </si>
  <si>
    <t>COMERCIO DE CALCADOS E CONFECCOES XIQUE XIQUE LTDA EPP</t>
  </si>
  <si>
    <t>62741</t>
  </si>
  <si>
    <t>Todos lidos em CPN</t>
  </si>
  <si>
    <t>CPN 93507</t>
  </si>
  <si>
    <t>DINIZ SANTOS COMERCIO DE CALCADOS LTDA</t>
  </si>
  <si>
    <t>SAO/GRU-5808477</t>
  </si>
  <si>
    <t>62745</t>
  </si>
  <si>
    <t>Todos lidos em GRU, embarcar na totalidade</t>
  </si>
  <si>
    <t>CPN 93510</t>
  </si>
  <si>
    <t>ACTUAL TEXTIL LTDA</t>
  </si>
  <si>
    <t>TANIA HEDILENE AZEVEDO PINHEIRO</t>
  </si>
  <si>
    <t>27438</t>
  </si>
  <si>
    <t>Sendo manifestada a documentação.</t>
  </si>
  <si>
    <t>SAO 118603</t>
  </si>
  <si>
    <t>LINHA ACUSTICA COMP ELETRONICOSLTDA</t>
  </si>
  <si>
    <t>POA/GRU-0103571</t>
  </si>
  <si>
    <t>323455</t>
  </si>
  <si>
    <t>POA 162345</t>
  </si>
  <si>
    <t>BAU/GRU-0001527</t>
  </si>
  <si>
    <t>CWB/PTB-0023096</t>
  </si>
  <si>
    <t>430429/430481/430507/430646</t>
  </si>
  <si>
    <t>CWB 208292</t>
  </si>
  <si>
    <t>PEPSICO DO BRASIL</t>
  </si>
  <si>
    <t>1241378/1241398</t>
  </si>
  <si>
    <t>IJU 4561</t>
  </si>
  <si>
    <t>CANDIDE IND COM LTDA</t>
  </si>
  <si>
    <t>CANDIDE IND E COM LIMITADA</t>
  </si>
  <si>
    <t>SUPERLEGAL COM DE BRINQUEDOS LTDA</t>
  </si>
  <si>
    <t>BLU/CHA-0004687</t>
  </si>
  <si>
    <t>176403</t>
  </si>
  <si>
    <t>BLU 75589</t>
  </si>
  <si>
    <t>BRAFT DO BRASIL IMPORT E EXPORTACAO LTDA</t>
  </si>
  <si>
    <t xml:space="preserve">AGROMETAL COML DE FERRAGENS LTDA </t>
  </si>
  <si>
    <t>30992</t>
  </si>
  <si>
    <t>SJP 27630</t>
  </si>
  <si>
    <t>ELETROMOVEIS E PAPELARIA SEBAS LTDA</t>
  </si>
  <si>
    <t>BLU/RDS-5009222</t>
  </si>
  <si>
    <t>606038</t>
  </si>
  <si>
    <t>BLU 75615</t>
  </si>
  <si>
    <t>TAYSA CALC E CONFEC EIRELI-EPP</t>
  </si>
  <si>
    <t>BAU/OUS-0002586</t>
  </si>
  <si>
    <t>597960</t>
  </si>
  <si>
    <t>OUS 1321</t>
  </si>
  <si>
    <t>DREBES E CIA LTDA</t>
  </si>
  <si>
    <t>SAO/POA-0008789</t>
  </si>
  <si>
    <t>311382</t>
  </si>
  <si>
    <t xml:space="preserve">Vol ja consta em POA </t>
  </si>
  <si>
    <t>SAO 118410</t>
  </si>
  <si>
    <t>YRIS DANIELLY MOREIRA SOUZA SANTOS</t>
  </si>
  <si>
    <t>VIX/BHZ-0000736</t>
  </si>
  <si>
    <t>242210</t>
  </si>
  <si>
    <t>ENTREGA PESSOA FISICA</t>
  </si>
  <si>
    <t>Seguem dois volumes junto da documentação manifestada para DIV.</t>
  </si>
  <si>
    <t>BHZ 131421</t>
  </si>
  <si>
    <t>DIOGENES AZEVEDO</t>
  </si>
  <si>
    <t>BAU/CWB-0500137</t>
  </si>
  <si>
    <t>596557</t>
  </si>
  <si>
    <t>CXS 137230</t>
  </si>
  <si>
    <t>MCW PROD MEDICOS E HOSPITALARES</t>
  </si>
  <si>
    <t>SMA/SCS-0001770</t>
  </si>
  <si>
    <t>847754</t>
  </si>
  <si>
    <t>SCS 9248</t>
  </si>
  <si>
    <t xml:space="preserve">DPS DISTRIB DE PCS SANTOS LTDA </t>
  </si>
  <si>
    <t>296005</t>
  </si>
  <si>
    <t>LOJA SAO GERALDO LTDA</t>
  </si>
  <si>
    <t>681347</t>
  </si>
  <si>
    <t>03/10/25_x000D_
09:54_x000D_
_x000D_
UBERABA / MG_x000D_
MTP URA_x000D_
_x000D_
MERCADORIA ENTREGUE_x000D_
_x000D_
CTRC ENTREGUE (SSWMOBILE) Comprovante registrado no SEFAZ-MG - Protocolo: ********9740652 - 03/10/25 13:21 (cte.fazenda.gov.br).</t>
  </si>
  <si>
    <t>UBE 6493</t>
  </si>
  <si>
    <t>HFL COM DE MOVEIS E ELETRO EIRELI</t>
  </si>
  <si>
    <t>680679</t>
  </si>
  <si>
    <t>CRI 19274</t>
  </si>
  <si>
    <t>OBJETO BRASIL CONFEC LTDA</t>
  </si>
  <si>
    <t>VILMARA APARECIDA DO ROSARIO 07298826913</t>
  </si>
  <si>
    <t>CWB/LPR-0426604</t>
  </si>
  <si>
    <t>704244</t>
  </si>
  <si>
    <t>LDA 108424</t>
  </si>
  <si>
    <t>J.A DA FONSECA MAGAZINE LTDA</t>
  </si>
  <si>
    <t>BLU/SUM-0000642</t>
  </si>
  <si>
    <t>3514241</t>
  </si>
  <si>
    <t>lidos em SUM</t>
  </si>
  <si>
    <t>CXS 137324</t>
  </si>
  <si>
    <t>OSCAR CALC LTDA</t>
  </si>
  <si>
    <t>613690/613693</t>
  </si>
  <si>
    <t>SAO 118476</t>
  </si>
  <si>
    <t>32048</t>
  </si>
  <si>
    <t>20251001IA ENTREGUE EM 01/10/25 18:00H E FOI RECEBIDO POR CLIENTE, PAR</t>
  </si>
  <si>
    <t>SSA 2752</t>
  </si>
  <si>
    <t xml:space="preserve">PANORAMA COM DE PROD MEDICOS </t>
  </si>
  <si>
    <t>GRU/FOR-0000017</t>
  </si>
  <si>
    <t>249464</t>
  </si>
  <si>
    <t xml:space="preserve">Carga seguiu completa de SJP._x000D_
Conforme evidências em sistema, o volume apontado como faltante no B.O 223/241 possui leitura no destino. _x000D_
</t>
  </si>
  <si>
    <t>CPN 92645</t>
  </si>
  <si>
    <t>CXS/PFU-0031048</t>
  </si>
  <si>
    <t xml:space="preserve">MINAS FERRAM LTDA </t>
  </si>
  <si>
    <t>10012-CXS/POA/CWB/BHZ</t>
  </si>
  <si>
    <t>CXS/BHZ-0103266</t>
  </si>
  <si>
    <t>1270019/1270020/1270021/1270022/1270023/1270024/1270025/1270026/1270027/1270028</t>
  </si>
  <si>
    <t xml:space="preserve">FALTA DESDE ORIGEM NA COLETA NF 1270026_x000D_
_x000D_
?_x000D_
Luiz Felipe Ferreira Silva_x000D_
?+3 outros_x000D_
?_x000D_
?_x000D_
?_x000D_
?_x000D_
Marcelo Silva de Assis?_x000D_
Bom dia._x000D_
_x000D_
@Gabriele de Freitas da Costa segue o anexo frente e verso do CTE, não houve ressalva e NFD. </t>
  </si>
  <si>
    <t>BHZ 131372</t>
  </si>
  <si>
    <t>ENVIO DE REPOSIÇÃO</t>
  </si>
  <si>
    <t>ANA CRISTINA DOS SANTOS SOARES MAIA</t>
  </si>
  <si>
    <t>349945</t>
  </si>
  <si>
    <t xml:space="preserve">RECEBEMOS EM GRU E IREMOS LIBERAR PELA EMISSÃO 99105 </t>
  </si>
  <si>
    <t>BLU 75587</t>
  </si>
  <si>
    <t>PORTO NAUTICO COM DE ART DE PESCA LTDA</t>
  </si>
  <si>
    <t>CRZ PCS E ACESS LTDA</t>
  </si>
  <si>
    <t>ANA RUTE BARROS SIQUEIRA</t>
  </si>
  <si>
    <t>CPN/SAO-0003772</t>
  </si>
  <si>
    <t>51305</t>
  </si>
  <si>
    <t>SAO 118494</t>
  </si>
  <si>
    <t>WN PECAS E ACESSORIOS LTDA</t>
  </si>
  <si>
    <t>10036-CXS/CWB/CPN</t>
  </si>
  <si>
    <t>CXS/CPN-0005160</t>
  </si>
  <si>
    <t>70722</t>
  </si>
  <si>
    <t>PTM 4370</t>
  </si>
  <si>
    <t>1287433</t>
  </si>
  <si>
    <t>SAO 118385</t>
  </si>
  <si>
    <t>ANDRE RODRIGUES</t>
  </si>
  <si>
    <t>244261</t>
  </si>
  <si>
    <t xml:space="preserve">Segue  1 volume 2/2 NF 244261 a SRO, via SUB 23-62463_x000D_
_x000D_
</t>
  </si>
  <si>
    <t>SMA 58044</t>
  </si>
  <si>
    <t>PGS COM E REPRES LTDA</t>
  </si>
  <si>
    <t>SAO/CXS-0091917</t>
  </si>
  <si>
    <t>115488</t>
  </si>
  <si>
    <t>entregue OK hoje</t>
  </si>
  <si>
    <t>CXS 137329</t>
  </si>
  <si>
    <t>(523154) CANTO KIDS MODA INFANTIL LTDA</t>
  </si>
  <si>
    <t>POA/SMA-6875387</t>
  </si>
  <si>
    <t>732242</t>
  </si>
  <si>
    <t xml:space="preserve">Recebido  1 volume 10/10 NF 732242 para suprir  a falta_x000D_
_x000D_
</t>
  </si>
  <si>
    <t>SMA 58080</t>
  </si>
  <si>
    <t>BEMVINDA CALCADOS E CONFECCOES LTDA</t>
  </si>
  <si>
    <t>62743</t>
  </si>
  <si>
    <t>CPN 93509</t>
  </si>
  <si>
    <t>COM DE CALC ALAGOINHAS LTDA</t>
  </si>
  <si>
    <t>62753</t>
  </si>
  <si>
    <t>Todos lidos em CPN, por favor embarcar na totalidade</t>
  </si>
  <si>
    <t>CPN 93512</t>
  </si>
  <si>
    <t>136551</t>
  </si>
  <si>
    <t>peventivo</t>
  </si>
  <si>
    <t>GRU 42811</t>
  </si>
  <si>
    <t xml:space="preserve">SENDAS DISTRIBUICAO SA </t>
  </si>
  <si>
    <t>136508</t>
  </si>
  <si>
    <t>GRU 42814</t>
  </si>
  <si>
    <t xml:space="preserve">CLASSIC LAR IND E COM DE ARTEF LTDA </t>
  </si>
  <si>
    <t>ANELISE LEDUR ILUMINACOES LTDA - ME</t>
  </si>
  <si>
    <t>CWB/CXS-1006356</t>
  </si>
  <si>
    <t>2326</t>
  </si>
  <si>
    <t>CXS 137317</t>
  </si>
  <si>
    <t>SHOEMIX EXCLUSIVE CALC LTDA</t>
  </si>
  <si>
    <t>RIP/PTF-0001843</t>
  </si>
  <si>
    <t>1001317</t>
  </si>
  <si>
    <t>RIP 32952</t>
  </si>
  <si>
    <t>erro da descarga</t>
  </si>
  <si>
    <t>CWB 208731</t>
  </si>
  <si>
    <t>IEME TEXTIL LTDA</t>
  </si>
  <si>
    <t>COMPANY INDUSTRIA E COMERCIO DE ROUPAS LTDA</t>
  </si>
  <si>
    <t>9431</t>
  </si>
  <si>
    <t>SRR 2413</t>
  </si>
  <si>
    <t>R T COMERCIO DE CALCADOS E CONFECCOES LTDA. WP</t>
  </si>
  <si>
    <t>62798</t>
  </si>
  <si>
    <t>CPN 93534</t>
  </si>
  <si>
    <t>FERREIRA  AMP  CIA LTDA</t>
  </si>
  <si>
    <t>62789</t>
  </si>
  <si>
    <t>CPN 93531</t>
  </si>
  <si>
    <t>C.J. DISTRIB DE AUTO PCS LTDA</t>
  </si>
  <si>
    <t>172232</t>
  </si>
  <si>
    <t>CWB 208613</t>
  </si>
  <si>
    <t>EXPORTADORA E IMPORTADORA GLOBO LTDA</t>
  </si>
  <si>
    <t>BAU/SAO-8546674</t>
  </si>
  <si>
    <t>63523</t>
  </si>
  <si>
    <t>BAU 66632</t>
  </si>
  <si>
    <t>ENXOVAIS MOREIRA E GLORINHA LTDA - EPP</t>
  </si>
  <si>
    <t>68837</t>
  </si>
  <si>
    <t>GYN 11673</t>
  </si>
  <si>
    <t>BOUTON IND E COM DE ART DE CAMA E BANHO LTDA</t>
  </si>
  <si>
    <t>NILZA CARVALHO</t>
  </si>
  <si>
    <t>BLU/GRU-0003471</t>
  </si>
  <si>
    <t>183831</t>
  </si>
  <si>
    <t>GRU 42844</t>
  </si>
  <si>
    <t>TGL TELECOM LTDA</t>
  </si>
  <si>
    <t>ILOGTEL INTERNET LTDA</t>
  </si>
  <si>
    <t>CPN/AJU-0000022</t>
  </si>
  <si>
    <t>3285</t>
  </si>
  <si>
    <t xml:space="preserve">bo sem fotos, preventivo </t>
  </si>
  <si>
    <t>AJU 1344</t>
  </si>
  <si>
    <t>AVIVAR ALIMENTOS LTDA</t>
  </si>
  <si>
    <t>BHZ/DIV-0004863</t>
  </si>
  <si>
    <t>5135988</t>
  </si>
  <si>
    <t>Comprovante de entrega_x000D_
Juliana Saldanha&lt;frete.port@portinfo.com.br&gt;_x000D_
?_x000D_
Ana Carolina Aleixo Pereira;?_x000D_
Paulo Sergio de Souza Damasceno;?+1 outro?_x000D_
_x000D_
Ana bom dia!_x000D_
Gentileza desconsiderar a cobrança de extravio da NF 5135988._x000D_
O cliente acaba de entrar em contato informando que localizou o material.</t>
  </si>
  <si>
    <t>DIV 12102</t>
  </si>
  <si>
    <t>PANELA DE FERRO COM LTDA</t>
  </si>
  <si>
    <t>JULIA LEAL</t>
  </si>
  <si>
    <t>74728</t>
  </si>
  <si>
    <t>Documentação enviada para o parceiro .</t>
  </si>
  <si>
    <t>SAO 118633</t>
  </si>
  <si>
    <t>MENDES E SOUZA LTDA</t>
  </si>
  <si>
    <t>607424</t>
  </si>
  <si>
    <t>MOC 6372</t>
  </si>
  <si>
    <t>PEDRO SALES - 150157</t>
  </si>
  <si>
    <t>88408</t>
  </si>
  <si>
    <t>SAO 118446</t>
  </si>
  <si>
    <t>AMBIENTAR DECORACOES LTDA - EPP</t>
  </si>
  <si>
    <t>230002-SMA/SNT</t>
  </si>
  <si>
    <t>SMA/SNT-0015434</t>
  </si>
  <si>
    <t>27789</t>
  </si>
  <si>
    <t xml:space="preserve">Segue 1 volume 11/72 NF 27789 a SNT, via SUB 23-62467_x000D_
_x000D_
</t>
  </si>
  <si>
    <t>SMA 58033</t>
  </si>
  <si>
    <t>CAFE MERIDIANO IND. E COM. LTDA</t>
  </si>
  <si>
    <t>SRR/COL-0000163</t>
  </si>
  <si>
    <t>103546</t>
  </si>
  <si>
    <t>SRR 2436</t>
  </si>
  <si>
    <t>ECE ELETRONICA LTDA - ME</t>
  </si>
  <si>
    <t>5528/5537</t>
  </si>
  <si>
    <t>POA 162534</t>
  </si>
  <si>
    <t>JP IND FARMACEUTICA S/A</t>
  </si>
  <si>
    <t xml:space="preserve">JP IND FARMACEUTICA SA </t>
  </si>
  <si>
    <t>INTER MED BRAZIL LTDA</t>
  </si>
  <si>
    <t>CPN/PTM-0002292</t>
  </si>
  <si>
    <t>263365</t>
  </si>
  <si>
    <t>03/10/25_x000D_
14:35_x000D_
_x000D_
UBERLANDIA / MG_x000D_
CND UDI_x000D_
_x000D_
MERCADORIA ENTREGUE_x000D_
_x000D_
ENTREGUE (SSWMOBILE).</t>
  </si>
  <si>
    <t>PTM 4366</t>
  </si>
  <si>
    <t>CONFEC EDIMAIS LTDA</t>
  </si>
  <si>
    <t>CPN/RIP-0005052</t>
  </si>
  <si>
    <t>119908</t>
  </si>
  <si>
    <t>RIP 32968</t>
  </si>
  <si>
    <t>UNIMED NATAL SOCIEDADE COOPERATIVA DE TRABALHO MEDICO</t>
  </si>
  <si>
    <t>252195</t>
  </si>
  <si>
    <t>MERCADORIA TRANSFERIDA DEPOSITO ENTREGA - EDI</t>
  </si>
  <si>
    <t>SAO 118396</t>
  </si>
  <si>
    <t>MARCOS GONCALVES FRANCO</t>
  </si>
  <si>
    <t>UNA/CPN-0000648</t>
  </si>
  <si>
    <t>6534949</t>
  </si>
  <si>
    <t>Documentação impressa e libeado para o destino.</t>
  </si>
  <si>
    <t>MTZ 18090</t>
  </si>
  <si>
    <t>RENATO JOSE CALHEIRO ME</t>
  </si>
  <si>
    <t>1535</t>
  </si>
  <si>
    <t>SAO 118361</t>
  </si>
  <si>
    <t>CPN/JVL-0004284</t>
  </si>
  <si>
    <t>87875</t>
  </si>
  <si>
    <t>Será devolvido via NFD</t>
  </si>
  <si>
    <t>JVL 39494</t>
  </si>
  <si>
    <t>QUARTMO MOVEIS E COLCHOES LTDA</t>
  </si>
  <si>
    <t>682228</t>
  </si>
  <si>
    <t>SJK 27741</t>
  </si>
  <si>
    <t>CATANA RODRIGUES MARCON</t>
  </si>
  <si>
    <t>SMA/ALE-0003132</t>
  </si>
  <si>
    <t>4374103/4374104</t>
  </si>
  <si>
    <t xml:space="preserve">Segue  1 volume 1/1 NF 4374104 - REMESSA 815750522  a ALE, via SUB 23-62442_x000D_
_x000D_
</t>
  </si>
  <si>
    <t>POA 162448</t>
  </si>
  <si>
    <t>MUNICIPIO DE PASSOS</t>
  </si>
  <si>
    <t>RIP/PSS-0002589</t>
  </si>
  <si>
    <t>17630</t>
  </si>
  <si>
    <t>Preventivo: Sem apontamento de falta ou avaria evidente ao produto</t>
  </si>
  <si>
    <t>PSS 3998</t>
  </si>
  <si>
    <t>POA/CBN-0000188</t>
  </si>
  <si>
    <t>E MARQUES MAT DE CONSTR</t>
  </si>
  <si>
    <t>UMU/LDA-0000992</t>
  </si>
  <si>
    <t>533</t>
  </si>
  <si>
    <t>Volume chegou em LDA.</t>
  </si>
  <si>
    <t>AGROPECUARIA FAZENDA DO BENTO IND E COM</t>
  </si>
  <si>
    <t>AGROPECUARIA FAZENDA DO BENTO IND E COM LTDA</t>
  </si>
  <si>
    <t>PREFEITURA MUNICIPAL DE LAGOA GRANDE MG</t>
  </si>
  <si>
    <t>CAFE</t>
  </si>
  <si>
    <t>JML/BHZ-0001072</t>
  </si>
  <si>
    <t>53953/53954/53955/53956/53957/53958/53960</t>
  </si>
  <si>
    <t>Conferida e completa segue para o cliente</t>
  </si>
  <si>
    <t>BHZ 131582</t>
  </si>
  <si>
    <t>BITENCOURT DADALT LTDA</t>
  </si>
  <si>
    <t>220001-NHA/POA (RET. VAZIO)</t>
  </si>
  <si>
    <t>NHA/POA-1005821</t>
  </si>
  <si>
    <t>165548/165549</t>
  </si>
  <si>
    <t>POA 162488</t>
  </si>
  <si>
    <t>97323</t>
  </si>
  <si>
    <t>RDS 12607</t>
  </si>
  <si>
    <t>G E G DIST TINTAS  ABRAS LTDA</t>
  </si>
  <si>
    <t>519794/519795/519796/519797/519798/519799/519800/519801</t>
  </si>
  <si>
    <t xml:space="preserve">cte liberado sem ressalvas. </t>
  </si>
  <si>
    <t>PFU 25042</t>
  </si>
  <si>
    <t>3352452</t>
  </si>
  <si>
    <t>JVL 39496</t>
  </si>
  <si>
    <t>CEOLIN E MARCHIORI COM RURAL LTDA</t>
  </si>
  <si>
    <t>432069</t>
  </si>
  <si>
    <t>SAO 118289</t>
  </si>
  <si>
    <t>FITZ TINTAS LTDA EPP</t>
  </si>
  <si>
    <t>525605/525606/525607/525608/525609/525610/525611/525612</t>
  </si>
  <si>
    <t xml:space="preserve">SEGUE 2 VOLUMES 19 e 20/20 NF 525607 - REMESSA 012833355; 1 volume 21/21 NF 525608  - REMESSA 012833356 e 2 volumes 31 e 34/40 NF 525610 - REMESSA 012833358  a IJU, via SUB 23-62474_x000D_
_x000D_
</t>
  </si>
  <si>
    <t>SMA 58061</t>
  </si>
  <si>
    <t>FOX IND E COM DE MAT MEDICOS E HOSPITALARES EIRELI - EPP</t>
  </si>
  <si>
    <t>FOX IND E COM DE MAT MEDICOS E HOSPITALARES LTDA</t>
  </si>
  <si>
    <t>UNIMED DE ARARAQUARA COOP. TRAB. ME</t>
  </si>
  <si>
    <t>BAU/ARA-0003089</t>
  </si>
  <si>
    <t>32025</t>
  </si>
  <si>
    <t xml:space="preserve">Lidos em BAU </t>
  </si>
  <si>
    <t>BAU 66636</t>
  </si>
  <si>
    <t>87836</t>
  </si>
  <si>
    <t>JVL 39495</t>
  </si>
  <si>
    <t>88284</t>
  </si>
  <si>
    <t>JVL 39498</t>
  </si>
  <si>
    <t>COFERMETA SA</t>
  </si>
  <si>
    <t>CPN/BHZ-1009016</t>
  </si>
  <si>
    <t>20255/20257/20263/20362</t>
  </si>
  <si>
    <t>Segue para o cliente via sub</t>
  </si>
  <si>
    <t>BHZ 131578</t>
  </si>
  <si>
    <t xml:space="preserve">O REI DA CAMA ELASTICA IND </t>
  </si>
  <si>
    <t>O REI DA CAMA ELASTICA IND COM E SERV LTDA</t>
  </si>
  <si>
    <t>DANIEL RODRIGUES MARQUES</t>
  </si>
  <si>
    <t xml:space="preserve">FABIANO KILL FERNANDES </t>
  </si>
  <si>
    <t>ARTEF.BORRACHA</t>
  </si>
  <si>
    <t>779</t>
  </si>
  <si>
    <t>SRR 2432</t>
  </si>
  <si>
    <t>RICARDO SERGIO ALMEIDA</t>
  </si>
  <si>
    <t>2845625/2845627</t>
  </si>
  <si>
    <t>CWB 208677</t>
  </si>
  <si>
    <t>R R A COM TECIDOS E CONFEC LTDA EPP</t>
  </si>
  <si>
    <t>SOR/ITP-0001690</t>
  </si>
  <si>
    <t>676699</t>
  </si>
  <si>
    <t>@Bruna Caroline Sperandio Puff Boa Tarde!_x000D_
_x000D_
Segue, entrega realizada sem ressalva.</t>
  </si>
  <si>
    <t>RONALDO DONIZETE NOGUEIRA 09896682828</t>
  </si>
  <si>
    <t>RIP/FCA-0331284</t>
  </si>
  <si>
    <t>136195</t>
  </si>
  <si>
    <t>FCA 12078</t>
  </si>
  <si>
    <t>CRISTIANO WAGNER FARIAS</t>
  </si>
  <si>
    <t>2165858</t>
  </si>
  <si>
    <t>ERE 7107</t>
  </si>
  <si>
    <t>CPN/JVL-0004288</t>
  </si>
  <si>
    <t>347067</t>
  </si>
  <si>
    <t>NF 347067_x000D_
_x000D_
?_x000D_
Renata Paula Giesel_x000D_
?_x000D_
Cauã Pivotto;?_x000D_
Isabela Pereira Nestri Menezes;?_x000D_
Gabriella de Souza Rodrigues?_x000D_
?_x000D_
Luiz Felipe Galvao Ferreira?_x000D_
Bom dia @Cauã Pivotto_x000D_
_x000D_
Palete localizado misturado em carreta lotação que veio de CPN, carreta estava no pátio e encostamos na doca para verific</t>
  </si>
  <si>
    <t>JVL 39481</t>
  </si>
  <si>
    <t>PANOSSO BONAFE E CIA MOTOS LTDA</t>
  </si>
  <si>
    <t>SAR</t>
  </si>
  <si>
    <t>SMA/SAR-0004315</t>
  </si>
  <si>
    <t>15982825/15982826</t>
  </si>
  <si>
    <t xml:space="preserve">Segue 1 volume 3/3 NF 15982825 a SAR, via SUb 23-62470_x000D_
_x000D_
</t>
  </si>
  <si>
    <t>SMA 58066</t>
  </si>
  <si>
    <t>CARLOS GEOVANE MACHADO DA SILV</t>
  </si>
  <si>
    <t>SMA/BAG-0004399</t>
  </si>
  <si>
    <t>525597/525598/525599</t>
  </si>
  <si>
    <t xml:space="preserve">Segue 1 volume 14/15 NF 525598 - REMESSA 012833346 a BAG, via SUB 23-62483_x000D_
_x000D_
</t>
  </si>
  <si>
    <t>SMA 58060</t>
  </si>
  <si>
    <t>EDUARDO GABRIEL FRIKS</t>
  </si>
  <si>
    <t>J L MARECHAL TINTAS LTDA</t>
  </si>
  <si>
    <t>528924/528925/528926/528927/528928/528929/528930/528931</t>
  </si>
  <si>
    <t>MCR 8091</t>
  </si>
  <si>
    <t>DENILSON</t>
  </si>
  <si>
    <t>LUPEL EMB LTDA</t>
  </si>
  <si>
    <t>BLU/BRQ-0002390</t>
  </si>
  <si>
    <t>530270/530271/530272</t>
  </si>
  <si>
    <t xml:space="preserve">Em BRQ nao detectado faltas_x000D_
_x000D_
</t>
  </si>
  <si>
    <t>BLU 75590</t>
  </si>
  <si>
    <t>LEANDRO AUGUSTO DE SOUZA</t>
  </si>
  <si>
    <t>CPN/SAO-0003773</t>
  </si>
  <si>
    <t>26552</t>
  </si>
  <si>
    <t xml:space="preserve">LIDO EM SÃO </t>
  </si>
  <si>
    <t>SAO 118573</t>
  </si>
  <si>
    <t>DISAUTO DISTR DE AUTOPECAS LTDA</t>
  </si>
  <si>
    <t>487857/487957/488115/488828/488829/488866</t>
  </si>
  <si>
    <t>todos  vols  lidos blu  / cha</t>
  </si>
  <si>
    <t>BLU 75571</t>
  </si>
  <si>
    <t>RAMOS ART DO VEST LTDA</t>
  </si>
  <si>
    <t>596831</t>
  </si>
  <si>
    <t xml:space="preserve">Segue  1 volume 2/4 NF 596831 a BAG, via SUB 23-62476_x000D_
_x000D_
</t>
  </si>
  <si>
    <t>SMA 58028</t>
  </si>
  <si>
    <t>ARISTEU ADRIANO PIOVESAN &amp; CIA LTDA</t>
  </si>
  <si>
    <t>431533</t>
  </si>
  <si>
    <t>FBL 7313</t>
  </si>
  <si>
    <t>DENTALSHOP PRODS ODONTO LTDA</t>
  </si>
  <si>
    <t>BLU/POA-5923219</t>
  </si>
  <si>
    <t>123561</t>
  </si>
  <si>
    <t>BLU 75112</t>
  </si>
  <si>
    <t>UAIBAG CONFECCAO E COM LTDA - ME</t>
  </si>
  <si>
    <t>UAIBAG CONFECCAO E COM LTDA</t>
  </si>
  <si>
    <t>BIANCO AZURE ATEND. HOSPIT. DOM. LT</t>
  </si>
  <si>
    <t>7898</t>
  </si>
  <si>
    <t>RIP 32967</t>
  </si>
  <si>
    <t>ASAPH SILVA DE SOUSA</t>
  </si>
  <si>
    <t xml:space="preserve">FORT DISTRIB E IND QUIMICA LTDA </t>
  </si>
  <si>
    <t>506475/506476/506477/506478/506479/506480/506481/506482/506483/506484/506485/506486/506487/506488/506489/506490/506491/506492/506493/506494/506495</t>
  </si>
  <si>
    <t>BLU 75280</t>
  </si>
  <si>
    <t>AUTO POSTO MONTE CARLO ONDA VERDE LTDA</t>
  </si>
  <si>
    <t>70825</t>
  </si>
  <si>
    <t>02/10/25_x000D_
11:22_x000D_
_x000D_
SAO JOSE DO RIO PRETO / SP_x000D_
JJD SJP_x000D_
_x000D_
MERCADORIA ENTREGUE_x000D_
_x000D_
ENTREGA REALIZADA (SSWMOBILE).</t>
  </si>
  <si>
    <t>SJP 27632</t>
  </si>
  <si>
    <t>CASA DO ENCANADOR PATENSE LTDA</t>
  </si>
  <si>
    <t>CPN/PTM-0002289</t>
  </si>
  <si>
    <t>434378</t>
  </si>
  <si>
    <t>volume trocado chegou em ptm</t>
  </si>
  <si>
    <t>JVL 39472</t>
  </si>
  <si>
    <t>MARCOLIN IND TEXTIL LTDA</t>
  </si>
  <si>
    <t>CXS/ERE-0049095</t>
  </si>
  <si>
    <t>97087</t>
  </si>
  <si>
    <t>CXS 137280</t>
  </si>
  <si>
    <t>SUELI APARECIDA NEVES</t>
  </si>
  <si>
    <t>CWB/LDA-0102309</t>
  </si>
  <si>
    <t>428074</t>
  </si>
  <si>
    <t xml:space="preserve">completo no destino _x000D_
_x000D_
</t>
  </si>
  <si>
    <t>LDA 108407</t>
  </si>
  <si>
    <t xml:space="preserve"> FABIANO BRAGHETTO BIANO</t>
  </si>
  <si>
    <t>MUNICIPIO DE JOAQUIM TAVORA</t>
  </si>
  <si>
    <t>151</t>
  </si>
  <si>
    <t>APATEL COM DE FERRAM LTDA - EP</t>
  </si>
  <si>
    <t>APATEL COM DE FERRAM LTDA</t>
  </si>
  <si>
    <t>COMPEL CONSTRUCOES MONTAGENS E PROJE</t>
  </si>
  <si>
    <t>VIX/SRR-0000841</t>
  </si>
  <si>
    <t>43141</t>
  </si>
  <si>
    <t>VIX 16585</t>
  </si>
  <si>
    <t>TEIBEL COM DE FERRAM LTDA</t>
  </si>
  <si>
    <t>220824/220866</t>
  </si>
  <si>
    <t xml:space="preserve">Recebido 1 volume 1/1 NF 220824 para suprir a falta_x000D_
_x000D_
</t>
  </si>
  <si>
    <t>SMA 58088</t>
  </si>
  <si>
    <t>SSA/SAO-0000192</t>
  </si>
  <si>
    <t>114202</t>
  </si>
  <si>
    <t>SAO 115366</t>
  </si>
  <si>
    <t>ARCOS DOURADOS COM DE ALIMENTOS LTDA</t>
  </si>
  <si>
    <t>49011</t>
  </si>
  <si>
    <t xml:space="preserve">volume me rota de entrega </t>
  </si>
  <si>
    <t>CWB 208742</t>
  </si>
  <si>
    <t>MENDONCA PROD ELETR LTDA - EPP</t>
  </si>
  <si>
    <t>JACOMINI E MENDONCA PROD ELETR LTDA  ME</t>
  </si>
  <si>
    <t>REDESAT ELETRONICA LTDA ME</t>
  </si>
  <si>
    <t>19184</t>
  </si>
  <si>
    <t>SAO 118575</t>
  </si>
  <si>
    <t>VILELA E AZAMBUJA ALIMENTOS LTDA ME</t>
  </si>
  <si>
    <t>CPN/UDI-0014063</t>
  </si>
  <si>
    <t>658574</t>
  </si>
  <si>
    <t>UDI 20805</t>
  </si>
  <si>
    <t>2380927/2380929</t>
  </si>
  <si>
    <t>BLU 75480</t>
  </si>
  <si>
    <t>REFRIGERACAO MOTA LTDA</t>
  </si>
  <si>
    <t>605359</t>
  </si>
  <si>
    <t>MOC 6379</t>
  </si>
  <si>
    <t>FERRAGEM FERRADRI LTDA</t>
  </si>
  <si>
    <t>SAO/POA-0008787</t>
  </si>
  <si>
    <t>2846558</t>
  </si>
  <si>
    <t>POA 162480</t>
  </si>
  <si>
    <t>GIOVANNA A. CRUZ</t>
  </si>
  <si>
    <t>195113</t>
  </si>
  <si>
    <t>POA 162512</t>
  </si>
  <si>
    <t>LENISE CANTARINO SANTOS</t>
  </si>
  <si>
    <t>SAO/RIP-0008171</t>
  </si>
  <si>
    <t>195159</t>
  </si>
  <si>
    <t>RIP 32972</t>
  </si>
  <si>
    <t>952381</t>
  </si>
  <si>
    <t>MERCADORIA NAO FOI EMBARCADA, PERMANECENDO NA ORIG</t>
  </si>
  <si>
    <t>Lidos em OSO!</t>
  </si>
  <si>
    <t>SAO 117394</t>
  </si>
  <si>
    <t>WS DISTRIBUIDORA DE EQUIPAMENTOS DE SEGURANCA ELETRONICA LTD</t>
  </si>
  <si>
    <t>CPN/SUM-0001517</t>
  </si>
  <si>
    <t>37632</t>
  </si>
  <si>
    <t>volume correto da unidade de SUM foi entregue na data de hoje 03/10/2025 para o cliente.</t>
  </si>
  <si>
    <t>PPY 17852</t>
  </si>
  <si>
    <t>JOAO IZOLAN CIA LTDA</t>
  </si>
  <si>
    <t>683985</t>
  </si>
  <si>
    <t xml:space="preserve">Segue 2 volumes 1 e 2/3 NF 683985 a ALE, via SUB 23-62475_x000D_
_x000D_
</t>
  </si>
  <si>
    <t>SMA 58090</t>
  </si>
  <si>
    <t>CPN/JDF-0004666</t>
  </si>
  <si>
    <t>657451</t>
  </si>
  <si>
    <t xml:space="preserve">volume localizado </t>
  </si>
  <si>
    <t>JDF 17187</t>
  </si>
  <si>
    <t>JESSICA OLIVEIRA</t>
  </si>
  <si>
    <t>CPN/JDF-0004697</t>
  </si>
  <si>
    <t>245809</t>
  </si>
  <si>
    <t>JDF 17210</t>
  </si>
  <si>
    <t>SECRETARIA MUN DE EDUCACAO</t>
  </si>
  <si>
    <t>830/832/833/834/835</t>
  </si>
  <si>
    <t xml:space="preserve">Conforme leitura volume encaminhado para CPN </t>
  </si>
  <si>
    <t>CWB 208562</t>
  </si>
  <si>
    <t>GEOVANE BIONDE IMPORT E EXPORTACAO -</t>
  </si>
  <si>
    <t>GB MUSICAL IMPORT E EXPORTACAO LTDA</t>
  </si>
  <si>
    <t>CIA BRASILEIRA DE COM LTDA</t>
  </si>
  <si>
    <t>SAO/VIX-0003999</t>
  </si>
  <si>
    <t>40846</t>
  </si>
  <si>
    <t>Falha na descarga de SAO, carregamento de SAO completo.</t>
  </si>
  <si>
    <t>SAO 118584</t>
  </si>
  <si>
    <t>BLUE MOTOS LTDA EPP</t>
  </si>
  <si>
    <t>UBE/CPN-0000354</t>
  </si>
  <si>
    <t>31374</t>
  </si>
  <si>
    <t>Boa tarde , _x000D_
_x000D_
@Gabriel Barbosa Ferreira_x000D_
_x000D_
Por gentileza  manifestar ct-e.</t>
  </si>
  <si>
    <t>SAO 118639</t>
  </si>
  <si>
    <t>PAULO REETZ FIGUEIRED</t>
  </si>
  <si>
    <t>SMA/URU-0004273</t>
  </si>
  <si>
    <t>16389</t>
  </si>
  <si>
    <t xml:space="preserve">Segue  3 volumes 2 a 4/4 NF 16389 a URU, via SUB 23-62460_x000D_
_x000D_
</t>
  </si>
  <si>
    <t>SMA 58069</t>
  </si>
  <si>
    <t>POLIS E PESSUTI LTDA</t>
  </si>
  <si>
    <t>361814</t>
  </si>
  <si>
    <t>SOR 20494</t>
  </si>
  <si>
    <t xml:space="preserve">COTRIPAL AGROPECUARIA COOPER </t>
  </si>
  <si>
    <t>570403</t>
  </si>
  <si>
    <t xml:space="preserve">Segue  1 volume 1/2 NF 570403 a IJU, via SUB 23-62472_x000D_
_x000D_
</t>
  </si>
  <si>
    <t>SMA 58076</t>
  </si>
  <si>
    <t>DIKLATEX INDL TEXTIL SA</t>
  </si>
  <si>
    <t>LO SCOPO INDUSTRIA E COMERCIO LTDA</t>
  </si>
  <si>
    <t>JVL/CPN-0095220</t>
  </si>
  <si>
    <t>254778</t>
  </si>
  <si>
    <t>veio hoje</t>
  </si>
  <si>
    <t>JVL 39497</t>
  </si>
  <si>
    <t>BLU/CWB-5924126</t>
  </si>
  <si>
    <t>452529/452575</t>
  </si>
  <si>
    <t>LGS 9612</t>
  </si>
  <si>
    <t>LGS 9615</t>
  </si>
  <si>
    <t>AMBAR TECH PARTICIPACOES S.A</t>
  </si>
  <si>
    <t>AMBAR TECH PARTIC</t>
  </si>
  <si>
    <t>64123</t>
  </si>
  <si>
    <t>20251006REGUE (SSWMOBILE)</t>
  </si>
  <si>
    <t>UBE 6491</t>
  </si>
  <si>
    <t>ANDRE FAGUNDES DE ANDRADE</t>
  </si>
  <si>
    <t>99</t>
  </si>
  <si>
    <t xml:space="preserve">Segue 1 volume 14/14 NF 99 a URU, via SUB 23-62481_x000D_
_x000D_
</t>
  </si>
  <si>
    <t>BAU 66593</t>
  </si>
  <si>
    <t>LIDERANCA COM DE MAT ELET HIDRAULICOS</t>
  </si>
  <si>
    <t>377457/377535</t>
  </si>
  <si>
    <t>SJP 27615</t>
  </si>
  <si>
    <t>BMR MEDICAL LTDA - EPP</t>
  </si>
  <si>
    <t xml:space="preserve">BMR MEDICAL SA </t>
  </si>
  <si>
    <t>NUCLEO DE ONCOLOGIA DA BAHIA S.A</t>
  </si>
  <si>
    <t>199307</t>
  </si>
  <si>
    <t>SSA 2821</t>
  </si>
  <si>
    <t>SAO/POA-0008768</t>
  </si>
  <si>
    <t>665473</t>
  </si>
  <si>
    <t>POA 162208</t>
  </si>
  <si>
    <t>RICOL FERRAGENS LTDA - EPP</t>
  </si>
  <si>
    <t>884853/884863</t>
  </si>
  <si>
    <t>NHA 17753</t>
  </si>
  <si>
    <t>ELETRO PADUA LTDA</t>
  </si>
  <si>
    <t>CPN/SJP-0003096</t>
  </si>
  <si>
    <t>1379017</t>
  </si>
  <si>
    <t>SJP 27612</t>
  </si>
  <si>
    <t>MARIA DE LOURDES CANCADO</t>
  </si>
  <si>
    <t>676966/676967</t>
  </si>
  <si>
    <t>COM DE VEIC BEHR LTDA</t>
  </si>
  <si>
    <t>650001-SBS/JVL/SBS</t>
  </si>
  <si>
    <t>JVL/SBS-0003849</t>
  </si>
  <si>
    <t>15985616/15987244/15987800/15987990</t>
  </si>
  <si>
    <t>JVL 39474</t>
  </si>
  <si>
    <t>AQUAMARIS CASA E SEGURANCA  LTDA</t>
  </si>
  <si>
    <t>JVL/SAO-0095536</t>
  </si>
  <si>
    <t>66163</t>
  </si>
  <si>
    <t>Volume deve seguir para a entrega normal viu enviar nota e cte a SAO</t>
  </si>
  <si>
    <t>SAO 118610</t>
  </si>
  <si>
    <t>CANDIDA DINI ANTUNES RIGUINI LTDA</t>
  </si>
  <si>
    <t>515522</t>
  </si>
  <si>
    <t>02/10/25_x000D_
16:36_x000D_
_x000D_
JUIZ DE FORA / MG_x000D_
NEE NEX_x000D_
_x000D_
MERCADORIA ENTREGUE_x000D_
_x000D_
ENTREGUE (SSWMOBILE).</t>
  </si>
  <si>
    <t>JDF 17190</t>
  </si>
  <si>
    <t>LUTE COMERCIO E EMPREENDIMENTOS LTDA</t>
  </si>
  <si>
    <t>BHZ/DIV-0004866</t>
  </si>
  <si>
    <t>292655</t>
  </si>
  <si>
    <t>O cliente destino confirmou a entrega da NFo 292655, coletada a assinatura no Ct-e.</t>
  </si>
  <si>
    <t>DIV 12092</t>
  </si>
  <si>
    <t xml:space="preserve">SENDAS DISTRIB SA </t>
  </si>
  <si>
    <t>136370</t>
  </si>
  <si>
    <t>GRU 42815</t>
  </si>
  <si>
    <t>BAU/CPN-3561533</t>
  </si>
  <si>
    <t>203562</t>
  </si>
  <si>
    <t>SAO 118612</t>
  </si>
  <si>
    <t>TREFILMINAS FIOS E CABOS ELETR</t>
  </si>
  <si>
    <t>MAXX CONDUTORES ELET LTDA</t>
  </si>
  <si>
    <t>PROJECEL ENG LTDA</t>
  </si>
  <si>
    <t>1720</t>
  </si>
  <si>
    <t>SAO 118641</t>
  </si>
  <si>
    <t>CPN/MGA-0003993</t>
  </si>
  <si>
    <t>15987845/15988217/15988312/15988313/15988314/15989733/15989834/15989898/15990042/15990175/15990176</t>
  </si>
  <si>
    <t xml:space="preserve">volumes ldiso em MGA_x000D_
_x000D_
</t>
  </si>
  <si>
    <t>CWB 208688</t>
  </si>
  <si>
    <t>ANDRIELE ROSA DA ROSA</t>
  </si>
  <si>
    <t>ELIANE SCHELLIN EWALD</t>
  </si>
  <si>
    <t>27845</t>
  </si>
  <si>
    <t>volumes aceito pelo clliente</t>
  </si>
  <si>
    <t>SMA 58055</t>
  </si>
  <si>
    <t>HANAUER E WOLF LTDA</t>
  </si>
  <si>
    <t>884769</t>
  </si>
  <si>
    <t xml:space="preserve">Segue 1 volume 2/3 NF 884769 a SRO, via SUB 23-62469_x000D_
_x000D_
</t>
  </si>
  <si>
    <t>SMA 58081</t>
  </si>
  <si>
    <t>ROCRA DISTRIB DE ALIMENTOS LTDA</t>
  </si>
  <si>
    <t>610007-JVL/CWB</t>
  </si>
  <si>
    <t>JVL/CWB-0104394</t>
  </si>
  <si>
    <t>117508</t>
  </si>
  <si>
    <t>PROBLEMAS FISCAIS</t>
  </si>
  <si>
    <t>CWB 208720</t>
  </si>
  <si>
    <t>JVL/CXS-1002557</t>
  </si>
  <si>
    <t>ARTEF DE PAPEL LUCRI LTDA</t>
  </si>
  <si>
    <t>SAO/BHZ-1490086</t>
  </si>
  <si>
    <t>58911</t>
  </si>
  <si>
    <t>SAO 118422</t>
  </si>
  <si>
    <t>PAROQUIA NOSSA SENHORA DO DESTERRO</t>
  </si>
  <si>
    <t>BSB/CPN-0000152</t>
  </si>
  <si>
    <t>509018</t>
  </si>
  <si>
    <t>JDF 16990</t>
  </si>
  <si>
    <t>EBERLE EQUIP E PROCESSOS SA</t>
  </si>
  <si>
    <t>TERWAL MAQUINAS LTDA</t>
  </si>
  <si>
    <t>MOTOR</t>
  </si>
  <si>
    <t>177375</t>
  </si>
  <si>
    <t>entregue OK 02/10</t>
  </si>
  <si>
    <t>SSA 2811</t>
  </si>
  <si>
    <t>APARECIDA HELENA G O 01773612980</t>
  </si>
  <si>
    <t>657837/658080</t>
  </si>
  <si>
    <t>JGS 3570</t>
  </si>
  <si>
    <t>VANIA SANTANNA SANTOS - 85087</t>
  </si>
  <si>
    <t>88398</t>
  </si>
  <si>
    <t>SAO 118445</t>
  </si>
  <si>
    <t>ELANA ROCHA VALE</t>
  </si>
  <si>
    <t>245807</t>
  </si>
  <si>
    <t>entregua OK 02/10</t>
  </si>
  <si>
    <t>SAO 118448</t>
  </si>
  <si>
    <t>MARILIA SUTIL DE OLIVEIRA</t>
  </si>
  <si>
    <t>564021/564438</t>
  </si>
  <si>
    <t xml:space="preserve">Conforme leitura, volumes em LGS </t>
  </si>
  <si>
    <t>LGS 9592</t>
  </si>
  <si>
    <t>393047/393144</t>
  </si>
  <si>
    <t>SAO 118470</t>
  </si>
  <si>
    <t>1649 - SECRETARIA DE ESTADO DA SAUDE</t>
  </si>
  <si>
    <t>CPN/MCZ-0000016</t>
  </si>
  <si>
    <t>127067</t>
  </si>
  <si>
    <t xml:space="preserve">apresentar os volumes a RIOQUIMICA_x000D_
_x000D_
</t>
  </si>
  <si>
    <t>MCZ 572</t>
  </si>
  <si>
    <t>MARLA CRISTIANE KOHLER OLIVEIRA - ME</t>
  </si>
  <si>
    <t>27787</t>
  </si>
  <si>
    <t>PEL 32663</t>
  </si>
  <si>
    <t>D JULIA COM CALC LTDA</t>
  </si>
  <si>
    <t>62779</t>
  </si>
  <si>
    <t>Todos lidos em GRU, por favor embarcar na totalidade</t>
  </si>
  <si>
    <t>CPN 93527</t>
  </si>
  <si>
    <t>H L R CALCADOS E CONFECCOES LTDA ME EPP</t>
  </si>
  <si>
    <t>62787</t>
  </si>
  <si>
    <t>CPN 93530</t>
  </si>
  <si>
    <t>FUND HOSPITAL MATERNIDADE SAO CAMILO</t>
  </si>
  <si>
    <t>326376/326397</t>
  </si>
  <si>
    <t>SRR 2437</t>
  </si>
  <si>
    <t>136547</t>
  </si>
  <si>
    <t>GRU 42812</t>
  </si>
  <si>
    <t>CWB/FBL-0619335</t>
  </si>
  <si>
    <t>33895</t>
  </si>
  <si>
    <t>CWB 208703</t>
  </si>
  <si>
    <t>29870</t>
  </si>
  <si>
    <t xml:space="preserve">seguiu posteiror e consta entrega finalizada </t>
  </si>
  <si>
    <t>PTM 4356</t>
  </si>
  <si>
    <t>519751/519752/519753/519754/519755/519756/519757/519758/519759/519760/519761/519762/519763/519813/519814/519815</t>
  </si>
  <si>
    <t xml:space="preserve">volume localizado. </t>
  </si>
  <si>
    <t>PFU 25043</t>
  </si>
  <si>
    <t>VOLARE VEIC LTDA</t>
  </si>
  <si>
    <t>MECAL BRAS LTDA</t>
  </si>
  <si>
    <t>36336</t>
  </si>
  <si>
    <t>SRR 2420</t>
  </si>
  <si>
    <t>CIRURGICA MATERMED COM DE PROD HOSPITALARES LTDA</t>
  </si>
  <si>
    <t>CWB/CAS-0013612</t>
  </si>
  <si>
    <t>124192</t>
  </si>
  <si>
    <t>CWB 208715</t>
  </si>
  <si>
    <t>516152/516153/516154/516155/516156/516157/516158/516159</t>
  </si>
  <si>
    <t>vols faltantes chegaram em JGS</t>
  </si>
  <si>
    <t>KLIN PROD INFANTIS LTDA</t>
  </si>
  <si>
    <t>PABLO MARTIN SERAPIDE</t>
  </si>
  <si>
    <t>69264</t>
  </si>
  <si>
    <t xml:space="preserve">Carga completa_x000D_
_x000D_
</t>
  </si>
  <si>
    <t>SMA 58074</t>
  </si>
  <si>
    <t>PE COM PE CALC LTDA</t>
  </si>
  <si>
    <t>M&amp;amp;A BRINQUEDOS LTDA</t>
  </si>
  <si>
    <t>SMA/SNT-0015437</t>
  </si>
  <si>
    <t>42365</t>
  </si>
  <si>
    <t xml:space="preserve">Segue 1 volume 8/15 NF 42365 a SNT, via SUB 23-62466_x000D_
_x000D_
</t>
  </si>
  <si>
    <t>SMA 58071</t>
  </si>
  <si>
    <t>COMERCIAL DE CALC STILLU S LTD</t>
  </si>
  <si>
    <t>62760</t>
  </si>
  <si>
    <t>Todos lidos em CPN por favor embarcar na totalidade</t>
  </si>
  <si>
    <t>CPN 93515</t>
  </si>
  <si>
    <t>RECANTO COSMETICOS LTDA</t>
  </si>
  <si>
    <t>CWB/FOZ-0002854</t>
  </si>
  <si>
    <t>531667/531681/531727</t>
  </si>
  <si>
    <t>CWB 208678</t>
  </si>
  <si>
    <t>SIMCAL - ACESS P/ VEIC LTDA</t>
  </si>
  <si>
    <t>CXS/PFU-0031041</t>
  </si>
  <si>
    <t>323491/323497/323502</t>
  </si>
  <si>
    <t xml:space="preserve">recebido volumes faltantes, seguem para entrega. </t>
  </si>
  <si>
    <t>CXS 137260</t>
  </si>
  <si>
    <t xml:space="preserve">FERRASUL COM VAREJISTA E ATAC FERRAM </t>
  </si>
  <si>
    <t>SAO/VAG-0002996</t>
  </si>
  <si>
    <t>220615</t>
  </si>
  <si>
    <t>SAO 118547</t>
  </si>
  <si>
    <t>PANORAMA MAT CONSTR LTDA</t>
  </si>
  <si>
    <t>435570/435715/436052/436227/436349</t>
  </si>
  <si>
    <t>FOZ 5403</t>
  </si>
  <si>
    <t>IMPEC IMPORT E EXPORTACAO LTDA</t>
  </si>
  <si>
    <t>SAFETLINE EQUIP DE SEGURANCA LTDA</t>
  </si>
  <si>
    <t>SAO/SUM-0000637</t>
  </si>
  <si>
    <t>132420</t>
  </si>
  <si>
    <t xml:space="preserve">Preventivo </t>
  </si>
  <si>
    <t>SAO 118537</t>
  </si>
  <si>
    <t>BRITO E CIA LTDA</t>
  </si>
  <si>
    <t>HEVIA IND DE BORRACHA LTDA</t>
  </si>
  <si>
    <t>CALCADO - KG X 1,5</t>
  </si>
  <si>
    <t>SAO/VIX-0004000</t>
  </si>
  <si>
    <t>62648</t>
  </si>
  <si>
    <t>SAO 118540</t>
  </si>
  <si>
    <t>Maria Cristina M Bahia</t>
  </si>
  <si>
    <t>117536</t>
  </si>
  <si>
    <t>BHZ 131471</t>
  </si>
  <si>
    <t xml:space="preserve">DRIFT COM DE ALIMENTOS SA </t>
  </si>
  <si>
    <t>SAO/SPD-0001505</t>
  </si>
  <si>
    <t>136758</t>
  </si>
  <si>
    <t>SAO 118589</t>
  </si>
  <si>
    <t>S M SUPERMERCADOS MEDONCA LTDA</t>
  </si>
  <si>
    <t>75275</t>
  </si>
  <si>
    <t>volumes seguiram direto a cpn via inicio de carreta</t>
  </si>
  <si>
    <t>BAU 66634</t>
  </si>
  <si>
    <t>CPN/CWB-8842439</t>
  </si>
  <si>
    <t>5669487/5669488/5669489</t>
  </si>
  <si>
    <t xml:space="preserve">Conforme falado com Joel Prix , material recebido falta se refere a outra nota fiscal **_x000D_
_x000D_
</t>
  </si>
  <si>
    <t>CWB 208138</t>
  </si>
  <si>
    <t>CMD COMERCIO DE ALIMENTOS LTDA</t>
  </si>
  <si>
    <t>CPN/CWB-8842485</t>
  </si>
  <si>
    <t>108951</t>
  </si>
  <si>
    <t>CWB 208682</t>
  </si>
  <si>
    <t>COML DE TECIDOS  BERRES LTDA</t>
  </si>
  <si>
    <t>11470</t>
  </si>
  <si>
    <t xml:space="preserve">Segue  6 volumes 1 a 6/7 NF 11470 a IJU, via SUB 23-62465_x000D_
_x000D_
</t>
  </si>
  <si>
    <t>SMA 58038</t>
  </si>
  <si>
    <t>ZENIEL INFANTINO COUTINHO</t>
  </si>
  <si>
    <t>140006-FLN/SAO/CPN</t>
  </si>
  <si>
    <t>457252</t>
  </si>
  <si>
    <t>GRU 42845</t>
  </si>
  <si>
    <t>CARLOS ALEXANDRE MARTINS</t>
  </si>
  <si>
    <t>49794</t>
  </si>
  <si>
    <t xml:space="preserve">Aguardo entrega. OBS: sem apontamento de falta </t>
  </si>
  <si>
    <t>PSS 3999</t>
  </si>
  <si>
    <t>MG COMERCIAL DE CALCADOS E CONF LTDA ME</t>
  </si>
  <si>
    <t>62768</t>
  </si>
  <si>
    <t>CPN 93521</t>
  </si>
  <si>
    <t>COML DE CALC SERRENO LTDA</t>
  </si>
  <si>
    <t>62774</t>
  </si>
  <si>
    <t>lidos em cpn embarcar na totalidade</t>
  </si>
  <si>
    <t>CPN 93524</t>
  </si>
  <si>
    <t>ITABERABA CALC LTDA EPP</t>
  </si>
  <si>
    <t>62763</t>
  </si>
  <si>
    <t>CPN 93518</t>
  </si>
  <si>
    <t>LOJA DE CONF LEWI LTDA</t>
  </si>
  <si>
    <t>POA/NHA-1005543</t>
  </si>
  <si>
    <t>569007</t>
  </si>
  <si>
    <t>Boa tarde @NHA - Translovato Novo Hamburgo_x000D_
_x000D_
Volumes da NF 509007 deram chegada hoje na unidade de voces, conseguem entregar na segunda feira e coletar os volumes do cliente da NF568938?</t>
  </si>
  <si>
    <t>BODIPASA BOMBAS DIESEL PAULISTA LTDA</t>
  </si>
  <si>
    <t>525815/525843/525870/525923</t>
  </si>
  <si>
    <t xml:space="preserve">Volume localizado, segue para destino para entregar e coletar contra ressalva </t>
  </si>
  <si>
    <t>POA 162402</t>
  </si>
  <si>
    <t>252136</t>
  </si>
  <si>
    <t>SAO 118395</t>
  </si>
  <si>
    <t>RAPHAEL M SILVA</t>
  </si>
  <si>
    <t>CPN/G05-0000388</t>
  </si>
  <si>
    <t>46896</t>
  </si>
  <si>
    <t>POA 161685</t>
  </si>
  <si>
    <t>DANDARA KATIMAN DE CARVALHO VILLAS BOAS</t>
  </si>
  <si>
    <t>394474</t>
  </si>
  <si>
    <t>SAN 15059</t>
  </si>
  <si>
    <t>KARLO S PAPELARIA LTDA</t>
  </si>
  <si>
    <t>150439</t>
  </si>
  <si>
    <t xml:space="preserve">entrega realziada_x000D_
_x000D_
</t>
  </si>
  <si>
    <t>JDF 17170</t>
  </si>
  <si>
    <t>ADRIANO SALLES DOS SANTOS LTDA</t>
  </si>
  <si>
    <t>524580/524581/524582</t>
  </si>
  <si>
    <t xml:space="preserve">vol faltante recebido 02/10._x000D_
</t>
  </si>
  <si>
    <t>OSO 8483</t>
  </si>
  <si>
    <t>METALCORES MARIALVA COM TINT L</t>
  </si>
  <si>
    <t>528530/528531/528532/528533/528534/528535/528548</t>
  </si>
  <si>
    <t xml:space="preserve">mercadoria entregue , comprovante anexado em sistema  _x000D_
_x000D_
</t>
  </si>
  <si>
    <t>MGA 31161</t>
  </si>
  <si>
    <t>ALTA FLORESTA MOTOS LTDA</t>
  </si>
  <si>
    <t>SAO/SMT-0001233</t>
  </si>
  <si>
    <t>15984832/15984886/15985192/15986053/15986458/15987859</t>
  </si>
  <si>
    <t xml:space="preserve">Leitura completa para o destino _x000D_
_x000D_
</t>
  </si>
  <si>
    <t>SAO 118421</t>
  </si>
  <si>
    <t>8266</t>
  </si>
  <si>
    <t>MCR 8095</t>
  </si>
  <si>
    <t>CPN/GRU-0003897</t>
  </si>
  <si>
    <t>3575</t>
  </si>
  <si>
    <t>SAO 118466</t>
  </si>
  <si>
    <t>MARTINAS BOLSAS E PRESENTES EIRELI</t>
  </si>
  <si>
    <t>WILER KAR COM E DECORACOES LTDA</t>
  </si>
  <si>
    <t>CPN/GRU-0003899</t>
  </si>
  <si>
    <t>3415</t>
  </si>
  <si>
    <t xml:space="preserve">lidos em são </t>
  </si>
  <si>
    <t>SAO 118646</t>
  </si>
  <si>
    <t xml:space="preserve">DIVINO BENTO DA SILVA </t>
  </si>
  <si>
    <t>502005-CWB/MGA/LDA (RET VAZIO)</t>
  </si>
  <si>
    <t>CWB/MGA-8835938</t>
  </si>
  <si>
    <t>772568/772569</t>
  </si>
  <si>
    <t>MGA 31171</t>
  </si>
  <si>
    <t>J.F.INDUSTRIA DE COSM LTDA</t>
  </si>
  <si>
    <t>J F IND DE COSM LTDA</t>
  </si>
  <si>
    <t>DROGARIA ARAUJO S A</t>
  </si>
  <si>
    <t>77939</t>
  </si>
  <si>
    <t>BHZ 131550</t>
  </si>
  <si>
    <t>DANIELA ANDREIA SECHTICH</t>
  </si>
  <si>
    <t>731996</t>
  </si>
  <si>
    <t xml:space="preserve">Segue 5 volumes 1,7 e 10 a 12/12 NF 731996 a SRO, via SUB 23-62482_x000D_
_x000D_
</t>
  </si>
  <si>
    <t>SMA 58079</t>
  </si>
  <si>
    <t>435456/435792</t>
  </si>
  <si>
    <t>Sem ressalvas</t>
  </si>
  <si>
    <t>NHA 17757</t>
  </si>
  <si>
    <t>HIDROLUX ONLINE LTDA</t>
  </si>
  <si>
    <t>897715</t>
  </si>
  <si>
    <t>SAO 118544</t>
  </si>
  <si>
    <t>MILCOPY DISTRIBUIDORA LTDA</t>
  </si>
  <si>
    <t>61960</t>
  </si>
  <si>
    <t>BHZ 131602</t>
  </si>
  <si>
    <t>CASA ELETR MAT CONSTR LTDA</t>
  </si>
  <si>
    <t>1616813/478889/478921</t>
  </si>
  <si>
    <t xml:space="preserve">Segue 1 volume 1/1 NF 478921 a ALE, via SUB 23-62468_x000D_
_x000D_
</t>
  </si>
  <si>
    <t>SMA 58046</t>
  </si>
  <si>
    <t>WGS DISTRIB DE AUTO PCS LTDA</t>
  </si>
  <si>
    <t>117540</t>
  </si>
  <si>
    <t>POA 162477</t>
  </si>
  <si>
    <t>V. S. NERES E CIA LTDA - ME</t>
  </si>
  <si>
    <t>40537</t>
  </si>
  <si>
    <t>CWB 208595</t>
  </si>
  <si>
    <t>MYLENA SOUZA DOS SANTOS</t>
  </si>
  <si>
    <t>4203</t>
  </si>
  <si>
    <t>todos lidos em POA</t>
  </si>
  <si>
    <t>POA 162436</t>
  </si>
  <si>
    <t>MORAIS SANTA CLARA SUPERMERCADO LTDA</t>
  </si>
  <si>
    <t>391438</t>
  </si>
  <si>
    <t>JDF 17198</t>
  </si>
  <si>
    <t>136555</t>
  </si>
  <si>
    <t>GRU 42813</t>
  </si>
  <si>
    <t>ERNANI COM DE VEST E ACESS LTDA</t>
  </si>
  <si>
    <t>6536511</t>
  </si>
  <si>
    <t>RDS 12606</t>
  </si>
  <si>
    <t>87567/87605/87606/87607/87608/87634/87635/87636/87637/87638/87639/87640/87680/87681/87682/87683/87745/87758/87759/87760/87761/87762/87763/87764/87765/87766</t>
  </si>
  <si>
    <t xml:space="preserve">enviar via nfd, em caso de ressavla enviar </t>
  </si>
  <si>
    <t>PFU 25061</t>
  </si>
  <si>
    <t>COMERCIAL DE AUTO PECAS EMBREPAR LTDA</t>
  </si>
  <si>
    <t>283938/283941</t>
  </si>
  <si>
    <t xml:space="preserve">Conforme tratativa em ACR, aguardando agendamento no destinatario, _x000D_
Volume em mGA </t>
  </si>
  <si>
    <t>MGA 31164</t>
  </si>
  <si>
    <t>89966</t>
  </si>
  <si>
    <t>LGS 9618</t>
  </si>
  <si>
    <t>TELECAM IND E COM DE FIOS E C</t>
  </si>
  <si>
    <t>TELECAM IND E COM DE FIOS E CABOS LTDA</t>
  </si>
  <si>
    <t>REFRIEL COM DE PCS P REFRIGERACAO LTDA</t>
  </si>
  <si>
    <t>CWB/CAS-0013610</t>
  </si>
  <si>
    <t>19603</t>
  </si>
  <si>
    <t xml:space="preserve">ass_x000D_
0_x000D_
_x000D_
</t>
  </si>
  <si>
    <t>CWB 208661</t>
  </si>
  <si>
    <t>208439</t>
  </si>
  <si>
    <t>LGS 9594</t>
  </si>
  <si>
    <t>BARBIRATO MACHADO LTDA</t>
  </si>
  <si>
    <t>SAO/BLU-0103644</t>
  </si>
  <si>
    <t>105587</t>
  </si>
  <si>
    <t>BLU 75608</t>
  </si>
  <si>
    <t>1241941</t>
  </si>
  <si>
    <t xml:space="preserve">cliente assinou e nao fez ressalva ! _x000D_
_x000D_
</t>
  </si>
  <si>
    <t>SAN 15061</t>
  </si>
  <si>
    <t>MARCIA HEIKO SAITO CRIVELARO EPP</t>
  </si>
  <si>
    <t>BAU/MAR-0004290</t>
  </si>
  <si>
    <t>318006</t>
  </si>
  <si>
    <t>MAR 10957</t>
  </si>
  <si>
    <t>JOSE CARLOS NORI DEP</t>
  </si>
  <si>
    <t>CPN/RIP-0005046</t>
  </si>
  <si>
    <t>1390052</t>
  </si>
  <si>
    <t>Carga completa em RIP, falta sanada.</t>
  </si>
  <si>
    <t xml:space="preserve">MARIO ATAC LTDA </t>
  </si>
  <si>
    <t>BLU/BHZ-0362820</t>
  </si>
  <si>
    <t>108371</t>
  </si>
  <si>
    <t>Segue via sub 2 volumes</t>
  </si>
  <si>
    <t>BHZ 131566</t>
  </si>
  <si>
    <t>JAPI SA IND E COM</t>
  </si>
  <si>
    <t xml:space="preserve">JAPI S A IND E COM </t>
  </si>
  <si>
    <t>MACHULA PRESENTES LTDA</t>
  </si>
  <si>
    <t>CWB/GVA-0621485</t>
  </si>
  <si>
    <t>742593/742664</t>
  </si>
  <si>
    <t>GVA 6896</t>
  </si>
  <si>
    <t>ELAZA VAREJISTA LTDA</t>
  </si>
  <si>
    <t>100258-CXS/CWB/GRU</t>
  </si>
  <si>
    <t>CXS/GRU-0107657</t>
  </si>
  <si>
    <t>70458/70459/70460</t>
  </si>
  <si>
    <t>GRU 42828</t>
  </si>
  <si>
    <t>CXS/POA-0116719</t>
  </si>
  <si>
    <t>158425</t>
  </si>
  <si>
    <t>POA 162505</t>
  </si>
  <si>
    <t>CCB CENTRAL DE COMPRAS DO BRASIL LTDA</t>
  </si>
  <si>
    <t>389069</t>
  </si>
  <si>
    <t>VIX 16593</t>
  </si>
  <si>
    <t>LEONARDO MAIA DA SILVA</t>
  </si>
  <si>
    <t>SMA/SNT-0015432</t>
  </si>
  <si>
    <t>242980</t>
  </si>
  <si>
    <t xml:space="preserve">Segue 1 volume 6/6 NF 242980 a SNT, via SUB 23-62464_x000D_
_x000D_
</t>
  </si>
  <si>
    <t>VIX 16573</t>
  </si>
  <si>
    <t>MAICON OLIVER LENON KARKUSZEWSKI</t>
  </si>
  <si>
    <t>245263</t>
  </si>
  <si>
    <t>VIX 16576</t>
  </si>
  <si>
    <t>487389</t>
  </si>
  <si>
    <t>lido em  Lda  agilizar  entrega..</t>
  </si>
  <si>
    <t>LDA 108396</t>
  </si>
  <si>
    <t>SAO/SMA-1464485</t>
  </si>
  <si>
    <t>994806/994825/994845/994856/994913/994938/994952/995010</t>
  </si>
  <si>
    <t xml:space="preserve">Recebido 1 volume 10/15 NF 994825 para suprir a falta_x000D_
_x000D_
</t>
  </si>
  <si>
    <t>SCS 9247</t>
  </si>
  <si>
    <t>SDB COM ALIMENTOS LTDA</t>
  </si>
  <si>
    <t>ALIMENTO - Kg X 1,50</t>
  </si>
  <si>
    <t>321424</t>
  </si>
  <si>
    <t>BLU 75607</t>
  </si>
  <si>
    <t>SUPER LEGAL COM DE BRINQUEDOS LTDA</t>
  </si>
  <si>
    <t>176473/176564/176571</t>
  </si>
  <si>
    <t>POA 162478</t>
  </si>
  <si>
    <t>F.H.O.M. - INDUSTRIA, COM E EMBALAG</t>
  </si>
  <si>
    <t>FHOM  IND COM E EMB DE PROD ALIMENTICIOS LTDA</t>
  </si>
  <si>
    <t>EMPORIO CORACAO DE MINAS LTDA</t>
  </si>
  <si>
    <t>2754</t>
  </si>
  <si>
    <t>PSS 3997</t>
  </si>
  <si>
    <t>LIMENDES CALC LTDA</t>
  </si>
  <si>
    <t>CPN/ITR-0173936</t>
  </si>
  <si>
    <t>655320/655322</t>
  </si>
  <si>
    <t>CPN 93493</t>
  </si>
  <si>
    <t>GIESEL AGROPECUARIA LTDA</t>
  </si>
  <si>
    <t>8237/8238/8239</t>
  </si>
  <si>
    <t>MCR 8094</t>
  </si>
  <si>
    <t>LDI</t>
  </si>
  <si>
    <t>VANESSA DO VALE</t>
  </si>
  <si>
    <t>T.L.M. COSTA ABE &amp; CIA LTDA</t>
  </si>
  <si>
    <t>102132355-LDA/LDI</t>
  </si>
  <si>
    <t>LDA/LDI-0003302</t>
  </si>
  <si>
    <t>3506862</t>
  </si>
  <si>
    <t>LDI 678</t>
  </si>
  <si>
    <t>POA 162446</t>
  </si>
  <si>
    <t>DESTAQUE MODA CASA LTDA</t>
  </si>
  <si>
    <t>CWB/PTB-0023107</t>
  </si>
  <si>
    <t>682819</t>
  </si>
  <si>
    <t>BLU 75578</t>
  </si>
  <si>
    <t>ALFAKIT LTDA EPP</t>
  </si>
  <si>
    <t>ALFAKIT LTDA</t>
  </si>
  <si>
    <t>CONSORCIO INTERMUNICIPAL DE SANEAMENTO BASICO DO ESPIRITO SA</t>
  </si>
  <si>
    <t>REAGENTES P/LABOR.</t>
  </si>
  <si>
    <t>49755</t>
  </si>
  <si>
    <t>SAO 118588</t>
  </si>
  <si>
    <t>BOA PRACA IMPORTADORA E EXPORTADORA LTDA</t>
  </si>
  <si>
    <t>BC TRANSPORTE</t>
  </si>
  <si>
    <t>278544</t>
  </si>
  <si>
    <t>CXS 137303</t>
  </si>
  <si>
    <t>FERRAGENS NEGRAO COML LTDA</t>
  </si>
  <si>
    <t>SAO/CWB-8006980</t>
  </si>
  <si>
    <t>2806176</t>
  </si>
  <si>
    <t xml:space="preserve">Volume nao localizado , estamos baixando devido ao prazo , caso tenhamos debito seguiremos reabertura ** caso seja localizado informar SAO para verificar tratativas**_x000D_
_x000D_
</t>
  </si>
  <si>
    <t>CWB 207310</t>
  </si>
  <si>
    <t>MINAMI  MOTORS LTDA</t>
  </si>
  <si>
    <t>SMA/SCS-0001778</t>
  </si>
  <si>
    <t>5692426</t>
  </si>
  <si>
    <t xml:space="preserve">Segue  1 volume 1/2 NF 5692426 a SCS, via SUB 23-62479_x000D_
_x000D_
</t>
  </si>
  <si>
    <t>SMA 58091</t>
  </si>
  <si>
    <t>DANLUELO COM DE MOVEIS CONF. LTDA</t>
  </si>
  <si>
    <t>325745</t>
  </si>
  <si>
    <t>MCR 8090</t>
  </si>
  <si>
    <t>CAMILA GRACIOLA</t>
  </si>
  <si>
    <t>4371984</t>
  </si>
  <si>
    <t>POA 162443</t>
  </si>
  <si>
    <t>JAIRO CESAR DE LEMOS</t>
  </si>
  <si>
    <t>SAO/JVL-0099933</t>
  </si>
  <si>
    <t>1023654</t>
  </si>
  <si>
    <t>SAO 118188</t>
  </si>
  <si>
    <t>MARIANE DORTZBACH</t>
  </si>
  <si>
    <t>531542/531549</t>
  </si>
  <si>
    <t xml:space="preserve">Ressalva Avaria Cte 20-1028701 / NF 531542_x000D_
_x000D_
?_x000D_
Renato de Souza_x000D_
?_x000D_
Fabiane Cristina Sehn Finkler;?+2 outros_x000D_
?_x000D_
?_x000D_
?Reginaldo Petry &lt;reginaldo.petry@translovato.com.br&gt;;?+1 outro_x000D_
?_x000D_
Boa tarde._x000D_
_x000D_
Fabiane._x000D_
_x000D_
Pode seguir com a baixa na ocorrência. _x000D_
_x000D_
</t>
  </si>
  <si>
    <t>SCS 9246</t>
  </si>
  <si>
    <t>3359385/3359434</t>
  </si>
  <si>
    <t xml:space="preserve">Segue 1 volume 1/1 NF 3359434 a SCS, via SUB 23-62461_x000D_
_x000D_
</t>
  </si>
  <si>
    <t>SMA 58064</t>
  </si>
  <si>
    <t>SEIKO COM DE MOTOCICLETAS LTDA</t>
  </si>
  <si>
    <t>15983676/15984949/15984950/15986588</t>
  </si>
  <si>
    <t xml:space="preserve">Segue 1 volume 2/7 NF 15984949 a IJU, via SUB 23-62478_x000D_
_x000D_
</t>
  </si>
  <si>
    <t>SMA 58093</t>
  </si>
  <si>
    <t>ARTIVA IND E COM DE ARTE</t>
  </si>
  <si>
    <t>Paula Cristina Ribeiro Gomes</t>
  </si>
  <si>
    <t>RIP/SAO-8882670</t>
  </si>
  <si>
    <t>2593</t>
  </si>
  <si>
    <t>ag.  envio para sao</t>
  </si>
  <si>
    <t>CXS 137310</t>
  </si>
  <si>
    <t>HARUS IND E COM DE COSM</t>
  </si>
  <si>
    <t>HARUS IND E COM DE COSM LTDA</t>
  </si>
  <si>
    <t>IGNEZ RIBERIO DO VALLE UBATUBA</t>
  </si>
  <si>
    <t>296480</t>
  </si>
  <si>
    <t>todos  vols  lidos em  sjk agilizar  entrega</t>
  </si>
  <si>
    <t>SJK 27740</t>
  </si>
  <si>
    <t>PROMEX MAIS COMERCIO, IMPORT E EXPORTACAO LTDA</t>
  </si>
  <si>
    <t>PROMEX MAIS COM  IMPORT E EXPORTACAO LTDA</t>
  </si>
  <si>
    <t>MAXIMUS NOIVAS E FESTAS EIRELI - ME</t>
  </si>
  <si>
    <t>50310-CWB/FOZ/MCR/CAS</t>
  </si>
  <si>
    <t>DISPLAY</t>
  </si>
  <si>
    <t>CWB/CAS-0013523</t>
  </si>
  <si>
    <t>101682</t>
  </si>
  <si>
    <t>CWB 206279</t>
  </si>
  <si>
    <t>Ricardo Mendes</t>
  </si>
  <si>
    <t>118127</t>
  </si>
  <si>
    <t>BHZ 131469</t>
  </si>
  <si>
    <t>UNIAO BRASILEIRA DE EDUCACAO CATOLICA - CECMA</t>
  </si>
  <si>
    <t>SAO/JVL-0099939</t>
  </si>
  <si>
    <t>681784</t>
  </si>
  <si>
    <t>erro de descarga em sao paulo</t>
  </si>
  <si>
    <t>SAO 118583</t>
  </si>
  <si>
    <t>JUCIEUDO SANTOS ALVES</t>
  </si>
  <si>
    <t>CPN/MCZ-0000024</t>
  </si>
  <si>
    <t>28907/28908/28909</t>
  </si>
  <si>
    <t>Falta total NF 28908_x000D_
evaldo.carvalho@mutari.com.br_x000D_
?_x000D_
Ana Carolina Aleixo Pereira?_x000D_
Boa tarde, Ana_x000D_
NF 28907 / 28908 / 28909 Estão agrupadas total de volumes 04 caixas</t>
  </si>
  <si>
    <t>CPN 93502</t>
  </si>
  <si>
    <t>010675 - LUCIMAR FRANZONI</t>
  </si>
  <si>
    <t>69153</t>
  </si>
  <si>
    <t>CWB 208700</t>
  </si>
  <si>
    <t>SARA JANE MEIRELES DE SOUZA</t>
  </si>
  <si>
    <t>MGO ALHOS E CONDIMENTOS LTDA</t>
  </si>
  <si>
    <t>CPN/G05-0000444</t>
  </si>
  <si>
    <t>5325</t>
  </si>
  <si>
    <t>Não classificado</t>
  </si>
  <si>
    <t>CWB 208514</t>
  </si>
  <si>
    <t>SONIA TEREZINHA DOS SANTOS ZORZET ME</t>
  </si>
  <si>
    <t>1000867</t>
  </si>
  <si>
    <t>segue volume e cte para contra ressalva</t>
  </si>
  <si>
    <t>CWB 208732</t>
  </si>
  <si>
    <t>LAGARES CALCADOS E CONFECCOES LTDA ME</t>
  </si>
  <si>
    <t>62794</t>
  </si>
  <si>
    <t>CPN 93533</t>
  </si>
  <si>
    <t>SANTORINI CALCADOS E CONFECCOES LTDA</t>
  </si>
  <si>
    <t>62801</t>
  </si>
  <si>
    <t>CPN 93536</t>
  </si>
  <si>
    <t>AG - JAQUELINE VITORIA FISCHER</t>
  </si>
  <si>
    <t>520100/520101</t>
  </si>
  <si>
    <t>SMA 58050</t>
  </si>
  <si>
    <t>3351540/3351697/3351698/3352453/3352515</t>
  </si>
  <si>
    <t>JVL 39500</t>
  </si>
  <si>
    <t>CONTINENTAL FERRAM E EQUIP</t>
  </si>
  <si>
    <t>70051-CPN/CXS</t>
  </si>
  <si>
    <t>CPN/CXS-1048742</t>
  </si>
  <si>
    <t>525503/525504/525505/525506</t>
  </si>
  <si>
    <t xml:space="preserve">mercadoria entregue , comprovante anexo em sistema _x000D_
_x000D_
</t>
  </si>
  <si>
    <t>CXS 137311</t>
  </si>
  <si>
    <t>SOR/ITP-0001699</t>
  </si>
  <si>
    <t>BLU/CPN-0033452</t>
  </si>
  <si>
    <t>325340/325341/325342/325346/325356</t>
  </si>
  <si>
    <t>todos lidos em CPN</t>
  </si>
  <si>
    <t>CPN 93548</t>
  </si>
  <si>
    <t>AMT COM DE TINTAS LTDA ME</t>
  </si>
  <si>
    <t>2382821</t>
  </si>
  <si>
    <t>BLU 75588</t>
  </si>
  <si>
    <t>STALO BAURU MOBILIARIO ESCOLAR LTDA</t>
  </si>
  <si>
    <t>47.845.800 SAMUEL LACERDA CHAVES</t>
  </si>
  <si>
    <t>ARTEF.MADEIRA</t>
  </si>
  <si>
    <t>119569</t>
  </si>
  <si>
    <t xml:space="preserve">Volumes recebidos e liberado para rota </t>
  </si>
  <si>
    <t>JDF 17212</t>
  </si>
  <si>
    <t>CRAL ART P/ LABORATORIO LTDA</t>
  </si>
  <si>
    <t>CRAL ART P LABORATORIO LTDA</t>
  </si>
  <si>
    <t>QUARTIMED HOSPITALAR LTDA</t>
  </si>
  <si>
    <t>SAO/SJP-5803560</t>
  </si>
  <si>
    <t>120146</t>
  </si>
  <si>
    <t>SAO 118406</t>
  </si>
  <si>
    <t>THE CLOTHES COM DE ROUPAS LT-ME</t>
  </si>
  <si>
    <t>CPN/SUM-0001602</t>
  </si>
  <si>
    <t>40344</t>
  </si>
  <si>
    <t>lido posterior</t>
  </si>
  <si>
    <t>CPN 93501</t>
  </si>
  <si>
    <t>53.393.002 DAYANE BELCHIOR OLIVEIRA NATALI</t>
  </si>
  <si>
    <t>516382</t>
  </si>
  <si>
    <t>GRU 42838</t>
  </si>
  <si>
    <t>FENIOR COM DISTR FERRAGENS LTDA</t>
  </si>
  <si>
    <t>FENIOR COML E DISTRIB DE FERRAGENS LTDA EPP</t>
  </si>
  <si>
    <t>CASA DAS FERRAM RIO VERDE LTDA</t>
  </si>
  <si>
    <t>RAD</t>
  </si>
  <si>
    <t>109835</t>
  </si>
  <si>
    <t>20251002EFETUADA COM EXITO (SSWMOBILE)</t>
  </si>
  <si>
    <t>GYN 11669</t>
  </si>
  <si>
    <t>MICHELE CORDEIRO</t>
  </si>
  <si>
    <t>172912/172947</t>
  </si>
  <si>
    <t>CXS 137262</t>
  </si>
  <si>
    <t>JOSE DALTRO ROSA DA SILVEIRA ME</t>
  </si>
  <si>
    <t>SMA/SNT-0015435</t>
  </si>
  <si>
    <t>101069</t>
  </si>
  <si>
    <t>Todos volumes lidos em POA</t>
  </si>
  <si>
    <t>POA 162389</t>
  </si>
  <si>
    <t>CXS/PFU-0031034</t>
  </si>
  <si>
    <t>135728</t>
  </si>
  <si>
    <t xml:space="preserve">nao houve avaria nos produtos. </t>
  </si>
  <si>
    <t>CXS 137215</t>
  </si>
  <si>
    <t>BOCAINA PREFEITURA</t>
  </si>
  <si>
    <t>CPN/BAU-0005291</t>
  </si>
  <si>
    <t>1099363</t>
  </si>
  <si>
    <t>BAU 66624</t>
  </si>
  <si>
    <t>R.TRESOLDI FRANCA EPP</t>
  </si>
  <si>
    <t>RIP/FCA-0331266</t>
  </si>
  <si>
    <t>523028/523042/524058</t>
  </si>
  <si>
    <t>RIP 32741</t>
  </si>
  <si>
    <t>JVL/SAO-0095532</t>
  </si>
  <si>
    <t>2950017/2950018/2950020</t>
  </si>
  <si>
    <t>SAO 118524</t>
  </si>
  <si>
    <t>1139518/1139521</t>
  </si>
  <si>
    <t>não conclusivo  bo  para avarias</t>
  </si>
  <si>
    <t>SOR 20498</t>
  </si>
  <si>
    <t>GUARAPUAVA CENTRO DIG.DE INF</t>
  </si>
  <si>
    <t>GUARAPUAVA CENTRO DIGITAL DE INF LTDA</t>
  </si>
  <si>
    <t>MAPPE BRASIL LTDA</t>
  </si>
  <si>
    <t>FUNDO MUNICIPAL DE EDUCACAO</t>
  </si>
  <si>
    <t>CPN/MCZ-0000022</t>
  </si>
  <si>
    <t>4633</t>
  </si>
  <si>
    <t xml:space="preserve">Conforme baixa pelo parceiro **_x000D_
_x000D_
</t>
  </si>
  <si>
    <t>CPN 93259</t>
  </si>
  <si>
    <t>SERRA DOS PINHOS COM DE MAT P</t>
  </si>
  <si>
    <t>SAO/SJK-0001003</t>
  </si>
  <si>
    <t>10073/10077</t>
  </si>
  <si>
    <t>SJK 27733</t>
  </si>
  <si>
    <t>PRIMAVERA SPORT CENTER</t>
  </si>
  <si>
    <t>JVL/BLU-3336703</t>
  </si>
  <si>
    <t>2354772/2372555</t>
  </si>
  <si>
    <t>BLU 75631</t>
  </si>
  <si>
    <t>POA/PO3-5502532</t>
  </si>
  <si>
    <t>677660</t>
  </si>
  <si>
    <t>Volume faltante em POA, falta sanada.</t>
  </si>
  <si>
    <t>NADIELLE ALEGRE GONÇALVES</t>
  </si>
  <si>
    <t>MARSIAJ E M. C.DE VESTUAR</t>
  </si>
  <si>
    <t>4378060/4378061</t>
  </si>
  <si>
    <t xml:space="preserve">CTC LIBERADO SEM RESSALVAS </t>
  </si>
  <si>
    <t>POA 162432</t>
  </si>
  <si>
    <t>PE FOFINHO COM DE CALC LTDA</t>
  </si>
  <si>
    <t>POA/CWB-2004522</t>
  </si>
  <si>
    <t>392418</t>
  </si>
  <si>
    <t>CWB 208674</t>
  </si>
  <si>
    <t>484</t>
  </si>
  <si>
    <t>VOLUMES LOCALIZADOS EM CWB</t>
  </si>
  <si>
    <t>CWB 208741</t>
  </si>
  <si>
    <t xml:space="preserve">DG ECOM LTDA </t>
  </si>
  <si>
    <t>160764</t>
  </si>
  <si>
    <t>SUM 3939</t>
  </si>
  <si>
    <t xml:space="preserve">Y AIRES DE JESUS VEST </t>
  </si>
  <si>
    <t>353689</t>
  </si>
  <si>
    <t>Todos volumes lidos no carregamento de entrega</t>
  </si>
  <si>
    <t>POA 162498</t>
  </si>
  <si>
    <t>UNIAGRO IND E COM DE PROD ALIMENTICIOS LTDA</t>
  </si>
  <si>
    <t>CARREFOUR COM E IND LTDA</t>
  </si>
  <si>
    <t>CWB/CW2-0000054</t>
  </si>
  <si>
    <t>47018</t>
  </si>
  <si>
    <t>@Orlando Cordeiro Alberti Boa Tarde!_x000D_
_x000D_
Volume faltante consta leitura e CWB no dia 20/09, BO sendo baixado.</t>
  </si>
  <si>
    <t>JANIA RODRIGUES DE OLIVEIRA</t>
  </si>
  <si>
    <t>562817</t>
  </si>
  <si>
    <t>DIV 12079</t>
  </si>
  <si>
    <t>(538890) DKA COMERCIO CAMPINAS LTDA</t>
  </si>
  <si>
    <t>3509026/3509027/3509028/3509029</t>
  </si>
  <si>
    <t>todos lidos posterior no destino</t>
  </si>
  <si>
    <t>SUM 3929</t>
  </si>
  <si>
    <t>CRISTIANO FERNANDES MONTANHA - ME</t>
  </si>
  <si>
    <t>4374980/4374981</t>
  </si>
  <si>
    <t xml:space="preserve">Segue 1 volume 1/1 NF 4374981 - REMESSA 815748500  a ALE, via SUB 23-62441_x000D_
_x000D_
</t>
  </si>
  <si>
    <t>POA 162450</t>
  </si>
  <si>
    <t>MYATECH IND COM E SERV DE</t>
  </si>
  <si>
    <t>MYATECH IND COM E SERV DE INF  LTDA</t>
  </si>
  <si>
    <t>LOJAS MINATEL LTDA</t>
  </si>
  <si>
    <t>521283/521297</t>
  </si>
  <si>
    <t>PTF 1267</t>
  </si>
  <si>
    <t>CARREFOUR COM IND LTDA</t>
  </si>
  <si>
    <t>POA/PO3-5502542</t>
  </si>
  <si>
    <t>118638/118646/118647</t>
  </si>
  <si>
    <t xml:space="preserve">Todos sos volumes em POA _x000D_
_x000D_
</t>
  </si>
  <si>
    <t>POA 162470</t>
  </si>
  <si>
    <t>136548</t>
  </si>
  <si>
    <t>san ag. entrega e  maiores  informações.</t>
  </si>
  <si>
    <t>SAN 15062</t>
  </si>
  <si>
    <t>BLU/POA-5923026</t>
  </si>
  <si>
    <t>2308576</t>
  </si>
  <si>
    <t>POA 157858</t>
  </si>
  <si>
    <t>ALESSANDRO FERNANDES PINTO</t>
  </si>
  <si>
    <t>26554</t>
  </si>
  <si>
    <t>SAO 118572</t>
  </si>
  <si>
    <t>OBER SHOP COM LTDA</t>
  </si>
  <si>
    <t>OBER SA IND E COM</t>
  </si>
  <si>
    <t>ADICAO DISTRIBUICAO EXPRESS SA</t>
  </si>
  <si>
    <t>939440</t>
  </si>
  <si>
    <t>PSS 4000</t>
  </si>
  <si>
    <t>15976709/15979164/15980034/15980710/15980711/15981177/15981178/15982732/15982733</t>
  </si>
  <si>
    <t xml:space="preserve">Segue 1 volume 1/2 NF 15981177 a TPS, via SUB 23-62471_x000D_
_x000D_
</t>
  </si>
  <si>
    <t>SMA 58065</t>
  </si>
  <si>
    <t>526446/526489/526490/526531</t>
  </si>
  <si>
    <t>GYN 11690</t>
  </si>
  <si>
    <t>29946</t>
  </si>
  <si>
    <t>Todos os 39 volumes lidos no RIO, não teve leitura do n° 34 mas contra partida teve leitura do n° 40 e carga são apenas 39 volumes e todos possuem leitura no RIO. Falha de leitura descarga SAO.</t>
  </si>
  <si>
    <t>SAO 118346</t>
  </si>
  <si>
    <t>682001/682129/682300/682358</t>
  </si>
  <si>
    <t>POA 162458</t>
  </si>
  <si>
    <t>FAKINI MALHAS LTDA</t>
  </si>
  <si>
    <t>M S SMANIOTO MENDES</t>
  </si>
  <si>
    <t>50032-CWB/LDA 1</t>
  </si>
  <si>
    <t>CWB/LDA-0102310</t>
  </si>
  <si>
    <t>16843/16852</t>
  </si>
  <si>
    <t>LDA 108425</t>
  </si>
  <si>
    <t>REPRES SANTO ANDRE LTDA</t>
  </si>
  <si>
    <t>2527292</t>
  </si>
  <si>
    <t>JBA 11808</t>
  </si>
  <si>
    <t>BLU/CXS-0012741</t>
  </si>
  <si>
    <t>296894/296959</t>
  </si>
  <si>
    <t>entrega OK hoje</t>
  </si>
  <si>
    <t>CXS 137332</t>
  </si>
  <si>
    <t xml:space="preserve">INSPIRE DISTRIBUICAO E REPRES LTDA </t>
  </si>
  <si>
    <t>CONSORCIO INTERMUNICIPAL DE SAUDE DA REDE DE URGENCIA DO CENTRO SUL CISRU</t>
  </si>
  <si>
    <t>1697</t>
  </si>
  <si>
    <t>JDF 17160</t>
  </si>
  <si>
    <t>RAISSA ALVES DOS SANTOS</t>
  </si>
  <si>
    <t>SAO/SMA-1464484</t>
  </si>
  <si>
    <t>108874</t>
  </si>
  <si>
    <t>SMA 58035</t>
  </si>
  <si>
    <t>L E COML DE CALC LTDA ME</t>
  </si>
  <si>
    <t>62764</t>
  </si>
  <si>
    <t>Todos lidos em GRU por favor embarcar na totalidade</t>
  </si>
  <si>
    <t>CPN 93519</t>
  </si>
  <si>
    <t>SUPERFACIL MAT DE CONSTR LTDA</t>
  </si>
  <si>
    <t>440722</t>
  </si>
  <si>
    <t>SAO 118609</t>
  </si>
  <si>
    <t>PAPELARIA RAINHA LTDA ME</t>
  </si>
  <si>
    <t>514528</t>
  </si>
  <si>
    <t>SAO 118304</t>
  </si>
  <si>
    <t>BIANCA M DE BRAZ</t>
  </si>
  <si>
    <t>2200636/2200637</t>
  </si>
  <si>
    <t>POA 162461</t>
  </si>
  <si>
    <t>INOVARE CAMA, MESA E BANHO LTDA</t>
  </si>
  <si>
    <t>681995</t>
  </si>
  <si>
    <t>CWB 208687</t>
  </si>
  <si>
    <t>(512958) 53,647,569 HELEN CRISTINA PEREIRA SANT A</t>
  </si>
  <si>
    <t>3509856</t>
  </si>
  <si>
    <t>BAU 66618</t>
  </si>
  <si>
    <t>GABRIEL DALLA VECCHIA PASETTI</t>
  </si>
  <si>
    <t>SMA/IBA-0003699</t>
  </si>
  <si>
    <t>4369410/4369411</t>
  </si>
  <si>
    <t xml:space="preserve">Segue 1 volume 1/1 NF 4369410 a IBA, via SUB 23-62462_x000D_
_x000D_
</t>
  </si>
  <si>
    <t>POA 162438</t>
  </si>
  <si>
    <t>ESCOLAS BESA LTDA</t>
  </si>
  <si>
    <t>1387917/1387919</t>
  </si>
  <si>
    <t>FLN 31508</t>
  </si>
  <si>
    <t>CREABOX COM LTDA</t>
  </si>
  <si>
    <t>BLU/CWB-5924123</t>
  </si>
  <si>
    <t>92614</t>
  </si>
  <si>
    <t>CWB 208652</t>
  </si>
  <si>
    <t>SAO/REG-0891580</t>
  </si>
  <si>
    <t>OCA</t>
  </si>
  <si>
    <t>VICTÓRIA GABRIELA RAMOS</t>
  </si>
  <si>
    <t>EVOLUCAO COM TECIDOS LTDA</t>
  </si>
  <si>
    <t>RIP/OCA-0001767</t>
  </si>
  <si>
    <t>682148</t>
  </si>
  <si>
    <t>recebidos hoje os volumes</t>
  </si>
  <si>
    <t>OCA 1405</t>
  </si>
  <si>
    <t>SS IND MET LTDA - EPP</t>
  </si>
  <si>
    <t>SS IND MET DE TELAS LTDA</t>
  </si>
  <si>
    <t>POLIFAZ SERV  AMP  TRANSP LTDA</t>
  </si>
  <si>
    <t>BHZ/TEO-0002400</t>
  </si>
  <si>
    <t>1713</t>
  </si>
  <si>
    <t>Seguiu para TEO.</t>
  </si>
  <si>
    <t>BHZ 131583</t>
  </si>
  <si>
    <t>TURQUEZA TECIDOS E VEST SA</t>
  </si>
  <si>
    <t>145</t>
  </si>
  <si>
    <t>Volumes recebidos em LDA,seguem para embarque.</t>
  </si>
  <si>
    <t>200022-PPY/VIX</t>
  </si>
  <si>
    <t>PPY/VIX-0000117</t>
  </si>
  <si>
    <t>280769/280771/280774/280776/280777/280778/280779/280780/280781/280782/280783/280785/280786/280787/280806/280807/280808/280809</t>
  </si>
  <si>
    <t>CWB 208660</t>
  </si>
  <si>
    <t xml:space="preserve">PLIE CONFEC LTDA </t>
  </si>
  <si>
    <t>LUCILIA FERNANDA AVELINO - ME</t>
  </si>
  <si>
    <t>SAO/PPY-3116671</t>
  </si>
  <si>
    <t>16451</t>
  </si>
  <si>
    <t>volume correto chegou e está sendo liberado para rota de entrega.</t>
  </si>
  <si>
    <t>CAS 4035</t>
  </si>
  <si>
    <t>89968</t>
  </si>
  <si>
    <t>LGS 9617</t>
  </si>
  <si>
    <t>LH PRESENTES LTDA EPP</t>
  </si>
  <si>
    <t>160858</t>
  </si>
  <si>
    <t>bo  não conclusivo  para  avarias</t>
  </si>
  <si>
    <t>CWB 208689</t>
  </si>
  <si>
    <t>DISAUTO DISTRIB DE AUTOPECAS LTDA</t>
  </si>
  <si>
    <t>285105/285106/285371/285372/285373</t>
  </si>
  <si>
    <t>LGS 9600</t>
  </si>
  <si>
    <t>COLLETTI COM DE CALCADOS</t>
  </si>
  <si>
    <t>567373/567381/567393/567396</t>
  </si>
  <si>
    <t>CWB 208676</t>
  </si>
  <si>
    <t>EMPORIO DE FERRGS TK LTDA</t>
  </si>
  <si>
    <t>220293</t>
  </si>
  <si>
    <t>IBA 1148</t>
  </si>
  <si>
    <t>Larissa Caroline Borges</t>
  </si>
  <si>
    <t>BLU/CRI-0005285</t>
  </si>
  <si>
    <t>119054</t>
  </si>
  <si>
    <t xml:space="preserve">Vol. com leitura em CRI, </t>
  </si>
  <si>
    <t>BHZ 131586</t>
  </si>
  <si>
    <t>LARISSA HELMANN</t>
  </si>
  <si>
    <t>244738</t>
  </si>
  <si>
    <t>ERE 7108</t>
  </si>
  <si>
    <t>MMG COM CALC ACESS LTDA ME</t>
  </si>
  <si>
    <t>270054-CRA/SAO/RIO</t>
  </si>
  <si>
    <t>SAO/RIP-0008172</t>
  </si>
  <si>
    <t>957865</t>
  </si>
  <si>
    <t>doctos  manifestado agilizar  entrega</t>
  </si>
  <si>
    <t>RIP 32965</t>
  </si>
  <si>
    <t>VIA OCEANICA COM. E SERVICOS LTDA</t>
  </si>
  <si>
    <t>SAO/SPD-0000941</t>
  </si>
  <si>
    <t>273077/273079</t>
  </si>
  <si>
    <t>POA 162489</t>
  </si>
  <si>
    <t xml:space="preserve">RIBEIRO &amp; CESAR LTDA </t>
  </si>
  <si>
    <t>339993</t>
  </si>
  <si>
    <t xml:space="preserve">Lançametno no SE _x000D_
_x000D_
</t>
  </si>
  <si>
    <t>SJK 27671</t>
  </si>
  <si>
    <t>CLEUCIMAR EURICO FREISLEBEN</t>
  </si>
  <si>
    <t>3514266</t>
  </si>
  <si>
    <t>ambos lidos em JBA</t>
  </si>
  <si>
    <t>JBA 11809</t>
  </si>
  <si>
    <t>ISABELLY MOVEIS E ELETRODOM.</t>
  </si>
  <si>
    <t>5307</t>
  </si>
  <si>
    <t>lido em  ptm agilizar  entrega</t>
  </si>
  <si>
    <t>CPN 93496</t>
  </si>
  <si>
    <t>REGIANE CRISTINA BACELLAR - ME</t>
  </si>
  <si>
    <t>500603-CWB/SAO/CPN</t>
  </si>
  <si>
    <t>CWB/SAO-0004002</t>
  </si>
  <si>
    <t>115</t>
  </si>
  <si>
    <t>GRU 42846</t>
  </si>
  <si>
    <t>SUPERMERCADO TEOFILO LTDA</t>
  </si>
  <si>
    <t>150649</t>
  </si>
  <si>
    <t>20251002IA ENTREGUE EM 01/10/25 16:43H E FOI RECEBIDO POR SUPERMERCADO</t>
  </si>
  <si>
    <t>ESI 10357</t>
  </si>
  <si>
    <t>MACAUBAS COMERCIO DE CALCADOS E CONFECCOES LTDA</t>
  </si>
  <si>
    <t>62750</t>
  </si>
  <si>
    <t>CPN 93511</t>
  </si>
  <si>
    <t>LTDA COM DE CALC E CONFEC LTDA</t>
  </si>
  <si>
    <t>62765</t>
  </si>
  <si>
    <t>CPN 93520</t>
  </si>
  <si>
    <t>E. L. COML DE CALC LTDA</t>
  </si>
  <si>
    <t>62762</t>
  </si>
  <si>
    <t>CPN 93517</t>
  </si>
  <si>
    <t>COML DE CALC SEABRA LTDA</t>
  </si>
  <si>
    <t>62759</t>
  </si>
  <si>
    <t>CPN 93514</t>
  </si>
  <si>
    <t>EXTANG - IND E COM LTDA</t>
  </si>
  <si>
    <t>SIT MACAE TRANSPORTES S/A</t>
  </si>
  <si>
    <t>29365</t>
  </si>
  <si>
    <t xml:space="preserve">Segue volumes e docs para o destino </t>
  </si>
  <si>
    <t>CWB 208782</t>
  </si>
  <si>
    <t>CENTRO DE TECNOLOGIA ELEMENTS</t>
  </si>
  <si>
    <t>GUILHERME DE MELO</t>
  </si>
  <si>
    <t>SAO/RIO-0002893</t>
  </si>
  <si>
    <t>GDR 20</t>
  </si>
  <si>
    <t>JMF DISTRIB LTDA</t>
  </si>
  <si>
    <t>49473</t>
  </si>
  <si>
    <t>JDF 17171</t>
  </si>
  <si>
    <t>JR SHOES COM DE CALC LTDA</t>
  </si>
  <si>
    <t>CLAUDIA VALERIA FONZAR</t>
  </si>
  <si>
    <t>60548</t>
  </si>
  <si>
    <t>PVI 4226</t>
  </si>
  <si>
    <t>PATUREBA CALC E CONFEC LTDA</t>
  </si>
  <si>
    <t>62770</t>
  </si>
  <si>
    <t>todos lidos em CPN por favor embarcar na totalidade</t>
  </si>
  <si>
    <t>CPN 93523</t>
  </si>
  <si>
    <t>ASD COMERCIO DE CALC E CONFECCOES LTDA</t>
  </si>
  <si>
    <t>62785</t>
  </si>
  <si>
    <t>CPN 93529</t>
  </si>
  <si>
    <t>HUGO CESAR COMERCIO DE CALCADOS E CONFECCOES</t>
  </si>
  <si>
    <t>62778</t>
  </si>
  <si>
    <t>CPN 93526</t>
  </si>
  <si>
    <t>CWB 208733</t>
  </si>
  <si>
    <t>C M CALC LTDA</t>
  </si>
  <si>
    <t>1000889</t>
  </si>
  <si>
    <t>CWB 208643</t>
  </si>
  <si>
    <t>995762/995775/995784/995794/995844/996914</t>
  </si>
  <si>
    <t>POA 162482</t>
  </si>
  <si>
    <t>436726/436897</t>
  </si>
  <si>
    <t>PTG 8520</t>
  </si>
  <si>
    <t>COML VARANDAO LTDA ME</t>
  </si>
  <si>
    <t>JVL/JGS-0021843</t>
  </si>
  <si>
    <t>2849625</t>
  </si>
  <si>
    <t>fotos fora do procedimento</t>
  </si>
  <si>
    <t>JGS 3574</t>
  </si>
  <si>
    <t>POA/BLU-0121284</t>
  </si>
  <si>
    <t>228/229</t>
  </si>
  <si>
    <t>BLU 70176</t>
  </si>
  <si>
    <t>G M CANTANHEDE</t>
  </si>
  <si>
    <t>RIP/SAO-8882673</t>
  </si>
  <si>
    <t>150768</t>
  </si>
  <si>
    <t>LIdos no embarque RIP e em SAO embarque</t>
  </si>
  <si>
    <t>SAO 118627</t>
  </si>
  <si>
    <t>D BINHA COM DE CONFECCOES E ACES LT</t>
  </si>
  <si>
    <t>62790</t>
  </si>
  <si>
    <t>todos em GRU, seguir embarque na totalidade</t>
  </si>
  <si>
    <t>CPN 93532</t>
  </si>
  <si>
    <t xml:space="preserve">HOSPITALARES COM DE MAT MEDICO HOSPITALAR E FISIOTERAPEUTICO LTDA </t>
  </si>
  <si>
    <t>230019-SMA/IJU/SRO</t>
  </si>
  <si>
    <t>SMA/SRO-0011316</t>
  </si>
  <si>
    <t>122806</t>
  </si>
  <si>
    <t>BLU 74401</t>
  </si>
  <si>
    <t>CONFECCOES DE ROUPAS GLOBAL CO. EIRELI</t>
  </si>
  <si>
    <t>CONFEC DE ROUPAS GLOBAL CO. LTDA</t>
  </si>
  <si>
    <t>LUCAS DOS SANTOS GOMES 05835027508</t>
  </si>
  <si>
    <t>18792</t>
  </si>
  <si>
    <t>CXS 137291</t>
  </si>
  <si>
    <t>AGRIVET COM AGROPECUARIO LTDA</t>
  </si>
  <si>
    <t>CPN/UNA-0002233</t>
  </si>
  <si>
    <t>1138816</t>
  </si>
  <si>
    <t>UNA 6154</t>
  </si>
  <si>
    <t>GERA CALC LTDA</t>
  </si>
  <si>
    <t>1000888</t>
  </si>
  <si>
    <t>CWB 208642</t>
  </si>
  <si>
    <t>ARRUDA FINDER COM DE ART INFANT</t>
  </si>
  <si>
    <t>108739</t>
  </si>
  <si>
    <t>FLN 31507</t>
  </si>
  <si>
    <t>BRAFER LTDA</t>
  </si>
  <si>
    <t>172199</t>
  </si>
  <si>
    <t xml:space="preserve">Segue 1 volume 6/7 NF 172199 a SCS, via SUB 23-62477_x000D_
_x000D_
</t>
  </si>
  <si>
    <t>SMA 58087</t>
  </si>
  <si>
    <t>1534</t>
  </si>
  <si>
    <t>SAO 118362</t>
  </si>
  <si>
    <t>519726/519727/519728/519729/519730/519731/519732/519733/519734/519735/519736/519737/519738/519739/519740/519741/519742/519743/519744</t>
  </si>
  <si>
    <t>CXS 137244</t>
  </si>
  <si>
    <t>CWB/GVA-0621490</t>
  </si>
  <si>
    <t>5691225/5691226/5691989/5691990/5691991/5692862/5693083/5693105/5693106</t>
  </si>
  <si>
    <t xml:space="preserve">completo em GVA </t>
  </si>
  <si>
    <t>GVA 6917</t>
  </si>
  <si>
    <t>AGROPECUARIA C  SLTDA</t>
  </si>
  <si>
    <t>432655</t>
  </si>
  <si>
    <t xml:space="preserve">lido em são _x000D_
_x000D_
</t>
  </si>
  <si>
    <t>SAO 118647</t>
  </si>
  <si>
    <t>116896 - CONDOMINIO DO EDIFICIO WALTER T</t>
  </si>
  <si>
    <t>CPN/REC-0000031</t>
  </si>
  <si>
    <t>31124</t>
  </si>
  <si>
    <t xml:space="preserve">volume seguindo ao destino _x000D_
_x000D_
</t>
  </si>
  <si>
    <t>CPN 93398</t>
  </si>
  <si>
    <t>SAO/SMS-0001265</t>
  </si>
  <si>
    <t>5693531/5693532</t>
  </si>
  <si>
    <t xml:space="preserve">todos os volumes lidos em CGR _x000D_
_x000D_
</t>
  </si>
  <si>
    <t>SAO 118495</t>
  </si>
  <si>
    <t>ABSOLUT IND COM E SERV LTDA</t>
  </si>
  <si>
    <t>ELIANE LAZZAROTTO</t>
  </si>
  <si>
    <t>117178</t>
  </si>
  <si>
    <t>CHA 30490</t>
  </si>
  <si>
    <t>POA/PEL-0015164</t>
  </si>
  <si>
    <t>152103</t>
  </si>
  <si>
    <t>Conferente Gabriel informou que os 2 volumes seguiram para a entrega. "Um deles estava com a etiqueta ruim"</t>
  </si>
  <si>
    <t>PEL 32661</t>
  </si>
  <si>
    <t>FRANCIELE LUIZ BRAGA</t>
  </si>
  <si>
    <t xml:space="preserve">VIP INDL </t>
  </si>
  <si>
    <t>CASA DAS FERTS. E MAQS. LTDA ME</t>
  </si>
  <si>
    <t>SAO/VAG-0002991</t>
  </si>
  <si>
    <t>37657</t>
  </si>
  <si>
    <t>PPY 17975</t>
  </si>
  <si>
    <t>CWB/GVA-0621469</t>
  </si>
  <si>
    <t>2372986/2372987/2372988/2372989/2372990</t>
  </si>
  <si>
    <t>CWB 207950</t>
  </si>
  <si>
    <t>TOLEDO DO BRASIL INDUSTRIA DE BALANCAS LTDA</t>
  </si>
  <si>
    <t>TOLEDO DO BRASIL IND DE BALANCAS LTDA</t>
  </si>
  <si>
    <t>CHAPADA COM DE ALIMENTOS EIRELI</t>
  </si>
  <si>
    <t>50203-CWB/PTG/GVA(RET. VAZIO)</t>
  </si>
  <si>
    <t>CWB/PTG-0063567</t>
  </si>
  <si>
    <t>1022927</t>
  </si>
  <si>
    <t xml:space="preserve">completo no destino  _x000D_
_x000D_
</t>
  </si>
  <si>
    <t>PTG 8516</t>
  </si>
  <si>
    <t>CXS/PFU-0031033</t>
  </si>
  <si>
    <t>3342821/3342822/3342944</t>
  </si>
  <si>
    <t xml:space="preserve">ENVIAR VIA NFD, CASO DE RESSALVA ENCAMINHAR </t>
  </si>
  <si>
    <t>PFU 25059</t>
  </si>
  <si>
    <t>COLOR TINTAS CHAPECO LTDA ME</t>
  </si>
  <si>
    <t>516710/516711/516712/516713/516714/516715/516716/516717/516718/516719/516720/516721/516722/516723/516771/516772/516773/516774</t>
  </si>
  <si>
    <t>50077-CWB/ADR</t>
  </si>
  <si>
    <t>CWB/ADR-7181317</t>
  </si>
  <si>
    <t>NINA CALC LTDA</t>
  </si>
  <si>
    <t>1000890</t>
  </si>
  <si>
    <t>CWB 208644</t>
  </si>
  <si>
    <t>REDE SUPER RURAL COMERCIO AGROPECUARIO LTDA</t>
  </si>
  <si>
    <t>1138200</t>
  </si>
  <si>
    <t>TEO 7793</t>
  </si>
  <si>
    <t>COML LOUCAS PEREIRA LTDA</t>
  </si>
  <si>
    <t>619869</t>
  </si>
  <si>
    <t>PTM 4362</t>
  </si>
  <si>
    <t>MERCANTIL DISTRIB DE PCS LTDA</t>
  </si>
  <si>
    <t>SAO/BHZ-1490185</t>
  </si>
  <si>
    <t>427349</t>
  </si>
  <si>
    <t>MTZ 18088</t>
  </si>
  <si>
    <t>NIPO CENTER IMPORT LTDA</t>
  </si>
  <si>
    <t>BARROSO PASSAGENS LTDA</t>
  </si>
  <si>
    <t>250665</t>
  </si>
  <si>
    <t>lidos em  Srr  agilizar  entrega</t>
  </si>
  <si>
    <t>SRR 2425</t>
  </si>
  <si>
    <t>DAF CAMINHOES BRASIL IND LTDA</t>
  </si>
  <si>
    <t>CWB/PTG-0063570</t>
  </si>
  <si>
    <t>504655</t>
  </si>
  <si>
    <t>PTG 8528</t>
  </si>
  <si>
    <t>51.633.744 FERNANDA PERES</t>
  </si>
  <si>
    <t>594606</t>
  </si>
  <si>
    <t>POA 162363</t>
  </si>
  <si>
    <t>JOAO RAFAEL RIZATTO</t>
  </si>
  <si>
    <t>SAO/BAU-1133924</t>
  </si>
  <si>
    <t>605901</t>
  </si>
  <si>
    <t>SJP 27631</t>
  </si>
  <si>
    <t>KIPE COM DE CALC E ART ESP LTDA</t>
  </si>
  <si>
    <t>750730</t>
  </si>
  <si>
    <t>PTG 8518</t>
  </si>
  <si>
    <t>RENATA GALONI GALINARI</t>
  </si>
  <si>
    <t>246151</t>
  </si>
  <si>
    <t>em verificação o correto é 02 volumes._x000D_
CCE enviada e CTE será cancelado para emissão de um novo</t>
  </si>
  <si>
    <t>CXS 137326</t>
  </si>
  <si>
    <t>GOLD CALC LTDA - EPP</t>
  </si>
  <si>
    <t>1000861</t>
  </si>
  <si>
    <t>CWB 208629</t>
  </si>
  <si>
    <t>BHZ/PPY-0003994</t>
  </si>
  <si>
    <t>volumes localizados e segue para rota de entrega.</t>
  </si>
  <si>
    <t>PPY 17981</t>
  </si>
  <si>
    <t>AGUSS IND E COM DE COSM LTDA - ME</t>
  </si>
  <si>
    <t>AGUSS IND E COM DE COSM LTDA</t>
  </si>
  <si>
    <t>MAQMUNDI AUTOMACAO INDL LTDA</t>
  </si>
  <si>
    <t>1690</t>
  </si>
  <si>
    <t>Recebeido 06 volumes faltantes, carga liberada para entrega completa na segunda-feira 06/10.</t>
  </si>
  <si>
    <t>BLU 75591</t>
  </si>
  <si>
    <t>THIAGO FILIPPI CHIELA</t>
  </si>
  <si>
    <t>88850</t>
  </si>
  <si>
    <t>volumes em CAS</t>
  </si>
  <si>
    <t>CAS 4051</t>
  </si>
  <si>
    <t>COOPER TRITICOLA DE ESPUMOSO LTDA</t>
  </si>
  <si>
    <t>4373100/4373103/4373104</t>
  </si>
  <si>
    <t xml:space="preserve">Segue  1 volume 1/1 NF 4373104 a IBA, via SUB 23-62473_x000D_
_x000D_
</t>
  </si>
  <si>
    <t>POA 162445</t>
  </si>
  <si>
    <t>GRACIELI SILVEIRA - ME</t>
  </si>
  <si>
    <t>515872</t>
  </si>
  <si>
    <t>RDS 12604</t>
  </si>
  <si>
    <t>TAI PCS EIRELI</t>
  </si>
  <si>
    <t>296302/296431</t>
  </si>
  <si>
    <t>PEL 32675</t>
  </si>
  <si>
    <t>TSD LOG E DISTRIB LTDA</t>
  </si>
  <si>
    <t>SAO/VIX-0003994</t>
  </si>
  <si>
    <t>29893</t>
  </si>
  <si>
    <t>Todos os volumes lidos em VIX, não teve leitura do 190, mas tem leitura do n° 193 - e Carga tem o total de 192 volumes e todos estão lidos em VIX. Falha de leitura descarga SAO.</t>
  </si>
  <si>
    <t>SAO 118348</t>
  </si>
  <si>
    <t>CPN/BLU-0023160</t>
  </si>
  <si>
    <t>5694430</t>
  </si>
  <si>
    <t>BLU 75628</t>
  </si>
  <si>
    <t>82742</t>
  </si>
  <si>
    <t>LGS 9616</t>
  </si>
  <si>
    <t>CASTRO NAVES COM E SERV DEDISTRIBUIC</t>
  </si>
  <si>
    <t>CPN/PTM-0002261</t>
  </si>
  <si>
    <t>656055</t>
  </si>
  <si>
    <t>CXS 137059</t>
  </si>
  <si>
    <t>PREVEMAX IND COM EMB DESC LTDA</t>
  </si>
  <si>
    <t>PREVEMAX IND COM EMB DIST EPIS</t>
  </si>
  <si>
    <t>FRICAL ALIMENTOS S/A</t>
  </si>
  <si>
    <t>BHZ/IPN-0002612</t>
  </si>
  <si>
    <t>152386</t>
  </si>
  <si>
    <t>Volume recebido</t>
  </si>
  <si>
    <t>IPN 10127</t>
  </si>
  <si>
    <t>COML PORTO SEGURO LTDA</t>
  </si>
  <si>
    <t>BAU/SAO-8546673</t>
  </si>
  <si>
    <t>63330/63331</t>
  </si>
  <si>
    <t>conforme consulta em automação deposito, todos os volumes lidos em BAU.</t>
  </si>
  <si>
    <t>BAU 66631</t>
  </si>
  <si>
    <t>DE 039 LUAN COM DE CALC E CONFEC LTDA ME</t>
  </si>
  <si>
    <t>62781</t>
  </si>
  <si>
    <t>Todos em GRU, embarcar na totalidade</t>
  </si>
  <si>
    <t>CPN 93528</t>
  </si>
  <si>
    <t>85603/85604/85605/85606/85607/85608/85639/85686/85687/85688/85689/85690/85691/85692/85693/85809/85810</t>
  </si>
  <si>
    <t xml:space="preserve">Devolver via NFD, em caso de ressavalva informar _x000D_
_x000D_
</t>
  </si>
  <si>
    <t>PFU 25060</t>
  </si>
  <si>
    <t>RESSARCIMENTO AUTORIZADO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</si>
</sst>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E17" zoomScale="93" zoomScaleNormal="93" workbookViewId="0">
      <selection activeCell="O35" sqref="O35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751</v>
      </c>
      <c r="B2" s="4" t="s">
        <v>751</v>
      </c>
      <c r="C2" s="2" t="s">
        <v>737</v>
      </c>
      <c r="D2" s="2">
        <f>SUMIF('BASE NORMAL'!BB:BB, B2, 'BASE NORMAL'!AU:AU)</f>
        <v>79</v>
      </c>
      <c r="F2" s="2" t="s">
        <v>1</v>
      </c>
      <c r="G2" s="2"/>
      <c r="H2" s="21">
        <f>SUMIF(Planilha2!A2:A69, F2, Planilha2!D2:D69)</f>
        <v>34</v>
      </c>
      <c r="J2" s="2" t="s">
        <v>11</v>
      </c>
      <c r="K2" s="2"/>
      <c r="L2" s="21">
        <f>SUMIF(Planilha2!A2:A69, J2, Planilha2!D2:D69)</f>
        <v>46</v>
      </c>
      <c r="N2" s="2" t="s">
        <v>26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78</v>
      </c>
      <c r="F3" s="4" t="s">
        <v>12</v>
      </c>
      <c r="G3" s="2"/>
      <c r="H3" s="21">
        <f>SUMIF(Planilha2!A2:A69, F3, Planilha2!D2:D69)</f>
        <v>168</v>
      </c>
      <c r="J3" s="2" t="s">
        <v>10</v>
      </c>
      <c r="K3" s="2"/>
      <c r="L3" s="21">
        <f>SUMIF(Planilha2!A2:A69, J3, Planilha2!D2:D69)</f>
        <v>58</v>
      </c>
      <c r="N3" s="2" t="s">
        <v>31</v>
      </c>
      <c r="O3" s="2"/>
      <c r="P3" s="2">
        <f>SUMIF(Planilha2!A73:A84, N3, Planilha2!D73:D84)</f>
        <v>999</v>
      </c>
    </row>
    <row r="4" spans="1:16" s="1" customFormat="1" x14ac:dyDescent="0.25">
      <c r="A4" s="4" t="s">
        <v>12</v>
      </c>
      <c r="B4" s="4" t="s">
        <v>53</v>
      </c>
      <c r="C4" s="4" t="s">
        <v>54</v>
      </c>
      <c r="D4" s="2">
        <f>SUMIF('BASE NORMAL'!AV:AV, B4, 'BASE NORMAL'!AU:AU)</f>
        <v>64</v>
      </c>
      <c r="F4" s="2" t="s">
        <v>0</v>
      </c>
      <c r="G4" s="2"/>
      <c r="H4" s="21">
        <f>SUMIF(Planilha2!A2:A69, F4, Planilha2!D2:D69)</f>
        <v>60</v>
      </c>
      <c r="J4" s="2" t="s">
        <v>13</v>
      </c>
      <c r="K4" s="2"/>
      <c r="L4" s="21">
        <f>SUMIF(Planilha2!A2:A69, J4, Planilha2!D2:D69)</f>
        <v>21</v>
      </c>
      <c r="N4" s="2" t="s">
        <v>17</v>
      </c>
      <c r="O4" s="2"/>
      <c r="P4" s="2">
        <f>SUMIF(Planilha2!A73:A84, N4, Planilha2!D73:D84)</f>
        <v>994</v>
      </c>
    </row>
    <row r="5" spans="1:16" s="1" customFormat="1" x14ac:dyDescent="0.25">
      <c r="A5" s="4" t="s">
        <v>753</v>
      </c>
      <c r="B5" s="4" t="s">
        <v>753</v>
      </c>
      <c r="C5" s="2" t="s">
        <v>737</v>
      </c>
      <c r="D5" s="2">
        <f>SUMIF('BASE NORMAL'!BB:BB, B5, 'BASE NORMAL'!AU:AU)</f>
        <v>48</v>
      </c>
      <c r="F5" s="2" t="s">
        <v>14</v>
      </c>
      <c r="G5" s="2"/>
      <c r="H5" s="21">
        <f>SUMIF(Planilha2!A2:A69, F5, Planilha2!D2:D69)</f>
        <v>54</v>
      </c>
      <c r="J5" s="2" t="s">
        <v>9</v>
      </c>
      <c r="K5" s="2"/>
      <c r="L5" s="21">
        <f>SUMIF(Planilha2!A2:A69, J5, Planilha2!D2:D69)</f>
        <v>27</v>
      </c>
      <c r="N5" s="2" t="s">
        <v>28</v>
      </c>
      <c r="O5" s="2"/>
      <c r="P5" s="2">
        <f>SUMIF(Planilha2!A73:A84, N5, Planilha2!D73:D84)</f>
        <v>980</v>
      </c>
    </row>
    <row r="6" spans="1:16" s="1" customFormat="1" x14ac:dyDescent="0.25">
      <c r="A6" s="4" t="s">
        <v>10</v>
      </c>
      <c r="B6" s="4" t="s">
        <v>76</v>
      </c>
      <c r="C6" s="4" t="s">
        <v>62</v>
      </c>
      <c r="D6" s="2">
        <f>SUMIF('BASE NORMAL'!AV:AV, B6, 'BASE NORMAL'!AU:AU)</f>
        <v>33</v>
      </c>
      <c r="F6" s="2" t="s">
        <v>18</v>
      </c>
      <c r="G6" s="2"/>
      <c r="H6" s="21">
        <f>SUMIF(Planilha2!A2:A69, F6, Planilha2!D2:D69)</f>
        <v>10</v>
      </c>
      <c r="J6" s="20"/>
      <c r="K6" s="20"/>
      <c r="L6" s="20"/>
      <c r="N6" s="2" t="s">
        <v>29</v>
      </c>
      <c r="O6" s="2"/>
      <c r="P6" s="2">
        <f>SUMIF(Planilha2!A73:A84, N6, Planilha2!D73:D84)</f>
        <v>975</v>
      </c>
    </row>
    <row r="7" spans="1:16" s="1" customFormat="1" x14ac:dyDescent="0.25">
      <c r="A7" s="4" t="s">
        <v>14</v>
      </c>
      <c r="B7" s="4" t="s">
        <v>43</v>
      </c>
      <c r="C7" s="2" t="s">
        <v>51</v>
      </c>
      <c r="D7" s="2">
        <f>SUMIF('BASE NORMAL'!AV:AV, B7, 'BASE NORMAL'!AU:AU)</f>
        <v>27</v>
      </c>
      <c r="F7" s="20"/>
      <c r="G7" s="20"/>
      <c r="H7" s="20"/>
      <c r="J7" s="2" t="s">
        <v>716</v>
      </c>
      <c r="K7" s="2"/>
      <c r="L7" s="21">
        <f>SUMIF(Planilha2!A2:A69, J7, Planilha2!D2:D69)</f>
        <v>1</v>
      </c>
      <c r="N7" s="2" t="s">
        <v>15</v>
      </c>
      <c r="O7" s="2"/>
      <c r="P7" s="2">
        <f>SUMIF(Planilha2!A73:A84, N7, Planilha2!D73:D84)</f>
        <v>976</v>
      </c>
    </row>
    <row r="8" spans="1:16" x14ac:dyDescent="0.25">
      <c r="A8" s="4" t="s">
        <v>9</v>
      </c>
      <c r="B8" s="4" t="s">
        <v>69</v>
      </c>
      <c r="C8" s="4" t="s">
        <v>62</v>
      </c>
      <c r="D8" s="2">
        <f>SUMIF('BASE NORMAL'!AV:AV, B8, 'BASE NORMAL'!AU:AU)</f>
        <v>27</v>
      </c>
      <c r="F8" s="4" t="s">
        <v>726</v>
      </c>
      <c r="H8" s="21">
        <f>SUMIF(Planilha2!A2:A69, F8, Planilha2!D2:D69)</f>
        <v>5</v>
      </c>
      <c r="J8" s="4" t="s">
        <v>721</v>
      </c>
      <c r="L8" s="21">
        <f>SUMIF(Planilha2!A2:A69, J8, Planilha2!D2:D69)</f>
        <v>1</v>
      </c>
      <c r="N8" s="2" t="s">
        <v>27</v>
      </c>
      <c r="O8" s="2"/>
      <c r="P8" s="2">
        <f>SUMIF(Planilha2!A73:A84, N8, Planilha2!D73:D84)</f>
        <v>954</v>
      </c>
    </row>
    <row r="9" spans="1:16" x14ac:dyDescent="0.25">
      <c r="A9" s="2" t="s">
        <v>0</v>
      </c>
      <c r="B9" s="4" t="s">
        <v>33</v>
      </c>
      <c r="C9" s="2" t="s">
        <v>62</v>
      </c>
      <c r="D9" s="2">
        <f>SUMIF('BASE NORMAL'!AV:AV, B9, 'BASE NORMAL'!AU:AU)</f>
        <v>26</v>
      </c>
      <c r="F9" s="4" t="s">
        <v>728</v>
      </c>
      <c r="H9" s="21">
        <f>SUMIF(Planilha2!A2:A69, F9, Planilha2!D2:D69)</f>
        <v>0</v>
      </c>
      <c r="J9" s="4" t="s">
        <v>727</v>
      </c>
      <c r="K9" s="2"/>
      <c r="L9" s="21">
        <f>SUMIF(Planilha2!A2:A69, J9, Planilha2!D2:D69)</f>
        <v>0</v>
      </c>
      <c r="N9" s="2" t="s">
        <v>30</v>
      </c>
      <c r="O9" s="2"/>
      <c r="P9" s="2">
        <f>SUMIF(Planilha2!A73:A84, N9, Planilha2!D73:D84)</f>
        <v>924</v>
      </c>
    </row>
    <row r="10" spans="1:16" x14ac:dyDescent="0.25">
      <c r="A10" s="4" t="s">
        <v>752</v>
      </c>
      <c r="B10" s="4" t="s">
        <v>752</v>
      </c>
      <c r="C10" s="2" t="s">
        <v>737</v>
      </c>
      <c r="D10" s="2">
        <f>SUMIF('BASE NORMAL'!BB:BB, B10, 'BASE NORMAL'!AU:AU)</f>
        <v>21</v>
      </c>
      <c r="F10" s="4" t="s">
        <v>719</v>
      </c>
      <c r="H10" s="21">
        <f>SUMIF(Planilha2!A2:A69, F10, Planilha2!D2:D69)</f>
        <v>0</v>
      </c>
      <c r="J10" s="4" t="s">
        <v>723</v>
      </c>
      <c r="K10" s="2"/>
      <c r="L10" s="21">
        <f>SUMIF(Planilha2!A2:A69, J10, Planilha2!D2:D69)</f>
        <v>1</v>
      </c>
      <c r="N10" s="2" t="s">
        <v>16</v>
      </c>
      <c r="O10" s="2"/>
      <c r="P10" s="2">
        <f>SUMIF(Planilha2!A73:A84, N10, Planilha2!D73:D84)</f>
        <v>924</v>
      </c>
    </row>
    <row r="11" spans="1:16" x14ac:dyDescent="0.25">
      <c r="A11" s="4" t="s">
        <v>13</v>
      </c>
      <c r="B11" s="4" t="s">
        <v>71</v>
      </c>
      <c r="C11" s="4" t="s">
        <v>54</v>
      </c>
      <c r="D11" s="2">
        <f>SUMIF('BASE NORMAL'!AV:AV, B11, 'BASE NORMAL'!AU:AU)</f>
        <v>21</v>
      </c>
      <c r="F11" s="4" t="s">
        <v>720</v>
      </c>
      <c r="H11" s="21">
        <f>SUMIF(Planilha2!A2:A69, F11, Planilha2!D2:D69)</f>
        <v>8</v>
      </c>
      <c r="J11" s="4" t="s">
        <v>756</v>
      </c>
      <c r="K11" s="2"/>
      <c r="L11" s="21">
        <f>SUMIF(Planilha2!A2:A69, J11, Planilha2!D2:D69)</f>
        <v>14</v>
      </c>
      <c r="M11" s="10"/>
      <c r="P11" s="24">
        <f>9000-SUM(P2:P10)</f>
        <v>274</v>
      </c>
    </row>
    <row r="12" spans="1:16" x14ac:dyDescent="0.25">
      <c r="A12" s="2" t="s">
        <v>11</v>
      </c>
      <c r="B12" s="4" t="s">
        <v>49</v>
      </c>
      <c r="C12" s="4" t="s">
        <v>54</v>
      </c>
      <c r="D12" s="2">
        <f>SUMIF('BASE NORMAL'!AV:AV, B12, 'BASE NORMAL'!AU:AU)</f>
        <v>20</v>
      </c>
      <c r="F12" s="4" t="s">
        <v>731</v>
      </c>
      <c r="H12" s="21">
        <f>SUMIF(Planilha2!A2:A69, F12, Planilha2!D2:D69)</f>
        <v>5</v>
      </c>
      <c r="J12" s="4" t="s">
        <v>748</v>
      </c>
      <c r="K12" s="2"/>
      <c r="L12" s="21">
        <f>SUMIF(Planilha2!A2:A69, J12, Planilha2!D2:D69)</f>
        <v>5</v>
      </c>
    </row>
    <row r="13" spans="1:16" x14ac:dyDescent="0.25">
      <c r="A13" s="4" t="s">
        <v>10</v>
      </c>
      <c r="B13" s="4" t="s">
        <v>63</v>
      </c>
      <c r="C13" s="4" t="s">
        <v>58</v>
      </c>
      <c r="D13" s="2">
        <f>SUMIF('BASE NORMAL'!AV:AV, B13, 'BASE NORMAL'!AU:AU)</f>
        <v>20</v>
      </c>
      <c r="F13" s="4" t="s">
        <v>747</v>
      </c>
      <c r="H13" s="21">
        <f>SUMIF(Planilha2!A2:A69, F13, Planilha2!D2:D69)</f>
        <v>20</v>
      </c>
      <c r="J13" s="4" t="s">
        <v>759</v>
      </c>
      <c r="K13" s="2"/>
      <c r="L13" s="21">
        <f>SUMIF(Planilha2!A2:A69, J13, Planilha2!D2:D69)</f>
        <v>4</v>
      </c>
    </row>
    <row r="14" spans="1:16" x14ac:dyDescent="0.25">
      <c r="A14" s="4" t="s">
        <v>747</v>
      </c>
      <c r="B14" s="4" t="s">
        <v>747</v>
      </c>
      <c r="C14" s="2" t="s">
        <v>737</v>
      </c>
      <c r="D14" s="2">
        <f>SUMIF('BASE NORMAL'!BB:BB, B14, 'BASE NORMAL'!AU:AU)</f>
        <v>20</v>
      </c>
      <c r="F14" s="4" t="s">
        <v>763</v>
      </c>
      <c r="H14" s="21">
        <f>SUMIF(Planilha2!A2:A69, F14, Planilha2!D2:D69)</f>
        <v>5</v>
      </c>
      <c r="J14" s="4" t="s">
        <v>761</v>
      </c>
      <c r="K14" s="2"/>
      <c r="L14" s="21">
        <f>SUMIF(Planilha2!A2:A69, J14, Planilha2!D2:D69)</f>
        <v>3</v>
      </c>
    </row>
    <row r="15" spans="1:16" x14ac:dyDescent="0.25">
      <c r="A15" s="4" t="s">
        <v>12</v>
      </c>
      <c r="B15" s="4" t="s">
        <v>55</v>
      </c>
      <c r="C15" s="4" t="s">
        <v>54</v>
      </c>
      <c r="D15" s="2">
        <f>SUMIF('BASE NORMAL'!AV:AV, B15, 'BASE NORMAL'!AU:AU)</f>
        <v>20</v>
      </c>
      <c r="F15" s="4" t="s">
        <v>751</v>
      </c>
      <c r="H15" s="21">
        <f>SUMIF(Planilha2!A2:A69, F15, Planilha2!D2:D69)</f>
        <v>79</v>
      </c>
      <c r="K15" s="2"/>
      <c r="L15" s="23">
        <f>SUM(L2:L5)</f>
        <v>152</v>
      </c>
    </row>
    <row r="16" spans="1:16" x14ac:dyDescent="0.25">
      <c r="A16" s="4" t="s">
        <v>749</v>
      </c>
      <c r="B16" s="4" t="s">
        <v>749</v>
      </c>
      <c r="C16" s="2" t="s">
        <v>737</v>
      </c>
      <c r="D16" s="2">
        <f>SUMIF('BASE NORMAL'!BB:BB, B16, 'BASE NORMAL'!AU:AU)</f>
        <v>18</v>
      </c>
      <c r="F16" s="4" t="s">
        <v>749</v>
      </c>
      <c r="H16" s="21">
        <f>SUMIF(Planilha2!A2:A69, F16, Planilha2!D2:D69)</f>
        <v>18</v>
      </c>
    </row>
    <row r="17" spans="1:11" x14ac:dyDescent="0.25">
      <c r="A17" s="2" t="s">
        <v>0</v>
      </c>
      <c r="B17" s="4" t="s">
        <v>35</v>
      </c>
      <c r="C17" s="4" t="s">
        <v>54</v>
      </c>
      <c r="D17" s="2">
        <f>SUMIF('BASE NORMAL'!AV:AV, B17, 'BASE NORMAL'!AU:AU)</f>
        <v>15</v>
      </c>
      <c r="F17" s="4" t="s">
        <v>753</v>
      </c>
      <c r="H17" s="21">
        <f>SUMIF(Planilha2!A2:A69, F17, Planilha2!D2:D69)</f>
        <v>48</v>
      </c>
    </row>
    <row r="18" spans="1:11" x14ac:dyDescent="0.25">
      <c r="A18" s="4" t="s">
        <v>1</v>
      </c>
      <c r="B18" s="4" t="s">
        <v>40</v>
      </c>
      <c r="C18" s="4" t="s">
        <v>54</v>
      </c>
      <c r="D18" s="2">
        <f>SUMIF('BASE NORMAL'!AV:AV, B18, 'BASE NORMAL'!AU:AU)</f>
        <v>15</v>
      </c>
      <c r="H18" s="22">
        <f>SUM(H2:H6)</f>
        <v>326</v>
      </c>
    </row>
    <row r="19" spans="1:11" x14ac:dyDescent="0.25">
      <c r="A19" s="4" t="s">
        <v>756</v>
      </c>
      <c r="B19" s="4" t="s">
        <v>756</v>
      </c>
      <c r="C19" s="2" t="s">
        <v>737</v>
      </c>
      <c r="D19" s="2">
        <f>SUMIF('BASE NORMAL'!BB:BB, B19, 'BASE NORMAL'!AU:AU)</f>
        <v>14</v>
      </c>
    </row>
    <row r="20" spans="1:11" x14ac:dyDescent="0.25">
      <c r="A20" s="4" t="s">
        <v>14</v>
      </c>
      <c r="B20" s="4" t="s">
        <v>46</v>
      </c>
      <c r="C20" s="4" t="s">
        <v>54</v>
      </c>
      <c r="D20" s="2">
        <f>SUMIF('BASE NORMAL'!AV:AV, B20, 'BASE NORMAL'!AU:AU)</f>
        <v>13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2" t="s">
        <v>11</v>
      </c>
      <c r="B21" s="4" t="s">
        <v>48</v>
      </c>
      <c r="C21" s="4" t="s">
        <v>62</v>
      </c>
      <c r="D21" s="2">
        <f>SUMIF('BASE NORMAL'!AV:AV, B21, 'BASE NORMAL'!AU:AU)</f>
        <v>12</v>
      </c>
      <c r="F21" s="12" t="s">
        <v>0</v>
      </c>
      <c r="G21" s="15">
        <v>241</v>
      </c>
      <c r="H21" s="15">
        <v>55</v>
      </c>
      <c r="I21" s="15">
        <v>22</v>
      </c>
      <c r="J21" s="15">
        <v>49</v>
      </c>
      <c r="K21" s="15">
        <v>367</v>
      </c>
    </row>
    <row r="22" spans="1:11" x14ac:dyDescent="0.25">
      <c r="A22" s="2" t="s">
        <v>0</v>
      </c>
      <c r="B22" s="4" t="s">
        <v>34</v>
      </c>
      <c r="C22" s="4" t="s">
        <v>54</v>
      </c>
      <c r="D22" s="2">
        <f>SUMIF('BASE NORMAL'!AV:AV, B22, 'BASE NORMAL'!AU:AU)</f>
        <v>12</v>
      </c>
      <c r="F22" s="12" t="s">
        <v>1</v>
      </c>
      <c r="G22" s="15">
        <v>208</v>
      </c>
      <c r="H22" s="15">
        <v>44</v>
      </c>
      <c r="I22" s="15">
        <v>10</v>
      </c>
      <c r="J22" s="15">
        <v>37</v>
      </c>
      <c r="K22" s="15">
        <v>299</v>
      </c>
    </row>
    <row r="23" spans="1:11" x14ac:dyDescent="0.25">
      <c r="A23" s="2" t="s">
        <v>1</v>
      </c>
      <c r="B23" s="4" t="s">
        <v>24</v>
      </c>
      <c r="C23" s="4" t="s">
        <v>54</v>
      </c>
      <c r="D23" s="2">
        <f>SUMIF('BASE NORMAL'!AV:AV, B23, 'BASE NORMAL'!AU:AU)</f>
        <v>11</v>
      </c>
      <c r="F23" s="12" t="s">
        <v>14</v>
      </c>
      <c r="G23" s="15">
        <v>157</v>
      </c>
      <c r="H23" s="15">
        <v>25</v>
      </c>
      <c r="I23" s="15">
        <v>11</v>
      </c>
      <c r="J23" s="15">
        <v>18</v>
      </c>
      <c r="K23" s="15">
        <v>211</v>
      </c>
    </row>
    <row r="24" spans="1:11" x14ac:dyDescent="0.25">
      <c r="A24" s="4" t="s">
        <v>18</v>
      </c>
      <c r="B24" s="4" t="s">
        <v>66</v>
      </c>
      <c r="C24" s="4" t="s">
        <v>54</v>
      </c>
      <c r="D24" s="2">
        <f>SUMIF('BASE NORMAL'!AV:AV, B24, 'BASE NORMAL'!AU:AU)</f>
        <v>10</v>
      </c>
      <c r="F24" s="12" t="s">
        <v>16</v>
      </c>
      <c r="G24" s="15">
        <v>156</v>
      </c>
      <c r="H24" s="15">
        <v>29</v>
      </c>
      <c r="I24" s="15">
        <v>4</v>
      </c>
      <c r="J24" s="15">
        <v>2</v>
      </c>
      <c r="K24" s="15">
        <v>191</v>
      </c>
    </row>
    <row r="25" spans="1:11" x14ac:dyDescent="0.25">
      <c r="A25" s="2" t="s">
        <v>11</v>
      </c>
      <c r="B25" s="4" t="s">
        <v>47</v>
      </c>
      <c r="C25" s="2" t="s">
        <v>51</v>
      </c>
      <c r="D25" s="2">
        <f>SUMIF('BASE NORMAL'!AV:AV, B25, 'BASE NORMAL'!AU:AU)</f>
        <v>9</v>
      </c>
      <c r="F25" s="12" t="s">
        <v>12</v>
      </c>
      <c r="G25" s="15">
        <v>134</v>
      </c>
      <c r="H25" s="15">
        <v>21</v>
      </c>
      <c r="I25" s="15">
        <v>2</v>
      </c>
      <c r="J25" s="15">
        <v>10</v>
      </c>
      <c r="K25" s="15">
        <v>167</v>
      </c>
    </row>
    <row r="26" spans="1:11" x14ac:dyDescent="0.25">
      <c r="A26" s="4" t="s">
        <v>14</v>
      </c>
      <c r="B26" s="4" t="s">
        <v>44</v>
      </c>
      <c r="C26" s="4" t="s">
        <v>54</v>
      </c>
      <c r="D26" s="2">
        <f>-3 + SUMIF('BASE NORMAL'!AV:AV, B26, 'BASE NORMAL'!AU:AU)</f>
        <v>8</v>
      </c>
      <c r="F26" s="12" t="s">
        <v>11</v>
      </c>
      <c r="G26" s="15">
        <v>101</v>
      </c>
      <c r="H26" s="15">
        <v>23</v>
      </c>
      <c r="I26" s="15">
        <v>7</v>
      </c>
      <c r="J26" s="15">
        <v>23</v>
      </c>
      <c r="K26" s="15">
        <v>154</v>
      </c>
    </row>
    <row r="27" spans="1:11" x14ac:dyDescent="0.25">
      <c r="A27" s="2" t="s">
        <v>720</v>
      </c>
      <c r="B27" s="2" t="s">
        <v>489</v>
      </c>
      <c r="C27" s="2" t="s">
        <v>502</v>
      </c>
      <c r="D27" s="2">
        <f>SUMIF('BASE NORMAL'!AV:AV, B27, 'BASE NORMAL'!AU:AU)</f>
        <v>8</v>
      </c>
      <c r="F27" s="12" t="s">
        <v>18</v>
      </c>
      <c r="G27" s="15">
        <v>32</v>
      </c>
      <c r="H27" s="15">
        <v>17</v>
      </c>
      <c r="I27" s="15">
        <v>14</v>
      </c>
      <c r="J27" s="15">
        <v>22</v>
      </c>
      <c r="K27" s="15">
        <v>85</v>
      </c>
    </row>
    <row r="28" spans="1:11" x14ac:dyDescent="0.25">
      <c r="A28" s="2" t="s">
        <v>0</v>
      </c>
      <c r="B28" s="4" t="s">
        <v>75</v>
      </c>
      <c r="C28" s="4" t="s">
        <v>54</v>
      </c>
      <c r="D28" s="2">
        <f>SUMIF('BASE NORMAL'!AV:AV, B28, 'BASE NORMAL'!AU:AU)</f>
        <v>7</v>
      </c>
      <c r="F28" s="12" t="s">
        <v>10</v>
      </c>
      <c r="G28" s="15">
        <v>54</v>
      </c>
      <c r="H28" s="15">
        <v>14</v>
      </c>
      <c r="I28" s="15">
        <v>9</v>
      </c>
      <c r="J28" s="15">
        <v>6</v>
      </c>
      <c r="K28" s="15">
        <v>83</v>
      </c>
    </row>
    <row r="29" spans="1:11" x14ac:dyDescent="0.25">
      <c r="A29" s="2" t="s">
        <v>718</v>
      </c>
      <c r="B29" s="2" t="s">
        <v>488</v>
      </c>
      <c r="C29" s="2" t="s">
        <v>502</v>
      </c>
      <c r="D29" s="2">
        <f>SUMIF('BASE NORMAL'!AV:AV, B29, 'BASE NORMAL'!AU:AU)</f>
        <v>7</v>
      </c>
      <c r="F29" s="12" t="s">
        <v>27</v>
      </c>
      <c r="G29" s="15">
        <v>59</v>
      </c>
      <c r="H29" s="15">
        <v>9</v>
      </c>
      <c r="I29" s="15">
        <v>1</v>
      </c>
      <c r="J29" s="15">
        <v>6</v>
      </c>
      <c r="K29" s="15">
        <v>75</v>
      </c>
    </row>
    <row r="30" spans="1:11" x14ac:dyDescent="0.25">
      <c r="A30" s="2" t="s">
        <v>725</v>
      </c>
      <c r="B30" s="2" t="s">
        <v>496</v>
      </c>
      <c r="C30" s="2" t="s">
        <v>502</v>
      </c>
      <c r="D30" s="2">
        <f>SUMIF('BASE NORMAL'!AV:AV, B30, 'BASE NORMAL'!AU:AU)</f>
        <v>7</v>
      </c>
      <c r="F30" s="12" t="s">
        <v>9</v>
      </c>
      <c r="G30" s="15">
        <v>55</v>
      </c>
      <c r="H30" s="15">
        <v>3</v>
      </c>
      <c r="I30" s="15">
        <v>4</v>
      </c>
      <c r="J30" s="15">
        <v>12</v>
      </c>
      <c r="K30" s="15">
        <v>74</v>
      </c>
    </row>
    <row r="31" spans="1:11" x14ac:dyDescent="0.25">
      <c r="A31" s="4" t="s">
        <v>757</v>
      </c>
      <c r="B31" s="4" t="s">
        <v>757</v>
      </c>
      <c r="C31" s="2" t="s">
        <v>737</v>
      </c>
      <c r="D31" s="2">
        <f>SUMIF('BASE NORMAL'!BB:BB, B31, 'BASE NORMAL'!AU:AU)</f>
        <v>7</v>
      </c>
      <c r="F31" s="12" t="s">
        <v>29</v>
      </c>
      <c r="G31" s="15">
        <v>17</v>
      </c>
      <c r="H31" s="15">
        <v>2</v>
      </c>
      <c r="I31" s="15">
        <v>1</v>
      </c>
      <c r="J31" s="15">
        <v>2</v>
      </c>
      <c r="K31" s="15">
        <v>22</v>
      </c>
    </row>
    <row r="32" spans="1:11" x14ac:dyDescent="0.25">
      <c r="A32" s="4" t="s">
        <v>14</v>
      </c>
      <c r="B32" s="4" t="s">
        <v>45</v>
      </c>
      <c r="C32" s="4" t="s">
        <v>54</v>
      </c>
      <c r="D32" s="2">
        <f>SUMIF('BASE NORMAL'!AV:AV, B32, 'BASE NORMAL'!AU:AU)</f>
        <v>6</v>
      </c>
      <c r="F32" s="12" t="s">
        <v>30</v>
      </c>
      <c r="G32" s="15">
        <v>15</v>
      </c>
      <c r="H32" s="15">
        <v>1</v>
      </c>
      <c r="I32" s="15">
        <v>1</v>
      </c>
      <c r="J32" s="15">
        <v>4</v>
      </c>
      <c r="K32" s="15">
        <v>21</v>
      </c>
    </row>
    <row r="33" spans="1:12" x14ac:dyDescent="0.25">
      <c r="A33" s="4" t="s">
        <v>12</v>
      </c>
      <c r="B33" s="4" t="s">
        <v>56</v>
      </c>
      <c r="C33" s="4" t="s">
        <v>54</v>
      </c>
      <c r="D33" s="2">
        <f>SUMIF('BASE NORMAL'!AV:AV, B33, 'BASE NORMAL'!AU:AU)</f>
        <v>6</v>
      </c>
      <c r="F33" s="12" t="s">
        <v>15</v>
      </c>
      <c r="G33" s="15">
        <v>15</v>
      </c>
      <c r="H33" s="15">
        <v>3</v>
      </c>
      <c r="I33" s="15">
        <v>2</v>
      </c>
      <c r="J33" s="15"/>
      <c r="K33" s="15">
        <v>20</v>
      </c>
    </row>
    <row r="34" spans="1:12" x14ac:dyDescent="0.25">
      <c r="A34" s="2" t="s">
        <v>11</v>
      </c>
      <c r="B34" s="4" t="s">
        <v>50</v>
      </c>
      <c r="C34" s="4" t="s">
        <v>54</v>
      </c>
      <c r="D34" s="2">
        <f>SUMIF('BASE NORMAL'!AV:AV, B34, 'BASE NORMAL'!AU:AU)</f>
        <v>5</v>
      </c>
      <c r="F34" s="12" t="s">
        <v>13</v>
      </c>
      <c r="G34" s="15">
        <v>13</v>
      </c>
      <c r="H34" s="15">
        <v>2</v>
      </c>
      <c r="I34" s="15">
        <v>1</v>
      </c>
      <c r="J34" s="15">
        <v>3</v>
      </c>
      <c r="K34" s="15">
        <v>19</v>
      </c>
    </row>
    <row r="35" spans="1:12" x14ac:dyDescent="0.25">
      <c r="A35" s="4" t="s">
        <v>10</v>
      </c>
      <c r="B35" s="4" t="s">
        <v>64</v>
      </c>
      <c r="C35" s="4" t="s">
        <v>62</v>
      </c>
      <c r="D35" s="2">
        <f>SUMIF('BASE NORMAL'!AV:AV, B35, 'BASE NORMAL'!AU:AU)</f>
        <v>5</v>
      </c>
      <c r="F35" s="12" t="s">
        <v>258</v>
      </c>
      <c r="G35" s="15">
        <v>9</v>
      </c>
      <c r="H35" s="15">
        <v>3</v>
      </c>
      <c r="I35" s="15">
        <v>1</v>
      </c>
      <c r="J35" s="15">
        <v>3</v>
      </c>
      <c r="K35" s="15">
        <v>16</v>
      </c>
    </row>
    <row r="36" spans="1:12" x14ac:dyDescent="0.25">
      <c r="A36" s="2" t="s">
        <v>726</v>
      </c>
      <c r="B36" s="2" t="s">
        <v>487</v>
      </c>
      <c r="C36" s="2" t="s">
        <v>502</v>
      </c>
      <c r="D36" s="2">
        <f>SUMIF('BASE NORMAL'!AV:AV, B36, 'BASE NORMAL'!AU:AU)</f>
        <v>5</v>
      </c>
      <c r="F36" s="12" t="s">
        <v>31</v>
      </c>
      <c r="G36" s="15">
        <v>13</v>
      </c>
      <c r="H36" s="15"/>
      <c r="I36" s="15"/>
      <c r="J36" s="15"/>
      <c r="K36" s="15">
        <v>13</v>
      </c>
    </row>
    <row r="37" spans="1:12" x14ac:dyDescent="0.25">
      <c r="A37" s="2" t="s">
        <v>731</v>
      </c>
      <c r="B37" s="2" t="s">
        <v>493</v>
      </c>
      <c r="C37" s="2" t="s">
        <v>502</v>
      </c>
      <c r="D37" s="2">
        <f>SUMIF('BASE NORMAL'!AV:AV, B37, 'BASE NORMAL'!AU:AU)</f>
        <v>5</v>
      </c>
      <c r="F37" s="12" t="s">
        <v>28</v>
      </c>
      <c r="G37" s="15">
        <v>7</v>
      </c>
      <c r="H37" s="15">
        <v>2</v>
      </c>
      <c r="I37" s="15">
        <v>1</v>
      </c>
      <c r="J37" s="15"/>
      <c r="K37" s="15">
        <v>10</v>
      </c>
    </row>
    <row r="38" spans="1:12" x14ac:dyDescent="0.25">
      <c r="A38" s="4" t="s">
        <v>750</v>
      </c>
      <c r="B38" s="4" t="s">
        <v>750</v>
      </c>
      <c r="C38" s="2" t="s">
        <v>737</v>
      </c>
      <c r="D38" s="2">
        <f>SUMIF('BASE NORMAL'!BB:BB, B38, 'BASE NORMAL'!AU:AU)</f>
        <v>5</v>
      </c>
      <c r="F38" s="12" t="s">
        <v>26</v>
      </c>
      <c r="G38" s="15">
        <v>9</v>
      </c>
      <c r="H38" s="15"/>
      <c r="I38" s="15"/>
      <c r="J38" s="15"/>
      <c r="K38" s="15">
        <v>9</v>
      </c>
    </row>
    <row r="39" spans="1:12" x14ac:dyDescent="0.25">
      <c r="A39" s="4" t="s">
        <v>748</v>
      </c>
      <c r="B39" s="4" t="s">
        <v>748</v>
      </c>
      <c r="C39" s="2" t="s">
        <v>737</v>
      </c>
      <c r="D39" s="2">
        <f>SUMIF('BASE NORMAL'!BB:BB, B39, 'BASE NORMAL'!AU:AU)</f>
        <v>5</v>
      </c>
    </row>
    <row r="40" spans="1:12" x14ac:dyDescent="0.25">
      <c r="A40" s="4" t="s">
        <v>758</v>
      </c>
      <c r="B40" s="4" t="s">
        <v>758</v>
      </c>
      <c r="C40" s="2" t="s">
        <v>737</v>
      </c>
      <c r="D40" s="2">
        <f>SUMIF('BASE NORMAL'!BB:BB, B40, 'BASE NORMAL'!AU:AU)</f>
        <v>5</v>
      </c>
      <c r="L40"/>
    </row>
    <row r="41" spans="1:12" x14ac:dyDescent="0.25">
      <c r="A41" s="4" t="s">
        <v>763</v>
      </c>
      <c r="B41" s="4" t="s">
        <v>755</v>
      </c>
      <c r="C41" s="2" t="s">
        <v>737</v>
      </c>
      <c r="D41" s="2">
        <f>SUMIF('BASE NORMAL'!BB:BB, B41, 'BASE NORMAL'!AU:AU)</f>
        <v>5</v>
      </c>
    </row>
    <row r="42" spans="1:12" x14ac:dyDescent="0.25">
      <c r="A42" s="2" t="s">
        <v>1</v>
      </c>
      <c r="B42" s="4" t="s">
        <v>42</v>
      </c>
      <c r="C42" s="4" t="s">
        <v>54</v>
      </c>
      <c r="D42" s="2">
        <f>SUMIF('BASE NORMAL'!AV:AV, B42, 'BASE NORMAL'!AU:AU)</f>
        <v>5</v>
      </c>
    </row>
    <row r="43" spans="1:12" x14ac:dyDescent="0.25">
      <c r="A43" s="4" t="s">
        <v>759</v>
      </c>
      <c r="B43" s="4" t="s">
        <v>759</v>
      </c>
      <c r="C43" s="2" t="s">
        <v>737</v>
      </c>
      <c r="D43" s="2">
        <f>SUMIF('BASE NORMAL'!BB:BB, B43, 'BASE NORMAL'!AU:AU)</f>
        <v>4</v>
      </c>
    </row>
    <row r="44" spans="1:12" x14ac:dyDescent="0.25">
      <c r="A44" s="4" t="s">
        <v>761</v>
      </c>
      <c r="B44" s="4" t="s">
        <v>761</v>
      </c>
      <c r="C44" s="2" t="s">
        <v>737</v>
      </c>
      <c r="D44" s="2">
        <f>SUMIF('BASE NORMAL'!BB:BB, B44, 'BASE NORMAL'!AU:AU)</f>
        <v>3</v>
      </c>
    </row>
    <row r="45" spans="1:12" x14ac:dyDescent="0.25">
      <c r="A45" s="2" t="s">
        <v>1</v>
      </c>
      <c r="B45" s="4" t="s">
        <v>39</v>
      </c>
      <c r="C45" s="4" t="s">
        <v>54</v>
      </c>
      <c r="D45" s="2">
        <f>SUMIF('BASE NORMAL'!AV:AV, B45, 'BASE NORMAL'!AU:AU)</f>
        <v>3</v>
      </c>
    </row>
    <row r="46" spans="1:12" x14ac:dyDescent="0.25">
      <c r="A46" s="2" t="s">
        <v>722</v>
      </c>
      <c r="B46" s="2" t="s">
        <v>492</v>
      </c>
      <c r="C46" s="2" t="s">
        <v>502</v>
      </c>
      <c r="D46" s="2">
        <f>SUMIF('BASE NORMAL'!AV:AV, B46, 'BASE NORMAL'!AU:AU)</f>
        <v>2</v>
      </c>
    </row>
    <row r="47" spans="1:12" x14ac:dyDescent="0.25">
      <c r="A47" s="4" t="s">
        <v>754</v>
      </c>
      <c r="B47" s="4" t="s">
        <v>754</v>
      </c>
      <c r="C47" s="2" t="s">
        <v>737</v>
      </c>
      <c r="D47" s="2">
        <f>SUMIF('BASE NORMAL'!BB:BB, B47, 'BASE NORMAL'!AU:AU)</f>
        <v>2</v>
      </c>
    </row>
    <row r="48" spans="1:12" x14ac:dyDescent="0.25">
      <c r="A48" s="2" t="s">
        <v>716</v>
      </c>
      <c r="B48" s="2" t="s">
        <v>491</v>
      </c>
      <c r="C48" s="2" t="s">
        <v>502</v>
      </c>
      <c r="D48" s="2">
        <f>SUMIF('BASE NORMAL'!AV:AV, B48, 'BASE NORMAL'!AU:AU)</f>
        <v>1</v>
      </c>
    </row>
    <row r="49" spans="1:4" x14ac:dyDescent="0.25">
      <c r="A49" s="2" t="s">
        <v>721</v>
      </c>
      <c r="B49" s="2" t="s">
        <v>486</v>
      </c>
      <c r="C49" s="2" t="s">
        <v>502</v>
      </c>
      <c r="D49" s="2">
        <f>SUMIF('BASE NORMAL'!AV:AV, B49, 'BASE NORMAL'!AU:AU)</f>
        <v>1</v>
      </c>
    </row>
    <row r="50" spans="1:4" x14ac:dyDescent="0.25">
      <c r="A50" s="2" t="s">
        <v>723</v>
      </c>
      <c r="B50" s="2" t="s">
        <v>498</v>
      </c>
      <c r="C50" s="2" t="s">
        <v>502</v>
      </c>
      <c r="D50" s="2">
        <f>SUMIF('BASE NORMAL'!AV:AV, B50, 'BASE NORMAL'!AU:AU)</f>
        <v>1</v>
      </c>
    </row>
    <row r="51" spans="1:4" x14ac:dyDescent="0.25">
      <c r="A51" s="2" t="s">
        <v>0</v>
      </c>
      <c r="B51" s="4" t="s">
        <v>36</v>
      </c>
      <c r="C51" s="4" t="s">
        <v>54</v>
      </c>
      <c r="D51" s="2">
        <f>SUMIF('BASE NORMAL'!AV:AV, B51, 'BASE NORMAL'!AU:AU)</f>
        <v>0</v>
      </c>
    </row>
    <row r="52" spans="1:4" x14ac:dyDescent="0.25">
      <c r="A52" s="2" t="s">
        <v>0</v>
      </c>
      <c r="B52" s="4" t="s">
        <v>32</v>
      </c>
      <c r="C52" s="2" t="s">
        <v>51</v>
      </c>
      <c r="D52" s="2">
        <f>SUMIF('BASE NORMAL'!AV:AV, B52, 'BASE NORMAL'!AU:AU)</f>
        <v>0</v>
      </c>
    </row>
    <row r="53" spans="1:4" x14ac:dyDescent="0.25">
      <c r="A53" s="2" t="s">
        <v>14</v>
      </c>
      <c r="B53" s="2" t="s">
        <v>482</v>
      </c>
      <c r="C53" s="2" t="s">
        <v>25</v>
      </c>
      <c r="D53" s="2">
        <f>SUMIF('BASE NORMAL'!AV:AV, B53, 'BASE NORMAL'!AU:AU)</f>
        <v>0</v>
      </c>
    </row>
    <row r="54" spans="1:4" x14ac:dyDescent="0.25">
      <c r="A54" s="2" t="s">
        <v>715</v>
      </c>
      <c r="B54" s="2" t="s">
        <v>499</v>
      </c>
      <c r="C54" s="2" t="s">
        <v>502</v>
      </c>
      <c r="D54" s="2">
        <f>SUMIF('BASE NORMAL'!AV:AV, B54, 'BASE NORMAL'!AU:AU)</f>
        <v>0</v>
      </c>
    </row>
    <row r="55" spans="1:4" x14ac:dyDescent="0.25">
      <c r="A55" s="2" t="s">
        <v>717</v>
      </c>
      <c r="B55" s="2" t="s">
        <v>485</v>
      </c>
      <c r="C55" s="2" t="s">
        <v>502</v>
      </c>
      <c r="D55" s="2">
        <f>SUMIF('BASE NORMAL'!AV:AV, B55, 'BASE NORMAL'!AU:AU)</f>
        <v>0</v>
      </c>
    </row>
    <row r="56" spans="1:4" x14ac:dyDescent="0.25">
      <c r="A56" s="2" t="s">
        <v>719</v>
      </c>
      <c r="B56" s="2" t="s">
        <v>495</v>
      </c>
      <c r="C56" s="2" t="s">
        <v>502</v>
      </c>
      <c r="D56" s="2">
        <f>SUMIF('BASE NORMAL'!AV:AV, B56, 'BASE NORMAL'!AU:AU)</f>
        <v>0</v>
      </c>
    </row>
    <row r="57" spans="1:4" x14ac:dyDescent="0.25">
      <c r="A57" s="2" t="s">
        <v>724</v>
      </c>
      <c r="B57" s="2" t="s">
        <v>494</v>
      </c>
      <c r="C57" s="2" t="s">
        <v>502</v>
      </c>
      <c r="D57" s="2">
        <f>SUMIF('BASE NORMAL'!AV:AV, B57, 'BASE NORMAL'!AU:AU)</f>
        <v>0</v>
      </c>
    </row>
    <row r="58" spans="1:4" x14ac:dyDescent="0.25">
      <c r="A58" s="2" t="s">
        <v>727</v>
      </c>
      <c r="B58" s="2" t="s">
        <v>497</v>
      </c>
      <c r="C58" s="2" t="s">
        <v>502</v>
      </c>
      <c r="D58" s="2">
        <f>SUMIF('BASE NORMAL'!AV:AV, B58, 'BASE NORMAL'!AU:AU)</f>
        <v>0</v>
      </c>
    </row>
    <row r="59" spans="1:4" x14ac:dyDescent="0.25">
      <c r="A59" s="2" t="s">
        <v>728</v>
      </c>
      <c r="B59" s="2" t="s">
        <v>490</v>
      </c>
      <c r="C59" s="2" t="s">
        <v>502</v>
      </c>
      <c r="D59" s="2">
        <f>SUMIF('BASE NORMAL'!AV:AV, B59, 'BASE NORMAL'!AU:AU)</f>
        <v>0</v>
      </c>
    </row>
    <row r="60" spans="1:4" x14ac:dyDescent="0.25">
      <c r="A60" s="2" t="s">
        <v>729</v>
      </c>
      <c r="B60" s="2" t="s">
        <v>500</v>
      </c>
      <c r="C60" s="2" t="s">
        <v>502</v>
      </c>
      <c r="D60" s="2">
        <f>SUMIF('BASE NORMAL'!AV:AV, B60, 'BASE NORMAL'!AU:AU)</f>
        <v>0</v>
      </c>
    </row>
    <row r="61" spans="1:4" x14ac:dyDescent="0.25">
      <c r="A61" s="2" t="s">
        <v>730</v>
      </c>
      <c r="B61" s="2" t="s">
        <v>501</v>
      </c>
      <c r="C61" s="2" t="s">
        <v>502</v>
      </c>
      <c r="D61" s="2">
        <f>SUMIF('BASE NORMAL'!AV:AV, B61, 'BASE NORMAL'!AU:AU)</f>
        <v>0</v>
      </c>
    </row>
    <row r="62" spans="1:4" x14ac:dyDescent="0.25">
      <c r="A62" s="4" t="s">
        <v>760</v>
      </c>
      <c r="B62" s="4" t="s">
        <v>760</v>
      </c>
      <c r="C62" s="2" t="s">
        <v>737</v>
      </c>
      <c r="D62" s="2">
        <f>SUMIF('BASE NORMAL'!BB:BB, B62, 'BASE NORMAL'!AU:AU)</f>
        <v>0</v>
      </c>
    </row>
    <row r="63" spans="1:4" x14ac:dyDescent="0.25">
      <c r="A63" s="4" t="s">
        <v>762</v>
      </c>
      <c r="B63" s="4" t="s">
        <v>762</v>
      </c>
      <c r="C63" s="2" t="s">
        <v>737</v>
      </c>
      <c r="D63" s="2">
        <f>SUMIF('BASE NORMAL'!BB:BB, B63, 'BASE NORMAL'!AU:AU)</f>
        <v>0</v>
      </c>
    </row>
    <row r="64" spans="1:4" x14ac:dyDescent="0.25">
      <c r="A64" s="4" t="s">
        <v>1</v>
      </c>
      <c r="B64" s="4" t="s">
        <v>38</v>
      </c>
      <c r="C64" s="4" t="s">
        <v>54</v>
      </c>
      <c r="D64" s="2">
        <f>SUMIF('BASE NORMAL'!AV:AV, B64, 'BASE NORMAL'!AU:AU)</f>
        <v>0</v>
      </c>
    </row>
    <row r="65" spans="1:4" x14ac:dyDescent="0.25">
      <c r="A65" s="2" t="s">
        <v>1</v>
      </c>
      <c r="B65" s="4" t="s">
        <v>37</v>
      </c>
      <c r="C65" s="4" t="s">
        <v>58</v>
      </c>
      <c r="D65" s="2">
        <f>SUMIF('BASE NORMAL'!AV:AV, B65, 'BASE NORMAL'!AU:AU)</f>
        <v>0</v>
      </c>
    </row>
    <row r="66" spans="1:4" x14ac:dyDescent="0.25">
      <c r="A66" s="4" t="s">
        <v>1</v>
      </c>
      <c r="B66" s="4" t="s">
        <v>41</v>
      </c>
      <c r="C66" s="4" t="s">
        <v>54</v>
      </c>
      <c r="D66" s="2">
        <f>SUMIF('BASE NORMAL'!AV:AV, B66, 'BASE NORMAL'!AU:AU)</f>
        <v>0</v>
      </c>
    </row>
    <row r="67" spans="1:4" x14ac:dyDescent="0.25">
      <c r="A67" s="4" t="s">
        <v>18</v>
      </c>
      <c r="B67" s="4" t="s">
        <v>67</v>
      </c>
      <c r="C67" s="4" t="s">
        <v>54</v>
      </c>
      <c r="D67" s="2">
        <f>SUMIF('BASE NORMAL'!AV:AV, B67, 'BASE NORMAL'!AU:AU)</f>
        <v>0</v>
      </c>
    </row>
    <row r="68" spans="1:4" x14ac:dyDescent="0.25">
      <c r="A68" s="4" t="s">
        <v>18</v>
      </c>
      <c r="B68" s="4" t="s">
        <v>68</v>
      </c>
      <c r="C68" s="4" t="s">
        <v>54</v>
      </c>
      <c r="D68" s="2">
        <f>SUMIF('BASE NORMAL'!AV:AV, B68, 'BASE NORMAL'!AU:AU)</f>
        <v>0</v>
      </c>
    </row>
    <row r="69" spans="1:4" x14ac:dyDescent="0.25">
      <c r="A69" s="2" t="s">
        <v>18</v>
      </c>
      <c r="B69" s="2" t="s">
        <v>65</v>
      </c>
      <c r="C69" s="2" t="s">
        <v>51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26</v>
      </c>
      <c r="B73" s="13" t="s">
        <v>739</v>
      </c>
      <c r="C73" s="13" t="s">
        <v>54</v>
      </c>
      <c r="D73" s="14">
        <f>1000 - SUMIFS('BASE INVERTIDO'!J:J,'BASE INVERTIDO'!I:I,Tabela2[[#This Row],[NOME]])</f>
        <v>1000</v>
      </c>
    </row>
    <row r="74" spans="1:4" x14ac:dyDescent="0.25">
      <c r="A74" s="13" t="s">
        <v>31</v>
      </c>
      <c r="B74" s="25" t="s">
        <v>483</v>
      </c>
      <c r="C74" s="13" t="s">
        <v>62</v>
      </c>
      <c r="D74" s="14">
        <f>1000 - SUMIFS('BASE INVERTIDO'!J:J,'BASE INVERTIDO'!I:I,Tabela2[[#This Row],[NOME]])</f>
        <v>999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994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980</v>
      </c>
    </row>
    <row r="77" spans="1:4" x14ac:dyDescent="0.25">
      <c r="A77" s="13" t="s">
        <v>15</v>
      </c>
      <c r="B77" s="13" t="s">
        <v>70</v>
      </c>
      <c r="C77" s="13" t="s">
        <v>54</v>
      </c>
      <c r="D77" s="14">
        <f>1000 - SUMIFS('BASE INVERTIDO'!J:J,'BASE INVERTIDO'!I:I,Tabela2[[#This Row],[NOME]])</f>
        <v>976</v>
      </c>
    </row>
    <row r="78" spans="1:4" x14ac:dyDescent="0.25">
      <c r="A78" s="13" t="s">
        <v>29</v>
      </c>
      <c r="B78" s="13" t="s">
        <v>740</v>
      </c>
      <c r="C78" s="13" t="s">
        <v>54</v>
      </c>
      <c r="D78" s="14">
        <f>1000 - SUMIFS('BASE INVERTIDO'!J:J,'BASE INVERTIDO'!I:I,Tabela2[[#This Row],[NOME]])</f>
        <v>975</v>
      </c>
    </row>
    <row r="79" spans="1:4" x14ac:dyDescent="0.25">
      <c r="A79" s="13" t="s">
        <v>27</v>
      </c>
      <c r="B79" s="13" t="s">
        <v>738</v>
      </c>
      <c r="C79" s="13" t="s">
        <v>62</v>
      </c>
      <c r="D79" s="14">
        <f>1000 - SUMIFS('BASE INVERTIDO'!J:J,'BASE INVERTIDO'!I:I,Tabela2[[#This Row],[NOME]])</f>
        <v>954</v>
      </c>
    </row>
    <row r="80" spans="1:4" x14ac:dyDescent="0.25">
      <c r="A80" s="13" t="s">
        <v>30</v>
      </c>
      <c r="B80" s="13" t="s">
        <v>73</v>
      </c>
      <c r="C80" s="13" t="s">
        <v>54</v>
      </c>
      <c r="D80" s="14">
        <f>1000 - SUMIFS('BASE INVERTIDO'!J:J,'BASE INVERTIDO'!I:I,Tabela2[[#This Row],[NOME]])</f>
        <v>924</v>
      </c>
    </row>
    <row r="81" spans="1:4" x14ac:dyDescent="0.25">
      <c r="A81" s="13" t="s">
        <v>16</v>
      </c>
      <c r="B81" s="14" t="s">
        <v>481</v>
      </c>
      <c r="C81" s="13" t="s">
        <v>503</v>
      </c>
      <c r="D81" s="14">
        <f>250 - SUMIFS('BASE INVERTIDO'!J:J,'BASE INVERTIDO'!I:I,Tabela2[[#This Row],[NOME]])</f>
        <v>247</v>
      </c>
    </row>
    <row r="82" spans="1:4" x14ac:dyDescent="0.25">
      <c r="A82" s="13" t="s">
        <v>16</v>
      </c>
      <c r="B82" s="13" t="s">
        <v>57</v>
      </c>
      <c r="C82" s="13" t="s">
        <v>58</v>
      </c>
      <c r="D82" s="14">
        <f>250 - SUMIFS('BASE INVERTIDO'!J:J,'BASE INVERTIDO'!I:I,Tabela2[[#This Row],[NOME]])</f>
        <v>244</v>
      </c>
    </row>
    <row r="83" spans="1:4" x14ac:dyDescent="0.25">
      <c r="A83" s="13" t="s">
        <v>16</v>
      </c>
      <c r="B83" s="13" t="s">
        <v>60</v>
      </c>
      <c r="C83" s="13" t="s">
        <v>54</v>
      </c>
      <c r="D83" s="14">
        <f>250 - SUMIFS('BASE INVERTIDO'!J:J,'BASE INVERTIDO'!I:I,Tabela2[[#This Row],[NOME]])</f>
        <v>243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190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1588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3.5703125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468</v>
      </c>
      <c r="AV1" t="s">
        <v>484</v>
      </c>
      <c r="AW1" t="s">
        <v>506</v>
      </c>
      <c r="AX1" t="s">
        <v>504</v>
      </c>
      <c r="AY1" t="s">
        <v>505</v>
      </c>
      <c r="AZ1" t="s">
        <v>557</v>
      </c>
      <c r="BA1" t="s">
        <v>558</v>
      </c>
      <c r="BB1" t="s">
        <v>746</v>
      </c>
    </row>
    <row r="2" spans="1:54" x14ac:dyDescent="0.25">
      <c r="A2" t="s">
        <v>1</v>
      </c>
      <c r="B2">
        <v>162098</v>
      </c>
      <c r="C2">
        <v>45918</v>
      </c>
      <c r="D2" t="s">
        <v>2553</v>
      </c>
      <c r="E2">
        <v>1862092</v>
      </c>
      <c r="F2">
        <v>45876</v>
      </c>
      <c r="G2">
        <v>4</v>
      </c>
      <c r="H2" t="s">
        <v>145</v>
      </c>
      <c r="I2" t="s">
        <v>124</v>
      </c>
      <c r="J2" s="16">
        <v>45932</v>
      </c>
      <c r="K2" t="s">
        <v>125</v>
      </c>
      <c r="L2" t="s">
        <v>126</v>
      </c>
      <c r="M2">
        <v>14</v>
      </c>
      <c r="N2" t="s">
        <v>184</v>
      </c>
      <c r="O2" t="s">
        <v>1</v>
      </c>
      <c r="P2">
        <v>0</v>
      </c>
      <c r="R2">
        <v>84.75</v>
      </c>
      <c r="S2">
        <v>129.19999999999999</v>
      </c>
      <c r="T2">
        <v>1</v>
      </c>
      <c r="U2" t="s">
        <v>150</v>
      </c>
      <c r="V2">
        <v>1</v>
      </c>
      <c r="W2" t="s">
        <v>5200</v>
      </c>
      <c r="X2" t="s">
        <v>5201</v>
      </c>
      <c r="Y2" t="s">
        <v>5202</v>
      </c>
      <c r="Z2" t="s">
        <v>5201</v>
      </c>
      <c r="AA2" t="s">
        <v>161</v>
      </c>
      <c r="AB2" t="s">
        <v>130</v>
      </c>
      <c r="AC2" t="s">
        <v>190</v>
      </c>
      <c r="AD2" t="s">
        <v>297</v>
      </c>
      <c r="AE2" t="s">
        <v>1</v>
      </c>
      <c r="AF2" t="s">
        <v>151</v>
      </c>
      <c r="AG2" t="s">
        <v>1172</v>
      </c>
      <c r="AH2" t="s">
        <v>5203</v>
      </c>
      <c r="AI2" t="s">
        <v>5204</v>
      </c>
      <c r="AJ2" t="s">
        <v>982</v>
      </c>
      <c r="AK2" t="s">
        <v>158</v>
      </c>
      <c r="AL2" t="s">
        <v>134</v>
      </c>
      <c r="AM2" t="s">
        <v>141</v>
      </c>
      <c r="AN2" t="s">
        <v>1</v>
      </c>
      <c r="AO2" t="s">
        <v>136</v>
      </c>
      <c r="AP2" t="s">
        <v>161</v>
      </c>
      <c r="AQ2" t="s">
        <v>137</v>
      </c>
      <c r="AR2" t="s">
        <v>141</v>
      </c>
      <c r="AS2">
        <v>14</v>
      </c>
      <c r="AT2" t="s">
        <v>142</v>
      </c>
      <c r="AU2">
        <v>2</v>
      </c>
      <c r="AV2" t="s">
        <v>40</v>
      </c>
      <c r="AW2">
        <v>0</v>
      </c>
      <c r="AX2" t="s">
        <v>5205</v>
      </c>
      <c r="AY2" t="s">
        <v>517</v>
      </c>
      <c r="AZ2" t="s">
        <v>652</v>
      </c>
      <c r="BA2" t="s">
        <v>652</v>
      </c>
      <c r="BB2" t="s">
        <v>136</v>
      </c>
    </row>
    <row r="3" spans="1:54" x14ac:dyDescent="0.25">
      <c r="A3" t="s">
        <v>16</v>
      </c>
      <c r="B3">
        <v>75630</v>
      </c>
      <c r="C3">
        <v>45933</v>
      </c>
      <c r="D3" t="s">
        <v>2054</v>
      </c>
      <c r="E3">
        <v>1830142</v>
      </c>
      <c r="F3">
        <v>45761</v>
      </c>
      <c r="G3">
        <v>3</v>
      </c>
      <c r="H3" t="s">
        <v>139</v>
      </c>
      <c r="I3" t="s">
        <v>234</v>
      </c>
      <c r="J3" s="16">
        <v>45933</v>
      </c>
      <c r="K3" t="s">
        <v>125</v>
      </c>
      <c r="L3" t="s">
        <v>126</v>
      </c>
      <c r="M3">
        <v>0</v>
      </c>
      <c r="N3" t="s">
        <v>562</v>
      </c>
      <c r="O3" t="s">
        <v>16</v>
      </c>
      <c r="P3">
        <v>343.04</v>
      </c>
      <c r="R3">
        <v>36.42</v>
      </c>
      <c r="S3">
        <v>4552.03</v>
      </c>
      <c r="T3">
        <v>4</v>
      </c>
      <c r="U3" t="s">
        <v>150</v>
      </c>
      <c r="V3">
        <v>1</v>
      </c>
      <c r="W3" t="s">
        <v>315</v>
      </c>
      <c r="X3" t="s">
        <v>315</v>
      </c>
      <c r="Y3" t="s">
        <v>6210</v>
      </c>
      <c r="Z3" t="s">
        <v>315</v>
      </c>
      <c r="AA3" t="s">
        <v>129</v>
      </c>
      <c r="AB3" t="s">
        <v>130</v>
      </c>
      <c r="AC3" t="s">
        <v>16</v>
      </c>
      <c r="AD3" t="s">
        <v>254</v>
      </c>
      <c r="AE3" t="s">
        <v>16</v>
      </c>
      <c r="AF3" t="s">
        <v>151</v>
      </c>
      <c r="AG3" t="s">
        <v>1102</v>
      </c>
      <c r="AH3" t="s">
        <v>6211</v>
      </c>
      <c r="AI3" t="s">
        <v>6212</v>
      </c>
      <c r="AJ3" t="s">
        <v>257</v>
      </c>
      <c r="AL3" t="s">
        <v>134</v>
      </c>
      <c r="AM3" t="s">
        <v>141</v>
      </c>
      <c r="AN3" t="s">
        <v>16</v>
      </c>
      <c r="AO3" t="s">
        <v>136</v>
      </c>
      <c r="AP3" t="s">
        <v>129</v>
      </c>
      <c r="AQ3" t="s">
        <v>137</v>
      </c>
      <c r="AR3" t="s">
        <v>141</v>
      </c>
      <c r="AS3">
        <v>0</v>
      </c>
      <c r="AT3" t="s">
        <v>144</v>
      </c>
      <c r="AU3">
        <v>0</v>
      </c>
      <c r="AV3" t="s">
        <v>59</v>
      </c>
      <c r="AW3">
        <v>0</v>
      </c>
      <c r="AX3" t="s">
        <v>6213</v>
      </c>
      <c r="AY3" t="s">
        <v>57</v>
      </c>
      <c r="AZ3" t="s">
        <v>652</v>
      </c>
      <c r="BA3" t="s">
        <v>653</v>
      </c>
      <c r="BB3" t="s">
        <v>136</v>
      </c>
    </row>
    <row r="4" spans="1:54" x14ac:dyDescent="0.25">
      <c r="A4" t="s">
        <v>12</v>
      </c>
      <c r="B4">
        <v>118430</v>
      </c>
      <c r="C4">
        <v>45930</v>
      </c>
      <c r="D4" t="s">
        <v>1080</v>
      </c>
      <c r="E4">
        <v>4638212</v>
      </c>
      <c r="F4">
        <v>45929</v>
      </c>
      <c r="G4">
        <v>1</v>
      </c>
      <c r="H4" t="s">
        <v>167</v>
      </c>
      <c r="I4" t="s">
        <v>124</v>
      </c>
      <c r="J4" s="16">
        <v>45931</v>
      </c>
      <c r="K4" t="s">
        <v>125</v>
      </c>
      <c r="L4" t="s">
        <v>149</v>
      </c>
      <c r="M4">
        <v>1</v>
      </c>
      <c r="N4" t="s">
        <v>199</v>
      </c>
      <c r="O4" t="s">
        <v>0</v>
      </c>
      <c r="P4">
        <v>0</v>
      </c>
      <c r="R4">
        <v>57.46</v>
      </c>
      <c r="S4">
        <v>1176.3</v>
      </c>
      <c r="T4">
        <v>1</v>
      </c>
      <c r="U4" t="s">
        <v>127</v>
      </c>
      <c r="V4">
        <v>1</v>
      </c>
      <c r="W4" t="s">
        <v>1000</v>
      </c>
      <c r="X4" t="s">
        <v>1001</v>
      </c>
      <c r="Y4" t="s">
        <v>2282</v>
      </c>
      <c r="Z4" t="s">
        <v>1001</v>
      </c>
      <c r="AA4" t="s">
        <v>155</v>
      </c>
      <c r="AB4" t="s">
        <v>130</v>
      </c>
      <c r="AC4" t="s">
        <v>18</v>
      </c>
      <c r="AD4" t="s">
        <v>406</v>
      </c>
      <c r="AE4" t="s">
        <v>18</v>
      </c>
      <c r="AF4" t="s">
        <v>225</v>
      </c>
      <c r="AG4" t="s">
        <v>1002</v>
      </c>
      <c r="AH4" t="s">
        <v>2283</v>
      </c>
      <c r="AI4" t="s">
        <v>3350</v>
      </c>
      <c r="AJ4" t="s">
        <v>257</v>
      </c>
      <c r="AL4" t="s">
        <v>134</v>
      </c>
      <c r="AM4" t="s">
        <v>168</v>
      </c>
      <c r="AN4" t="s">
        <v>0</v>
      </c>
      <c r="AO4" t="s">
        <v>136</v>
      </c>
      <c r="AP4" t="s">
        <v>155</v>
      </c>
      <c r="AQ4" t="s">
        <v>159</v>
      </c>
      <c r="AR4" t="s">
        <v>168</v>
      </c>
      <c r="AS4">
        <v>1</v>
      </c>
      <c r="AT4" t="s">
        <v>144</v>
      </c>
      <c r="AU4">
        <v>0</v>
      </c>
      <c r="AV4" t="s">
        <v>52</v>
      </c>
      <c r="AW4">
        <v>0</v>
      </c>
      <c r="AX4" t="s">
        <v>2284</v>
      </c>
      <c r="AY4" t="s">
        <v>517</v>
      </c>
      <c r="AZ4" t="s">
        <v>652</v>
      </c>
      <c r="BA4" t="s">
        <v>652</v>
      </c>
      <c r="BB4" t="s">
        <v>136</v>
      </c>
    </row>
    <row r="5" spans="1:54" x14ac:dyDescent="0.25">
      <c r="A5" t="s">
        <v>258</v>
      </c>
      <c r="B5">
        <v>3083</v>
      </c>
      <c r="C5">
        <v>45811</v>
      </c>
      <c r="D5" t="s">
        <v>10</v>
      </c>
      <c r="E5">
        <v>2157373</v>
      </c>
      <c r="F5">
        <v>45805</v>
      </c>
      <c r="G5">
        <v>1</v>
      </c>
      <c r="H5" t="s">
        <v>167</v>
      </c>
      <c r="I5" t="s">
        <v>234</v>
      </c>
      <c r="J5" s="16">
        <v>45931</v>
      </c>
      <c r="K5" t="s">
        <v>125</v>
      </c>
      <c r="L5" t="s">
        <v>126</v>
      </c>
      <c r="M5">
        <v>120</v>
      </c>
      <c r="N5" t="s">
        <v>871</v>
      </c>
      <c r="O5" t="s">
        <v>10</v>
      </c>
      <c r="P5">
        <v>319.77</v>
      </c>
      <c r="R5">
        <v>544.20000000000005</v>
      </c>
      <c r="S5">
        <v>5026.03</v>
      </c>
      <c r="T5">
        <v>16</v>
      </c>
      <c r="U5" t="s">
        <v>150</v>
      </c>
      <c r="V5">
        <v>1</v>
      </c>
      <c r="W5" t="s">
        <v>390</v>
      </c>
      <c r="X5" t="s">
        <v>1085</v>
      </c>
      <c r="Y5" t="s">
        <v>1085</v>
      </c>
      <c r="Z5" t="s">
        <v>1119</v>
      </c>
      <c r="AA5" t="s">
        <v>161</v>
      </c>
      <c r="AB5" t="s">
        <v>130</v>
      </c>
      <c r="AC5" t="s">
        <v>10</v>
      </c>
      <c r="AD5" t="s">
        <v>391</v>
      </c>
      <c r="AE5" t="s">
        <v>258</v>
      </c>
      <c r="AF5" t="s">
        <v>151</v>
      </c>
      <c r="AG5" t="s">
        <v>252</v>
      </c>
      <c r="AH5" t="s">
        <v>1120</v>
      </c>
      <c r="AI5" t="s">
        <v>3519</v>
      </c>
      <c r="AJ5" t="s">
        <v>167</v>
      </c>
      <c r="AL5" t="s">
        <v>134</v>
      </c>
      <c r="AM5" t="s">
        <v>168</v>
      </c>
      <c r="AN5" t="s">
        <v>10</v>
      </c>
      <c r="AO5" t="s">
        <v>136</v>
      </c>
      <c r="AP5" t="s">
        <v>155</v>
      </c>
      <c r="AQ5" t="s">
        <v>137</v>
      </c>
      <c r="AR5" t="s">
        <v>168</v>
      </c>
      <c r="AS5">
        <v>120</v>
      </c>
      <c r="AT5" t="s">
        <v>202</v>
      </c>
      <c r="AU5">
        <v>3</v>
      </c>
      <c r="AV5" t="s">
        <v>63</v>
      </c>
      <c r="AW5">
        <v>0</v>
      </c>
      <c r="AX5" t="s">
        <v>1121</v>
      </c>
      <c r="AY5" t="s">
        <v>517</v>
      </c>
      <c r="AZ5" t="s">
        <v>652</v>
      </c>
      <c r="BA5" t="s">
        <v>652</v>
      </c>
      <c r="BB5" t="s">
        <v>136</v>
      </c>
    </row>
    <row r="6" spans="1:54" x14ac:dyDescent="0.25">
      <c r="A6" t="s">
        <v>1331</v>
      </c>
      <c r="B6">
        <v>27586</v>
      </c>
      <c r="C6">
        <v>45923</v>
      </c>
      <c r="D6" t="s">
        <v>13</v>
      </c>
      <c r="E6">
        <v>1026154</v>
      </c>
      <c r="F6">
        <v>45919</v>
      </c>
      <c r="G6">
        <v>3</v>
      </c>
      <c r="H6" t="s">
        <v>139</v>
      </c>
      <c r="I6" t="s">
        <v>124</v>
      </c>
      <c r="J6" s="16">
        <v>45932</v>
      </c>
      <c r="K6" t="s">
        <v>125</v>
      </c>
      <c r="L6" t="s">
        <v>126</v>
      </c>
      <c r="M6">
        <v>9</v>
      </c>
      <c r="N6" t="s">
        <v>1770</v>
      </c>
      <c r="O6" t="s">
        <v>1</v>
      </c>
      <c r="P6">
        <v>0</v>
      </c>
      <c r="R6">
        <v>1289.95</v>
      </c>
      <c r="S6">
        <v>15323.4</v>
      </c>
      <c r="T6">
        <v>189</v>
      </c>
      <c r="U6" t="s">
        <v>127</v>
      </c>
      <c r="V6">
        <v>188</v>
      </c>
      <c r="W6" t="s">
        <v>5075</v>
      </c>
      <c r="X6" t="s">
        <v>5076</v>
      </c>
      <c r="Y6" t="s">
        <v>5076</v>
      </c>
      <c r="Z6" t="s">
        <v>5077</v>
      </c>
      <c r="AA6" t="s">
        <v>161</v>
      </c>
      <c r="AB6" t="s">
        <v>130</v>
      </c>
      <c r="AC6" t="s">
        <v>13</v>
      </c>
      <c r="AD6" t="s">
        <v>1038</v>
      </c>
      <c r="AE6" t="s">
        <v>1331</v>
      </c>
      <c r="AF6" t="s">
        <v>1335</v>
      </c>
      <c r="AG6" t="s">
        <v>1023</v>
      </c>
      <c r="AH6" t="s">
        <v>5078</v>
      </c>
      <c r="AI6" t="s">
        <v>5079</v>
      </c>
      <c r="AJ6" t="s">
        <v>140</v>
      </c>
      <c r="AK6" t="s">
        <v>5080</v>
      </c>
      <c r="AL6" t="s">
        <v>134</v>
      </c>
      <c r="AM6" t="s">
        <v>141</v>
      </c>
      <c r="AN6" t="s">
        <v>1</v>
      </c>
      <c r="AO6" t="s">
        <v>136</v>
      </c>
      <c r="AP6" t="s">
        <v>155</v>
      </c>
      <c r="AQ6" t="s">
        <v>137</v>
      </c>
      <c r="AR6" t="s">
        <v>141</v>
      </c>
      <c r="AS6">
        <v>9</v>
      </c>
      <c r="AT6" t="s">
        <v>147</v>
      </c>
      <c r="AU6">
        <v>1</v>
      </c>
      <c r="AV6" t="s">
        <v>71</v>
      </c>
      <c r="AW6">
        <v>0</v>
      </c>
      <c r="AX6" t="s">
        <v>5081</v>
      </c>
      <c r="AY6" t="s">
        <v>517</v>
      </c>
      <c r="AZ6" t="s">
        <v>652</v>
      </c>
      <c r="BA6" t="s">
        <v>652</v>
      </c>
      <c r="BB6" t="s">
        <v>136</v>
      </c>
    </row>
    <row r="7" spans="1:54" x14ac:dyDescent="0.25">
      <c r="A7" t="s">
        <v>1</v>
      </c>
      <c r="B7">
        <v>162352</v>
      </c>
      <c r="C7">
        <v>45927</v>
      </c>
      <c r="D7" t="s">
        <v>13</v>
      </c>
      <c r="E7">
        <v>1027873</v>
      </c>
      <c r="F7">
        <v>45924</v>
      </c>
      <c r="G7">
        <v>3</v>
      </c>
      <c r="H7" t="s">
        <v>139</v>
      </c>
      <c r="I7" t="s">
        <v>124</v>
      </c>
      <c r="J7" s="16">
        <v>45933</v>
      </c>
      <c r="K7" t="s">
        <v>125</v>
      </c>
      <c r="L7" t="s">
        <v>149</v>
      </c>
      <c r="M7">
        <v>6</v>
      </c>
      <c r="N7" t="s">
        <v>203</v>
      </c>
      <c r="O7" t="s">
        <v>1</v>
      </c>
      <c r="P7">
        <v>16965</v>
      </c>
      <c r="R7">
        <v>9581.42</v>
      </c>
      <c r="S7">
        <v>724325.11</v>
      </c>
      <c r="T7">
        <v>1169</v>
      </c>
      <c r="U7" t="s">
        <v>127</v>
      </c>
      <c r="V7">
        <v>2</v>
      </c>
      <c r="W7" t="s">
        <v>365</v>
      </c>
      <c r="X7" t="s">
        <v>1017</v>
      </c>
      <c r="Y7" t="s">
        <v>1017</v>
      </c>
      <c r="Z7" t="s">
        <v>1018</v>
      </c>
      <c r="AA7" t="s">
        <v>161</v>
      </c>
      <c r="AB7" t="s">
        <v>130</v>
      </c>
      <c r="AC7" t="s">
        <v>13</v>
      </c>
      <c r="AD7" t="s">
        <v>131</v>
      </c>
      <c r="AE7" t="s">
        <v>1</v>
      </c>
      <c r="AF7" t="s">
        <v>6159</v>
      </c>
      <c r="AG7" t="s">
        <v>206</v>
      </c>
      <c r="AH7" t="s">
        <v>6160</v>
      </c>
      <c r="AI7" t="s">
        <v>6161</v>
      </c>
      <c r="AJ7" t="s">
        <v>187</v>
      </c>
      <c r="AK7" t="s">
        <v>6162</v>
      </c>
      <c r="AL7" t="s">
        <v>134</v>
      </c>
      <c r="AM7" t="s">
        <v>141</v>
      </c>
      <c r="AN7" t="s">
        <v>1</v>
      </c>
      <c r="AO7" t="s">
        <v>136</v>
      </c>
      <c r="AP7" t="s">
        <v>161</v>
      </c>
      <c r="AQ7" t="s">
        <v>137</v>
      </c>
      <c r="AR7" t="s">
        <v>141</v>
      </c>
      <c r="AS7">
        <v>6</v>
      </c>
      <c r="AT7" t="s">
        <v>202</v>
      </c>
      <c r="AU7">
        <v>1</v>
      </c>
      <c r="AV7" t="s">
        <v>34</v>
      </c>
      <c r="AW7">
        <v>0</v>
      </c>
      <c r="AX7" t="s">
        <v>6163</v>
      </c>
      <c r="AY7" t="s">
        <v>517</v>
      </c>
      <c r="AZ7" t="s">
        <v>652</v>
      </c>
      <c r="BA7" t="s">
        <v>652</v>
      </c>
      <c r="BB7" t="s">
        <v>136</v>
      </c>
    </row>
    <row r="8" spans="1:54" x14ac:dyDescent="0.25">
      <c r="A8" t="s">
        <v>1051</v>
      </c>
      <c r="B8">
        <v>25050</v>
      </c>
      <c r="C8">
        <v>45930</v>
      </c>
      <c r="D8" t="s">
        <v>13</v>
      </c>
      <c r="E8">
        <v>1028427</v>
      </c>
      <c r="F8">
        <v>45925</v>
      </c>
      <c r="G8">
        <v>3</v>
      </c>
      <c r="H8" t="s">
        <v>139</v>
      </c>
      <c r="I8" t="s">
        <v>124</v>
      </c>
      <c r="J8" s="16">
        <v>45931</v>
      </c>
      <c r="K8" t="s">
        <v>125</v>
      </c>
      <c r="L8" t="s">
        <v>126</v>
      </c>
      <c r="M8">
        <v>1</v>
      </c>
      <c r="N8" t="s">
        <v>2189</v>
      </c>
      <c r="O8" t="s">
        <v>10</v>
      </c>
      <c r="P8">
        <v>0</v>
      </c>
      <c r="R8">
        <v>664.79</v>
      </c>
      <c r="S8">
        <v>12540.7</v>
      </c>
      <c r="T8">
        <v>2</v>
      </c>
      <c r="U8" t="s">
        <v>175</v>
      </c>
      <c r="V8">
        <v>1</v>
      </c>
      <c r="W8" t="s">
        <v>394</v>
      </c>
      <c r="X8" t="s">
        <v>2092</v>
      </c>
      <c r="Y8" t="s">
        <v>2092</v>
      </c>
      <c r="Z8" t="s">
        <v>2959</v>
      </c>
      <c r="AA8" t="s">
        <v>161</v>
      </c>
      <c r="AB8" t="s">
        <v>130</v>
      </c>
      <c r="AC8" t="s">
        <v>13</v>
      </c>
      <c r="AD8" t="s">
        <v>269</v>
      </c>
      <c r="AE8" t="s">
        <v>1051</v>
      </c>
      <c r="AF8" t="s">
        <v>162</v>
      </c>
      <c r="AG8" t="s">
        <v>2094</v>
      </c>
      <c r="AH8" t="s">
        <v>2194</v>
      </c>
      <c r="AI8" t="s">
        <v>3776</v>
      </c>
      <c r="AJ8" t="s">
        <v>140</v>
      </c>
      <c r="AK8" t="s">
        <v>3293</v>
      </c>
      <c r="AL8" t="s">
        <v>134</v>
      </c>
      <c r="AM8" t="s">
        <v>141</v>
      </c>
      <c r="AN8" t="s">
        <v>10</v>
      </c>
      <c r="AO8" t="s">
        <v>136</v>
      </c>
      <c r="AP8" t="s">
        <v>161</v>
      </c>
      <c r="AQ8" t="s">
        <v>137</v>
      </c>
      <c r="AR8" t="s">
        <v>141</v>
      </c>
      <c r="AS8">
        <v>1</v>
      </c>
      <c r="AT8" t="s">
        <v>142</v>
      </c>
      <c r="AU8">
        <v>0</v>
      </c>
      <c r="AV8" t="s">
        <v>173</v>
      </c>
      <c r="AW8">
        <v>0</v>
      </c>
      <c r="AX8" t="s">
        <v>2960</v>
      </c>
      <c r="AY8" t="s">
        <v>517</v>
      </c>
      <c r="AZ8" t="s">
        <v>652</v>
      </c>
      <c r="BA8" t="s">
        <v>652</v>
      </c>
      <c r="BB8" t="s">
        <v>136</v>
      </c>
    </row>
    <row r="9" spans="1:54" x14ac:dyDescent="0.25">
      <c r="A9" t="s">
        <v>246</v>
      </c>
      <c r="B9">
        <v>10540</v>
      </c>
      <c r="C9">
        <v>45929</v>
      </c>
      <c r="D9" t="s">
        <v>13</v>
      </c>
      <c r="E9">
        <v>1028915</v>
      </c>
      <c r="F9">
        <v>45926</v>
      </c>
      <c r="G9">
        <v>3</v>
      </c>
      <c r="H9" t="s">
        <v>139</v>
      </c>
      <c r="I9" t="s">
        <v>124</v>
      </c>
      <c r="J9" s="16">
        <v>45932</v>
      </c>
      <c r="K9" t="s">
        <v>125</v>
      </c>
      <c r="L9" t="s">
        <v>149</v>
      </c>
      <c r="M9">
        <v>3</v>
      </c>
      <c r="N9" t="s">
        <v>199</v>
      </c>
      <c r="O9" t="s">
        <v>12</v>
      </c>
      <c r="P9">
        <v>0</v>
      </c>
      <c r="R9">
        <v>7627.36</v>
      </c>
      <c r="S9">
        <v>244591.35</v>
      </c>
      <c r="T9">
        <v>1105</v>
      </c>
      <c r="U9" t="s">
        <v>127</v>
      </c>
      <c r="V9">
        <v>0</v>
      </c>
      <c r="W9" t="s">
        <v>441</v>
      </c>
      <c r="X9" t="s">
        <v>442</v>
      </c>
      <c r="Y9" t="s">
        <v>442</v>
      </c>
      <c r="Z9" t="s">
        <v>5082</v>
      </c>
      <c r="AA9" t="s">
        <v>155</v>
      </c>
      <c r="AB9" t="s">
        <v>130</v>
      </c>
      <c r="AC9" t="s">
        <v>13</v>
      </c>
      <c r="AD9" t="s">
        <v>333</v>
      </c>
      <c r="AE9" t="s">
        <v>246</v>
      </c>
      <c r="AF9" t="s">
        <v>1202</v>
      </c>
      <c r="AG9" t="s">
        <v>298</v>
      </c>
      <c r="AH9" t="s">
        <v>2761</v>
      </c>
      <c r="AI9" t="s">
        <v>5083</v>
      </c>
      <c r="AJ9" t="s">
        <v>140</v>
      </c>
      <c r="AK9" t="s">
        <v>5084</v>
      </c>
      <c r="AL9" t="s">
        <v>134</v>
      </c>
      <c r="AM9" t="s">
        <v>141</v>
      </c>
      <c r="AN9" t="s">
        <v>12</v>
      </c>
      <c r="AO9" t="s">
        <v>136</v>
      </c>
      <c r="AP9" t="s">
        <v>287</v>
      </c>
      <c r="AQ9" t="s">
        <v>159</v>
      </c>
      <c r="AR9" t="s">
        <v>141</v>
      </c>
      <c r="AS9">
        <v>3</v>
      </c>
      <c r="AT9" t="s">
        <v>147</v>
      </c>
      <c r="AU9">
        <v>0</v>
      </c>
      <c r="AV9" t="s">
        <v>52</v>
      </c>
      <c r="AW9">
        <v>0</v>
      </c>
      <c r="AX9" t="s">
        <v>5085</v>
      </c>
      <c r="AY9" t="s">
        <v>517</v>
      </c>
      <c r="AZ9" t="s">
        <v>652</v>
      </c>
      <c r="BA9" t="s">
        <v>652</v>
      </c>
      <c r="BB9" t="s">
        <v>136</v>
      </c>
    </row>
    <row r="10" spans="1:54" x14ac:dyDescent="0.25">
      <c r="A10" t="s">
        <v>1</v>
      </c>
      <c r="B10">
        <v>162413</v>
      </c>
      <c r="C10">
        <v>45930</v>
      </c>
      <c r="D10" t="s">
        <v>13</v>
      </c>
      <c r="E10">
        <v>1029243</v>
      </c>
      <c r="F10">
        <v>45926</v>
      </c>
      <c r="G10">
        <v>3</v>
      </c>
      <c r="H10" t="s">
        <v>139</v>
      </c>
      <c r="I10" t="s">
        <v>124</v>
      </c>
      <c r="J10" s="16">
        <v>45933</v>
      </c>
      <c r="K10" t="s">
        <v>125</v>
      </c>
      <c r="L10" t="s">
        <v>126</v>
      </c>
      <c r="M10">
        <v>3</v>
      </c>
      <c r="N10" t="s">
        <v>199</v>
      </c>
      <c r="O10" t="s">
        <v>1</v>
      </c>
      <c r="P10">
        <v>0</v>
      </c>
      <c r="R10">
        <v>110.91</v>
      </c>
      <c r="S10">
        <v>2403.19</v>
      </c>
      <c r="T10">
        <v>10</v>
      </c>
      <c r="U10" t="s">
        <v>127</v>
      </c>
      <c r="V10">
        <v>1</v>
      </c>
      <c r="W10" t="s">
        <v>1004</v>
      </c>
      <c r="X10" t="s">
        <v>1005</v>
      </c>
      <c r="Y10" t="s">
        <v>1005</v>
      </c>
      <c r="Z10" t="s">
        <v>6214</v>
      </c>
      <c r="AA10" t="s">
        <v>161</v>
      </c>
      <c r="AB10" t="s">
        <v>130</v>
      </c>
      <c r="AC10" t="s">
        <v>13</v>
      </c>
      <c r="AD10" t="s">
        <v>269</v>
      </c>
      <c r="AE10" t="s">
        <v>238</v>
      </c>
      <c r="AF10" t="s">
        <v>253</v>
      </c>
      <c r="AG10" t="s">
        <v>298</v>
      </c>
      <c r="AH10" t="s">
        <v>4796</v>
      </c>
      <c r="AI10" t="s">
        <v>6215</v>
      </c>
      <c r="AJ10" t="s">
        <v>140</v>
      </c>
      <c r="AL10" t="s">
        <v>134</v>
      </c>
      <c r="AM10" t="s">
        <v>141</v>
      </c>
      <c r="AN10" t="s">
        <v>1</v>
      </c>
      <c r="AO10" t="s">
        <v>136</v>
      </c>
      <c r="AP10" t="s">
        <v>161</v>
      </c>
      <c r="AQ10" t="s">
        <v>137</v>
      </c>
      <c r="AR10" t="s">
        <v>141</v>
      </c>
      <c r="AS10">
        <v>3</v>
      </c>
      <c r="AT10" t="s">
        <v>147</v>
      </c>
      <c r="AU10">
        <v>0</v>
      </c>
      <c r="AV10" t="s">
        <v>52</v>
      </c>
      <c r="AW10">
        <v>0</v>
      </c>
      <c r="AX10" t="s">
        <v>6216</v>
      </c>
      <c r="AY10" t="s">
        <v>517</v>
      </c>
      <c r="AZ10" t="s">
        <v>652</v>
      </c>
      <c r="BA10" t="s">
        <v>652</v>
      </c>
      <c r="BB10" t="s">
        <v>136</v>
      </c>
    </row>
    <row r="11" spans="1:54" x14ac:dyDescent="0.25">
      <c r="A11" t="s">
        <v>31</v>
      </c>
      <c r="B11">
        <v>32958</v>
      </c>
      <c r="C11">
        <v>45931</v>
      </c>
      <c r="D11" t="s">
        <v>13</v>
      </c>
      <c r="E11">
        <v>1029556</v>
      </c>
      <c r="F11">
        <v>45929</v>
      </c>
      <c r="G11">
        <v>3</v>
      </c>
      <c r="H11" t="s">
        <v>139</v>
      </c>
      <c r="I11" t="s">
        <v>124</v>
      </c>
      <c r="J11" s="16">
        <v>45932</v>
      </c>
      <c r="K11" t="s">
        <v>125</v>
      </c>
      <c r="L11" t="s">
        <v>149</v>
      </c>
      <c r="M11">
        <v>1</v>
      </c>
      <c r="N11" t="s">
        <v>213</v>
      </c>
      <c r="O11" t="s">
        <v>0</v>
      </c>
      <c r="P11">
        <v>0</v>
      </c>
      <c r="R11">
        <v>122.7</v>
      </c>
      <c r="S11">
        <v>3255.12</v>
      </c>
      <c r="T11">
        <v>4</v>
      </c>
      <c r="U11" t="s">
        <v>127</v>
      </c>
      <c r="V11">
        <v>1</v>
      </c>
      <c r="W11" t="s">
        <v>326</v>
      </c>
      <c r="X11" t="s">
        <v>4638</v>
      </c>
      <c r="Y11" t="s">
        <v>4638</v>
      </c>
      <c r="Z11" t="s">
        <v>5539</v>
      </c>
      <c r="AA11" t="s">
        <v>155</v>
      </c>
      <c r="AB11" t="s">
        <v>130</v>
      </c>
      <c r="AC11" t="s">
        <v>13</v>
      </c>
      <c r="AD11" t="s">
        <v>254</v>
      </c>
      <c r="AE11" t="s">
        <v>31</v>
      </c>
      <c r="AF11" t="s">
        <v>321</v>
      </c>
      <c r="AG11" t="s">
        <v>235</v>
      </c>
      <c r="AH11" t="s">
        <v>4210</v>
      </c>
      <c r="AI11" t="s">
        <v>5540</v>
      </c>
      <c r="AJ11" t="s">
        <v>182</v>
      </c>
      <c r="AK11" t="s">
        <v>158</v>
      </c>
      <c r="AL11" t="s">
        <v>134</v>
      </c>
      <c r="AM11" t="s">
        <v>141</v>
      </c>
      <c r="AN11" t="s">
        <v>0</v>
      </c>
      <c r="AO11" t="s">
        <v>136</v>
      </c>
      <c r="AP11" t="s">
        <v>155</v>
      </c>
      <c r="AQ11" t="s">
        <v>159</v>
      </c>
      <c r="AR11" t="s">
        <v>141</v>
      </c>
      <c r="AS11">
        <v>1</v>
      </c>
      <c r="AT11" t="s">
        <v>144</v>
      </c>
      <c r="AU11">
        <v>0</v>
      </c>
      <c r="AV11" t="s">
        <v>483</v>
      </c>
      <c r="AW11">
        <v>0</v>
      </c>
      <c r="AX11" t="s">
        <v>5541</v>
      </c>
      <c r="AY11" t="s">
        <v>517</v>
      </c>
      <c r="AZ11" t="s">
        <v>652</v>
      </c>
      <c r="BA11" t="s">
        <v>652</v>
      </c>
      <c r="BB11" t="s">
        <v>136</v>
      </c>
    </row>
    <row r="12" spans="1:54" x14ac:dyDescent="0.25">
      <c r="A12" t="s">
        <v>12</v>
      </c>
      <c r="B12">
        <v>118478</v>
      </c>
      <c r="C12">
        <v>45931</v>
      </c>
      <c r="D12" t="s">
        <v>13</v>
      </c>
      <c r="E12">
        <v>1030282</v>
      </c>
      <c r="F12">
        <v>45930</v>
      </c>
      <c r="G12">
        <v>3</v>
      </c>
      <c r="H12" t="s">
        <v>139</v>
      </c>
      <c r="I12" t="s">
        <v>124</v>
      </c>
      <c r="J12" s="16">
        <v>45933</v>
      </c>
      <c r="K12" t="s">
        <v>125</v>
      </c>
      <c r="L12" t="s">
        <v>149</v>
      </c>
      <c r="M12">
        <v>2</v>
      </c>
      <c r="N12" t="s">
        <v>5656</v>
      </c>
      <c r="O12" t="s">
        <v>12</v>
      </c>
      <c r="P12">
        <v>0</v>
      </c>
      <c r="R12">
        <v>307.47000000000003</v>
      </c>
      <c r="S12">
        <v>19861.8</v>
      </c>
      <c r="T12">
        <v>44</v>
      </c>
      <c r="U12" t="s">
        <v>152</v>
      </c>
      <c r="V12">
        <v>1</v>
      </c>
      <c r="W12" t="s">
        <v>1004</v>
      </c>
      <c r="X12" t="s">
        <v>1005</v>
      </c>
      <c r="Y12" t="s">
        <v>1005</v>
      </c>
      <c r="Z12" t="s">
        <v>6217</v>
      </c>
      <c r="AA12" t="s">
        <v>155</v>
      </c>
      <c r="AB12" t="s">
        <v>130</v>
      </c>
      <c r="AC12" t="s">
        <v>13</v>
      </c>
      <c r="AD12" t="s">
        <v>269</v>
      </c>
      <c r="AE12" t="s">
        <v>14</v>
      </c>
      <c r="AF12" t="s">
        <v>151</v>
      </c>
      <c r="AG12" t="s">
        <v>298</v>
      </c>
      <c r="AH12" t="s">
        <v>2103</v>
      </c>
      <c r="AI12" t="s">
        <v>6218</v>
      </c>
      <c r="AJ12" t="s">
        <v>133</v>
      </c>
      <c r="AK12" t="s">
        <v>6219</v>
      </c>
      <c r="AL12" t="s">
        <v>134</v>
      </c>
      <c r="AM12" t="s">
        <v>141</v>
      </c>
      <c r="AN12" t="s">
        <v>12</v>
      </c>
      <c r="AO12" t="s">
        <v>136</v>
      </c>
      <c r="AP12" t="s">
        <v>155</v>
      </c>
      <c r="AQ12" t="s">
        <v>159</v>
      </c>
      <c r="AR12" t="s">
        <v>141</v>
      </c>
      <c r="AS12">
        <v>2</v>
      </c>
      <c r="AT12" t="s">
        <v>169</v>
      </c>
      <c r="AU12">
        <v>0</v>
      </c>
      <c r="AV12" t="s">
        <v>489</v>
      </c>
      <c r="AW12">
        <v>0</v>
      </c>
      <c r="AX12" t="s">
        <v>6220</v>
      </c>
      <c r="AY12" t="s">
        <v>517</v>
      </c>
      <c r="AZ12" t="s">
        <v>652</v>
      </c>
      <c r="BA12" t="s">
        <v>652</v>
      </c>
      <c r="BB12" t="s">
        <v>136</v>
      </c>
    </row>
    <row r="13" spans="1:54" x14ac:dyDescent="0.25">
      <c r="A13" t="s">
        <v>14</v>
      </c>
      <c r="B13">
        <v>208743</v>
      </c>
      <c r="C13">
        <v>45933</v>
      </c>
      <c r="D13" t="s">
        <v>13</v>
      </c>
      <c r="E13">
        <v>1030820</v>
      </c>
      <c r="F13">
        <v>45931</v>
      </c>
      <c r="G13">
        <v>4</v>
      </c>
      <c r="H13" t="s">
        <v>145</v>
      </c>
      <c r="I13" t="s">
        <v>124</v>
      </c>
      <c r="J13" s="16">
        <v>45933</v>
      </c>
      <c r="K13" t="s">
        <v>125</v>
      </c>
      <c r="L13" t="s">
        <v>149</v>
      </c>
      <c r="M13">
        <v>0</v>
      </c>
      <c r="N13" t="s">
        <v>1770</v>
      </c>
      <c r="O13" t="s">
        <v>13</v>
      </c>
      <c r="P13">
        <v>0</v>
      </c>
      <c r="R13">
        <v>239.33</v>
      </c>
      <c r="S13">
        <v>4817.1000000000004</v>
      </c>
      <c r="T13">
        <v>1</v>
      </c>
      <c r="U13" t="s">
        <v>127</v>
      </c>
      <c r="V13">
        <v>1</v>
      </c>
      <c r="W13" t="s">
        <v>1558</v>
      </c>
      <c r="X13" t="s">
        <v>1559</v>
      </c>
      <c r="Y13" t="s">
        <v>6221</v>
      </c>
      <c r="Z13" t="s">
        <v>1559</v>
      </c>
      <c r="AA13" t="s">
        <v>196</v>
      </c>
      <c r="AB13" t="s">
        <v>130</v>
      </c>
      <c r="AC13" t="s">
        <v>14</v>
      </c>
      <c r="AD13" t="s">
        <v>193</v>
      </c>
      <c r="AE13" t="s">
        <v>14</v>
      </c>
      <c r="AF13" t="s">
        <v>2334</v>
      </c>
      <c r="AG13" t="s">
        <v>1561</v>
      </c>
      <c r="AH13" t="s">
        <v>6222</v>
      </c>
      <c r="AI13" t="s">
        <v>6223</v>
      </c>
      <c r="AJ13" t="s">
        <v>146</v>
      </c>
      <c r="AK13" t="s">
        <v>6224</v>
      </c>
      <c r="AL13" t="s">
        <v>134</v>
      </c>
      <c r="AM13" t="s">
        <v>141</v>
      </c>
      <c r="AN13" t="s">
        <v>13</v>
      </c>
      <c r="AO13" t="s">
        <v>136</v>
      </c>
      <c r="AP13" t="s">
        <v>153</v>
      </c>
      <c r="AQ13" t="s">
        <v>198</v>
      </c>
      <c r="AR13" t="s">
        <v>141</v>
      </c>
      <c r="AS13">
        <v>0</v>
      </c>
      <c r="AT13" t="s">
        <v>202</v>
      </c>
      <c r="AU13">
        <v>0</v>
      </c>
      <c r="AV13" t="s">
        <v>71</v>
      </c>
      <c r="AW13">
        <v>0</v>
      </c>
      <c r="AX13" t="s">
        <v>6225</v>
      </c>
      <c r="AY13" t="s">
        <v>517</v>
      </c>
      <c r="AZ13" t="s">
        <v>652</v>
      </c>
      <c r="BA13" t="s">
        <v>652</v>
      </c>
      <c r="BB13" t="s">
        <v>136</v>
      </c>
    </row>
    <row r="14" spans="1:54" x14ac:dyDescent="0.25">
      <c r="A14" t="s">
        <v>15</v>
      </c>
      <c r="B14">
        <v>108399</v>
      </c>
      <c r="C14">
        <v>45929</v>
      </c>
      <c r="D14" t="s">
        <v>10</v>
      </c>
      <c r="E14">
        <v>2207883</v>
      </c>
      <c r="F14">
        <v>45926</v>
      </c>
      <c r="G14">
        <v>3</v>
      </c>
      <c r="H14" t="s">
        <v>139</v>
      </c>
      <c r="I14" t="s">
        <v>124</v>
      </c>
      <c r="J14" s="16">
        <v>45933</v>
      </c>
      <c r="K14" t="s">
        <v>125</v>
      </c>
      <c r="L14" t="s">
        <v>126</v>
      </c>
      <c r="M14">
        <v>4</v>
      </c>
      <c r="N14" t="s">
        <v>975</v>
      </c>
      <c r="O14" t="s">
        <v>10</v>
      </c>
      <c r="P14">
        <v>0</v>
      </c>
      <c r="R14">
        <v>129.82</v>
      </c>
      <c r="S14">
        <v>2314.96</v>
      </c>
      <c r="T14">
        <v>23</v>
      </c>
      <c r="U14" t="s">
        <v>127</v>
      </c>
      <c r="V14">
        <v>1</v>
      </c>
      <c r="W14" t="s">
        <v>341</v>
      </c>
      <c r="X14" t="s">
        <v>4429</v>
      </c>
      <c r="Y14" t="s">
        <v>4429</v>
      </c>
      <c r="Z14" t="s">
        <v>6226</v>
      </c>
      <c r="AA14" t="s">
        <v>161</v>
      </c>
      <c r="AB14" t="s">
        <v>130</v>
      </c>
      <c r="AC14" t="s">
        <v>10</v>
      </c>
      <c r="AD14" t="s">
        <v>343</v>
      </c>
      <c r="AE14" t="s">
        <v>15</v>
      </c>
      <c r="AF14" t="s">
        <v>2083</v>
      </c>
      <c r="AG14" t="s">
        <v>344</v>
      </c>
      <c r="AH14" t="s">
        <v>6227</v>
      </c>
      <c r="AI14" t="s">
        <v>6228</v>
      </c>
      <c r="AJ14" t="s">
        <v>140</v>
      </c>
      <c r="AK14" t="s">
        <v>154</v>
      </c>
      <c r="AL14" t="s">
        <v>134</v>
      </c>
      <c r="AM14" t="s">
        <v>141</v>
      </c>
      <c r="AN14" t="s">
        <v>10</v>
      </c>
      <c r="AO14" t="s">
        <v>136</v>
      </c>
      <c r="AP14" t="s">
        <v>153</v>
      </c>
      <c r="AQ14" t="s">
        <v>137</v>
      </c>
      <c r="AR14" t="s">
        <v>141</v>
      </c>
      <c r="AS14">
        <v>4</v>
      </c>
      <c r="AT14" t="s">
        <v>147</v>
      </c>
      <c r="AU14">
        <v>0</v>
      </c>
      <c r="AV14" t="s">
        <v>979</v>
      </c>
      <c r="AW14">
        <v>0</v>
      </c>
      <c r="AX14" t="s">
        <v>6229</v>
      </c>
      <c r="AY14" t="s">
        <v>517</v>
      </c>
      <c r="AZ14" t="s">
        <v>652</v>
      </c>
      <c r="BA14" t="s">
        <v>652</v>
      </c>
      <c r="BB14" t="s">
        <v>136</v>
      </c>
    </row>
    <row r="15" spans="1:54" x14ac:dyDescent="0.25">
      <c r="A15" t="s">
        <v>31</v>
      </c>
      <c r="B15">
        <v>32606</v>
      </c>
      <c r="C15">
        <v>45861</v>
      </c>
      <c r="D15" t="s">
        <v>12</v>
      </c>
      <c r="E15">
        <v>7786629</v>
      </c>
      <c r="F15">
        <v>45860</v>
      </c>
      <c r="G15">
        <v>3</v>
      </c>
      <c r="H15" t="s">
        <v>139</v>
      </c>
      <c r="I15" t="s">
        <v>234</v>
      </c>
      <c r="J15" s="16">
        <v>45933</v>
      </c>
      <c r="K15" t="s">
        <v>125</v>
      </c>
      <c r="L15" t="s">
        <v>126</v>
      </c>
      <c r="M15">
        <v>72</v>
      </c>
      <c r="N15" t="s">
        <v>1090</v>
      </c>
      <c r="O15" t="s">
        <v>12</v>
      </c>
      <c r="P15">
        <v>38.54</v>
      </c>
      <c r="R15">
        <v>734.35</v>
      </c>
      <c r="S15">
        <v>27767.29</v>
      </c>
      <c r="T15">
        <v>54</v>
      </c>
      <c r="U15" t="s">
        <v>127</v>
      </c>
      <c r="V15">
        <v>1</v>
      </c>
      <c r="W15" t="s">
        <v>6230</v>
      </c>
      <c r="X15" t="s">
        <v>6231</v>
      </c>
      <c r="Y15" t="s">
        <v>6231</v>
      </c>
      <c r="Z15" t="s">
        <v>6231</v>
      </c>
      <c r="AA15" t="s">
        <v>155</v>
      </c>
      <c r="AB15" t="s">
        <v>130</v>
      </c>
      <c r="AC15" t="s">
        <v>12</v>
      </c>
      <c r="AD15" t="s">
        <v>1621</v>
      </c>
      <c r="AE15" t="s">
        <v>31</v>
      </c>
      <c r="AF15" t="s">
        <v>310</v>
      </c>
      <c r="AG15" t="s">
        <v>1975</v>
      </c>
      <c r="AH15" t="s">
        <v>6232</v>
      </c>
      <c r="AI15" t="s">
        <v>6233</v>
      </c>
      <c r="AJ15" t="s">
        <v>140</v>
      </c>
      <c r="AL15" t="s">
        <v>134</v>
      </c>
      <c r="AM15" t="s">
        <v>141</v>
      </c>
      <c r="AN15" t="s">
        <v>12</v>
      </c>
      <c r="AO15" t="s">
        <v>136</v>
      </c>
      <c r="AP15" t="s">
        <v>155</v>
      </c>
      <c r="AQ15" t="s">
        <v>159</v>
      </c>
      <c r="AR15" t="s">
        <v>141</v>
      </c>
      <c r="AS15">
        <v>72</v>
      </c>
      <c r="AT15" t="s">
        <v>169</v>
      </c>
      <c r="AU15">
        <v>3</v>
      </c>
      <c r="AV15" t="s">
        <v>55</v>
      </c>
      <c r="AW15">
        <v>0</v>
      </c>
      <c r="AX15" t="s">
        <v>6234</v>
      </c>
      <c r="AY15" t="s">
        <v>517</v>
      </c>
      <c r="AZ15" t="s">
        <v>652</v>
      </c>
      <c r="BA15" t="s">
        <v>652</v>
      </c>
      <c r="BB15" t="s">
        <v>136</v>
      </c>
    </row>
    <row r="16" spans="1:54" x14ac:dyDescent="0.25">
      <c r="A16" t="s">
        <v>18</v>
      </c>
      <c r="B16">
        <v>16511</v>
      </c>
      <c r="C16">
        <v>45912</v>
      </c>
      <c r="D16" t="s">
        <v>10</v>
      </c>
      <c r="E16">
        <v>2200362</v>
      </c>
      <c r="F16">
        <v>45908</v>
      </c>
      <c r="G16">
        <v>1</v>
      </c>
      <c r="H16" t="s">
        <v>167</v>
      </c>
      <c r="I16" t="s">
        <v>148</v>
      </c>
      <c r="J16" s="16">
        <v>45933</v>
      </c>
      <c r="K16" t="s">
        <v>125</v>
      </c>
      <c r="L16" t="s">
        <v>126</v>
      </c>
      <c r="M16">
        <v>21</v>
      </c>
      <c r="N16" t="s">
        <v>283</v>
      </c>
      <c r="O16" t="s">
        <v>200</v>
      </c>
      <c r="P16">
        <v>0</v>
      </c>
      <c r="R16">
        <v>124.88</v>
      </c>
      <c r="S16">
        <v>1334.56</v>
      </c>
      <c r="T16">
        <v>4</v>
      </c>
      <c r="U16" t="s">
        <v>127</v>
      </c>
      <c r="V16">
        <v>2</v>
      </c>
      <c r="W16" t="s">
        <v>390</v>
      </c>
      <c r="X16" t="s">
        <v>1042</v>
      </c>
      <c r="Y16" t="s">
        <v>1042</v>
      </c>
      <c r="Z16" t="s">
        <v>6235</v>
      </c>
      <c r="AA16" t="s">
        <v>196</v>
      </c>
      <c r="AB16" t="s">
        <v>173</v>
      </c>
      <c r="AC16" t="s">
        <v>10</v>
      </c>
      <c r="AD16" t="s">
        <v>391</v>
      </c>
      <c r="AE16" t="s">
        <v>200</v>
      </c>
      <c r="AF16" t="s">
        <v>1373</v>
      </c>
      <c r="AG16" t="s">
        <v>368</v>
      </c>
      <c r="AH16" t="s">
        <v>6236</v>
      </c>
      <c r="AI16" t="s">
        <v>6237</v>
      </c>
      <c r="AJ16" t="s">
        <v>167</v>
      </c>
      <c r="AL16" t="s">
        <v>134</v>
      </c>
      <c r="AM16" t="s">
        <v>168</v>
      </c>
      <c r="AN16" t="s">
        <v>11</v>
      </c>
      <c r="AO16" t="s">
        <v>173</v>
      </c>
      <c r="AP16" t="s">
        <v>201</v>
      </c>
      <c r="AQ16" t="s">
        <v>198</v>
      </c>
      <c r="AR16" t="s">
        <v>168</v>
      </c>
      <c r="AS16">
        <v>21</v>
      </c>
      <c r="AT16" t="s">
        <v>144</v>
      </c>
      <c r="AU16">
        <v>3</v>
      </c>
      <c r="AV16" t="s">
        <v>76</v>
      </c>
      <c r="AW16">
        <v>0</v>
      </c>
      <c r="AX16" t="s">
        <v>6238</v>
      </c>
      <c r="AY16" t="s">
        <v>517</v>
      </c>
      <c r="AZ16" t="s">
        <v>652</v>
      </c>
      <c r="BA16" t="s">
        <v>652</v>
      </c>
      <c r="BB16" t="s">
        <v>756</v>
      </c>
    </row>
    <row r="17" spans="1:54" x14ac:dyDescent="0.25">
      <c r="A17" t="s">
        <v>29</v>
      </c>
      <c r="B17">
        <v>39466</v>
      </c>
      <c r="C17">
        <v>45930</v>
      </c>
      <c r="D17" t="s">
        <v>11</v>
      </c>
      <c r="E17">
        <v>1224400</v>
      </c>
      <c r="F17">
        <v>45923</v>
      </c>
      <c r="G17">
        <v>10</v>
      </c>
      <c r="H17" t="s">
        <v>227</v>
      </c>
      <c r="I17" t="s">
        <v>124</v>
      </c>
      <c r="J17" s="16">
        <v>45932</v>
      </c>
      <c r="K17" t="s">
        <v>125</v>
      </c>
      <c r="L17" t="s">
        <v>126</v>
      </c>
      <c r="M17">
        <v>2</v>
      </c>
      <c r="N17" t="s">
        <v>6105</v>
      </c>
      <c r="O17" t="s">
        <v>11</v>
      </c>
      <c r="P17">
        <v>0</v>
      </c>
      <c r="R17">
        <v>467.14</v>
      </c>
      <c r="S17">
        <v>14087.72</v>
      </c>
      <c r="T17">
        <v>39</v>
      </c>
      <c r="U17" t="s">
        <v>152</v>
      </c>
      <c r="V17">
        <v>1</v>
      </c>
      <c r="W17" t="s">
        <v>1965</v>
      </c>
      <c r="X17" t="s">
        <v>1965</v>
      </c>
      <c r="Y17" t="s">
        <v>1965</v>
      </c>
      <c r="Z17" t="s">
        <v>6106</v>
      </c>
      <c r="AA17" t="s">
        <v>196</v>
      </c>
      <c r="AB17" t="s">
        <v>130</v>
      </c>
      <c r="AC17" t="s">
        <v>247</v>
      </c>
      <c r="AD17" t="s">
        <v>188</v>
      </c>
      <c r="AE17" t="s">
        <v>3869</v>
      </c>
      <c r="AF17" t="s">
        <v>151</v>
      </c>
      <c r="AG17" t="s">
        <v>256</v>
      </c>
      <c r="AH17" t="s">
        <v>6107</v>
      </c>
      <c r="AI17" t="s">
        <v>6108</v>
      </c>
      <c r="AJ17" t="s">
        <v>331</v>
      </c>
      <c r="AL17" t="s">
        <v>134</v>
      </c>
      <c r="AM17" t="s">
        <v>1227</v>
      </c>
      <c r="AN17" t="s">
        <v>11</v>
      </c>
      <c r="AO17" t="s">
        <v>136</v>
      </c>
      <c r="AP17" t="s">
        <v>129</v>
      </c>
      <c r="AQ17" t="s">
        <v>198</v>
      </c>
      <c r="AR17" t="s">
        <v>1227</v>
      </c>
      <c r="AS17">
        <v>2</v>
      </c>
      <c r="AT17" t="s">
        <v>169</v>
      </c>
      <c r="AU17">
        <v>0</v>
      </c>
      <c r="AV17" t="s">
        <v>173</v>
      </c>
      <c r="AW17">
        <v>0</v>
      </c>
      <c r="AX17" t="s">
        <v>6109</v>
      </c>
      <c r="AY17" t="s">
        <v>517</v>
      </c>
      <c r="AZ17" t="s">
        <v>652</v>
      </c>
      <c r="BA17" t="s">
        <v>652</v>
      </c>
      <c r="BB17" t="s">
        <v>136</v>
      </c>
    </row>
    <row r="18" spans="1:54" x14ac:dyDescent="0.25">
      <c r="A18" t="s">
        <v>1462</v>
      </c>
      <c r="B18">
        <v>30483</v>
      </c>
      <c r="C18">
        <v>45930</v>
      </c>
      <c r="D18" t="s">
        <v>11</v>
      </c>
      <c r="E18">
        <v>1225089</v>
      </c>
      <c r="F18">
        <v>45925</v>
      </c>
      <c r="G18">
        <v>1</v>
      </c>
      <c r="H18" t="s">
        <v>167</v>
      </c>
      <c r="I18" t="s">
        <v>148</v>
      </c>
      <c r="J18" s="16">
        <v>45931</v>
      </c>
      <c r="K18" t="s">
        <v>125</v>
      </c>
      <c r="L18" t="s">
        <v>126</v>
      </c>
      <c r="M18">
        <v>1</v>
      </c>
      <c r="N18" t="s">
        <v>1463</v>
      </c>
      <c r="O18" t="s">
        <v>16</v>
      </c>
      <c r="P18">
        <v>0</v>
      </c>
      <c r="R18">
        <v>74.680000000000007</v>
      </c>
      <c r="S18">
        <v>344.06</v>
      </c>
      <c r="T18">
        <v>1</v>
      </c>
      <c r="U18" t="s">
        <v>127</v>
      </c>
      <c r="V18">
        <v>0</v>
      </c>
      <c r="W18" t="s">
        <v>1396</v>
      </c>
      <c r="X18" t="s">
        <v>1397</v>
      </c>
      <c r="Y18" t="s">
        <v>1397</v>
      </c>
      <c r="Z18" t="s">
        <v>1464</v>
      </c>
      <c r="AA18" t="s">
        <v>129</v>
      </c>
      <c r="AB18" t="s">
        <v>130</v>
      </c>
      <c r="AC18" t="s">
        <v>11</v>
      </c>
      <c r="AD18" t="s">
        <v>188</v>
      </c>
      <c r="AE18" t="s">
        <v>1462</v>
      </c>
      <c r="AF18" t="s">
        <v>1465</v>
      </c>
      <c r="AG18" t="s">
        <v>998</v>
      </c>
      <c r="AH18" t="s">
        <v>1466</v>
      </c>
      <c r="AI18" t="s">
        <v>3355</v>
      </c>
      <c r="AJ18" t="s">
        <v>167</v>
      </c>
      <c r="AL18" t="s">
        <v>134</v>
      </c>
      <c r="AM18" t="s">
        <v>168</v>
      </c>
      <c r="AN18" t="s">
        <v>16</v>
      </c>
      <c r="AO18" t="s">
        <v>136</v>
      </c>
      <c r="AP18" t="s">
        <v>129</v>
      </c>
      <c r="AQ18" t="s">
        <v>137</v>
      </c>
      <c r="AR18" t="s">
        <v>168</v>
      </c>
      <c r="AS18">
        <v>1</v>
      </c>
      <c r="AT18" t="s">
        <v>142</v>
      </c>
      <c r="AU18">
        <v>0</v>
      </c>
      <c r="AV18" t="s">
        <v>173</v>
      </c>
      <c r="AW18">
        <v>0</v>
      </c>
      <c r="AX18" t="s">
        <v>1467</v>
      </c>
      <c r="AY18" t="s">
        <v>59</v>
      </c>
      <c r="AZ18" t="s">
        <v>652</v>
      </c>
      <c r="BA18" t="s">
        <v>652</v>
      </c>
      <c r="BB18" t="s">
        <v>136</v>
      </c>
    </row>
    <row r="19" spans="1:54" x14ac:dyDescent="0.25">
      <c r="A19" t="s">
        <v>1029</v>
      </c>
      <c r="B19">
        <v>7333</v>
      </c>
      <c r="C19">
        <v>45929</v>
      </c>
      <c r="D19" t="s">
        <v>11</v>
      </c>
      <c r="E19">
        <v>1225183</v>
      </c>
      <c r="F19">
        <v>45925</v>
      </c>
      <c r="G19">
        <v>4</v>
      </c>
      <c r="H19" t="s">
        <v>145</v>
      </c>
      <c r="I19" t="s">
        <v>148</v>
      </c>
      <c r="J19" s="16">
        <v>45931</v>
      </c>
      <c r="K19" t="s">
        <v>125</v>
      </c>
      <c r="L19" t="s">
        <v>126</v>
      </c>
      <c r="M19">
        <v>2</v>
      </c>
      <c r="N19" t="s">
        <v>1509</v>
      </c>
      <c r="O19" t="s">
        <v>1029</v>
      </c>
      <c r="P19">
        <v>0</v>
      </c>
      <c r="R19">
        <v>107.35</v>
      </c>
      <c r="S19">
        <v>1986.77</v>
      </c>
      <c r="T19">
        <v>3</v>
      </c>
      <c r="U19" t="s">
        <v>127</v>
      </c>
      <c r="V19">
        <v>3</v>
      </c>
      <c r="W19" t="s">
        <v>359</v>
      </c>
      <c r="X19" t="s">
        <v>1582</v>
      </c>
      <c r="Y19" t="s">
        <v>1582</v>
      </c>
      <c r="Z19" t="s">
        <v>1613</v>
      </c>
      <c r="AA19" t="s">
        <v>153</v>
      </c>
      <c r="AB19" t="s">
        <v>173</v>
      </c>
      <c r="AC19" t="s">
        <v>247</v>
      </c>
      <c r="AD19" t="s">
        <v>188</v>
      </c>
      <c r="AE19" t="s">
        <v>1029</v>
      </c>
      <c r="AF19" t="s">
        <v>1511</v>
      </c>
      <c r="AG19" t="s">
        <v>998</v>
      </c>
      <c r="AH19" t="s">
        <v>1512</v>
      </c>
      <c r="AI19" t="s">
        <v>3632</v>
      </c>
      <c r="AJ19" t="s">
        <v>1009</v>
      </c>
      <c r="AL19" t="s">
        <v>134</v>
      </c>
      <c r="AM19" t="s">
        <v>141</v>
      </c>
      <c r="AN19" t="s">
        <v>14</v>
      </c>
      <c r="AO19" t="s">
        <v>173</v>
      </c>
      <c r="AP19" t="s">
        <v>153</v>
      </c>
      <c r="AQ19" t="s">
        <v>137</v>
      </c>
      <c r="AR19" t="s">
        <v>141</v>
      </c>
      <c r="AS19">
        <v>2</v>
      </c>
      <c r="AT19" t="s">
        <v>142</v>
      </c>
      <c r="AU19">
        <v>0</v>
      </c>
      <c r="AV19" t="s">
        <v>173</v>
      </c>
      <c r="AW19">
        <v>0</v>
      </c>
      <c r="AX19" t="s">
        <v>1614</v>
      </c>
      <c r="AY19" t="s">
        <v>517</v>
      </c>
      <c r="AZ19" t="s">
        <v>652</v>
      </c>
      <c r="BA19" t="s">
        <v>652</v>
      </c>
      <c r="BB19" t="s">
        <v>749</v>
      </c>
    </row>
    <row r="20" spans="1:54" x14ac:dyDescent="0.25">
      <c r="A20" t="s">
        <v>1462</v>
      </c>
      <c r="B20">
        <v>30489</v>
      </c>
      <c r="C20">
        <v>45931</v>
      </c>
      <c r="D20" t="s">
        <v>11</v>
      </c>
      <c r="E20">
        <v>1225279</v>
      </c>
      <c r="F20">
        <v>45926</v>
      </c>
      <c r="G20">
        <v>1</v>
      </c>
      <c r="H20" t="s">
        <v>167</v>
      </c>
      <c r="I20" t="s">
        <v>148</v>
      </c>
      <c r="J20" s="16">
        <v>45933</v>
      </c>
      <c r="K20" t="s">
        <v>125</v>
      </c>
      <c r="L20" t="s">
        <v>126</v>
      </c>
      <c r="M20">
        <v>2</v>
      </c>
      <c r="N20" t="s">
        <v>1463</v>
      </c>
      <c r="O20" t="s">
        <v>16</v>
      </c>
      <c r="P20">
        <v>0</v>
      </c>
      <c r="R20">
        <v>258.52999999999997</v>
      </c>
      <c r="S20">
        <v>9377.32</v>
      </c>
      <c r="T20">
        <v>73</v>
      </c>
      <c r="U20" t="s">
        <v>127</v>
      </c>
      <c r="V20">
        <v>1</v>
      </c>
      <c r="W20" t="s">
        <v>1525</v>
      </c>
      <c r="X20" t="s">
        <v>1526</v>
      </c>
      <c r="Y20" t="s">
        <v>1526</v>
      </c>
      <c r="Z20" t="s">
        <v>6239</v>
      </c>
      <c r="AA20" t="s">
        <v>129</v>
      </c>
      <c r="AB20" t="s">
        <v>130</v>
      </c>
      <c r="AC20" t="s">
        <v>11</v>
      </c>
      <c r="AD20" t="s">
        <v>188</v>
      </c>
      <c r="AE20" t="s">
        <v>1462</v>
      </c>
      <c r="AF20" t="s">
        <v>2255</v>
      </c>
      <c r="AG20" t="s">
        <v>1003</v>
      </c>
      <c r="AH20" t="s">
        <v>2537</v>
      </c>
      <c r="AI20" t="s">
        <v>6240</v>
      </c>
      <c r="AJ20" t="s">
        <v>167</v>
      </c>
      <c r="AK20" t="s">
        <v>158</v>
      </c>
      <c r="AL20" t="s">
        <v>134</v>
      </c>
      <c r="AM20" t="s">
        <v>168</v>
      </c>
      <c r="AN20" t="s">
        <v>16</v>
      </c>
      <c r="AO20" t="s">
        <v>136</v>
      </c>
      <c r="AP20" t="s">
        <v>129</v>
      </c>
      <c r="AQ20" t="s">
        <v>137</v>
      </c>
      <c r="AR20" t="s">
        <v>168</v>
      </c>
      <c r="AS20">
        <v>2</v>
      </c>
      <c r="AT20" t="s">
        <v>147</v>
      </c>
      <c r="AU20">
        <v>0</v>
      </c>
      <c r="AV20" t="s">
        <v>173</v>
      </c>
      <c r="AW20">
        <v>0</v>
      </c>
      <c r="AX20" t="s">
        <v>6241</v>
      </c>
      <c r="AY20" t="s">
        <v>59</v>
      </c>
      <c r="AZ20" t="s">
        <v>652</v>
      </c>
      <c r="BA20" t="s">
        <v>652</v>
      </c>
      <c r="BB20" t="s">
        <v>136</v>
      </c>
    </row>
    <row r="21" spans="1:54" x14ac:dyDescent="0.25">
      <c r="A21" t="s">
        <v>1462</v>
      </c>
      <c r="B21">
        <v>30486</v>
      </c>
      <c r="C21">
        <v>45931</v>
      </c>
      <c r="D21" t="s">
        <v>11</v>
      </c>
      <c r="E21">
        <v>1225553</v>
      </c>
      <c r="F21">
        <v>45926</v>
      </c>
      <c r="G21">
        <v>3</v>
      </c>
      <c r="H21" t="s">
        <v>139</v>
      </c>
      <c r="I21" t="s">
        <v>124</v>
      </c>
      <c r="J21" s="16">
        <v>45932</v>
      </c>
      <c r="K21" t="s">
        <v>125</v>
      </c>
      <c r="L21" t="s">
        <v>126</v>
      </c>
      <c r="M21">
        <v>1</v>
      </c>
      <c r="N21" t="s">
        <v>562</v>
      </c>
      <c r="O21" t="s">
        <v>16</v>
      </c>
      <c r="P21">
        <v>0</v>
      </c>
      <c r="R21">
        <v>187.46</v>
      </c>
      <c r="S21">
        <v>3857.84</v>
      </c>
      <c r="T21">
        <v>20</v>
      </c>
      <c r="U21" t="s">
        <v>127</v>
      </c>
      <c r="V21">
        <v>0</v>
      </c>
      <c r="W21" t="s">
        <v>399</v>
      </c>
      <c r="X21" t="s">
        <v>1478</v>
      </c>
      <c r="Y21" t="s">
        <v>1478</v>
      </c>
      <c r="Z21" t="s">
        <v>2414</v>
      </c>
      <c r="AA21" t="s">
        <v>129</v>
      </c>
      <c r="AB21" t="s">
        <v>130</v>
      </c>
      <c r="AC21" t="s">
        <v>11</v>
      </c>
      <c r="AD21" t="s">
        <v>188</v>
      </c>
      <c r="AE21" t="s">
        <v>1462</v>
      </c>
      <c r="AF21" t="s">
        <v>2255</v>
      </c>
      <c r="AG21" t="s">
        <v>1032</v>
      </c>
      <c r="AH21" t="s">
        <v>2537</v>
      </c>
      <c r="AI21" t="s">
        <v>4498</v>
      </c>
      <c r="AJ21" t="s">
        <v>140</v>
      </c>
      <c r="AK21" t="s">
        <v>3149</v>
      </c>
      <c r="AL21" t="s">
        <v>134</v>
      </c>
      <c r="AM21" t="s">
        <v>141</v>
      </c>
      <c r="AN21" t="s">
        <v>16</v>
      </c>
      <c r="AO21" t="s">
        <v>136</v>
      </c>
      <c r="AP21" t="s">
        <v>129</v>
      </c>
      <c r="AQ21" t="s">
        <v>137</v>
      </c>
      <c r="AR21" t="s">
        <v>141</v>
      </c>
      <c r="AS21">
        <v>1</v>
      </c>
      <c r="AT21" t="s">
        <v>147</v>
      </c>
      <c r="AU21">
        <v>0</v>
      </c>
      <c r="AV21" t="s">
        <v>59</v>
      </c>
      <c r="AW21">
        <v>0</v>
      </c>
      <c r="AX21" t="s">
        <v>4499</v>
      </c>
      <c r="AY21" t="s">
        <v>59</v>
      </c>
      <c r="AZ21" t="s">
        <v>652</v>
      </c>
      <c r="BA21" t="s">
        <v>652</v>
      </c>
      <c r="BB21" t="s">
        <v>136</v>
      </c>
    </row>
    <row r="22" spans="1:54" x14ac:dyDescent="0.25">
      <c r="A22" t="s">
        <v>15</v>
      </c>
      <c r="B22">
        <v>107929</v>
      </c>
      <c r="C22">
        <v>45867</v>
      </c>
      <c r="D22" t="s">
        <v>1025</v>
      </c>
      <c r="E22">
        <v>1606001</v>
      </c>
      <c r="F22">
        <v>45856</v>
      </c>
      <c r="G22">
        <v>23</v>
      </c>
      <c r="H22" t="s">
        <v>5846</v>
      </c>
      <c r="I22" t="s">
        <v>5847</v>
      </c>
      <c r="J22" s="16">
        <v>45931</v>
      </c>
      <c r="K22" t="s">
        <v>125</v>
      </c>
      <c r="L22" t="s">
        <v>126</v>
      </c>
      <c r="M22">
        <v>64</v>
      </c>
      <c r="N22" t="s">
        <v>5848</v>
      </c>
      <c r="O22" t="s">
        <v>15</v>
      </c>
      <c r="P22">
        <v>1482.88</v>
      </c>
      <c r="R22">
        <v>149.19999999999999</v>
      </c>
      <c r="S22">
        <v>3893.04</v>
      </c>
      <c r="T22">
        <v>5</v>
      </c>
      <c r="U22" t="s">
        <v>150</v>
      </c>
      <c r="V22">
        <v>2</v>
      </c>
      <c r="W22" t="s">
        <v>1170</v>
      </c>
      <c r="X22" t="s">
        <v>1171</v>
      </c>
      <c r="Y22" t="s">
        <v>1171</v>
      </c>
      <c r="Z22" t="s">
        <v>5849</v>
      </c>
      <c r="AA22" t="s">
        <v>153</v>
      </c>
      <c r="AB22" t="s">
        <v>130</v>
      </c>
      <c r="AC22" t="s">
        <v>1025</v>
      </c>
      <c r="AD22" t="s">
        <v>391</v>
      </c>
      <c r="AE22" t="s">
        <v>15</v>
      </c>
      <c r="AF22" t="s">
        <v>151</v>
      </c>
      <c r="AG22" t="s">
        <v>1172</v>
      </c>
      <c r="AH22" t="s">
        <v>5850</v>
      </c>
      <c r="AI22" t="s">
        <v>5851</v>
      </c>
      <c r="AJ22" t="s">
        <v>223</v>
      </c>
      <c r="AK22" t="s">
        <v>6242</v>
      </c>
      <c r="AL22" t="s">
        <v>134</v>
      </c>
      <c r="AM22" t="s">
        <v>141</v>
      </c>
      <c r="AN22" t="s">
        <v>15</v>
      </c>
      <c r="AO22" t="s">
        <v>136</v>
      </c>
      <c r="AP22" t="s">
        <v>153</v>
      </c>
      <c r="AQ22" t="s">
        <v>137</v>
      </c>
      <c r="AR22" t="s">
        <v>141</v>
      </c>
      <c r="AS22">
        <v>64</v>
      </c>
      <c r="AT22" t="s">
        <v>147</v>
      </c>
      <c r="AU22">
        <v>0</v>
      </c>
      <c r="AV22" t="s">
        <v>979</v>
      </c>
      <c r="AW22">
        <v>0</v>
      </c>
      <c r="AX22" t="s">
        <v>5852</v>
      </c>
      <c r="AY22" t="s">
        <v>70</v>
      </c>
      <c r="AZ22" t="s">
        <v>652</v>
      </c>
      <c r="BA22" t="s">
        <v>652</v>
      </c>
      <c r="BB22" t="s">
        <v>136</v>
      </c>
    </row>
    <row r="23" spans="1:54" x14ac:dyDescent="0.25">
      <c r="A23" t="s">
        <v>990</v>
      </c>
      <c r="B23">
        <v>17952</v>
      </c>
      <c r="C23">
        <v>45874</v>
      </c>
      <c r="D23" t="s">
        <v>1025</v>
      </c>
      <c r="E23">
        <v>1609133</v>
      </c>
      <c r="F23">
        <v>45864</v>
      </c>
      <c r="G23">
        <v>3</v>
      </c>
      <c r="H23" t="s">
        <v>139</v>
      </c>
      <c r="I23" t="s">
        <v>234</v>
      </c>
      <c r="J23" s="16">
        <v>45931</v>
      </c>
      <c r="K23" t="s">
        <v>125</v>
      </c>
      <c r="L23" t="s">
        <v>126</v>
      </c>
      <c r="M23">
        <v>57</v>
      </c>
      <c r="N23" t="s">
        <v>975</v>
      </c>
      <c r="O23" t="s">
        <v>246</v>
      </c>
      <c r="P23">
        <v>106.02</v>
      </c>
      <c r="R23">
        <v>118.09</v>
      </c>
      <c r="S23">
        <v>1484.28</v>
      </c>
      <c r="T23">
        <v>7</v>
      </c>
      <c r="U23" t="s">
        <v>152</v>
      </c>
      <c r="V23">
        <v>1</v>
      </c>
      <c r="W23" t="s">
        <v>341</v>
      </c>
      <c r="X23" t="s">
        <v>342</v>
      </c>
      <c r="Y23" t="s">
        <v>342</v>
      </c>
      <c r="Z23" t="s">
        <v>1113</v>
      </c>
      <c r="AA23" t="s">
        <v>287</v>
      </c>
      <c r="AB23" t="s">
        <v>130</v>
      </c>
      <c r="AC23" t="s">
        <v>1025</v>
      </c>
      <c r="AD23" t="s">
        <v>343</v>
      </c>
      <c r="AE23" t="s">
        <v>246</v>
      </c>
      <c r="AF23" t="s">
        <v>151</v>
      </c>
      <c r="AG23" t="s">
        <v>344</v>
      </c>
      <c r="AH23" t="s">
        <v>1114</v>
      </c>
      <c r="AI23" t="s">
        <v>3446</v>
      </c>
      <c r="AJ23" t="s">
        <v>154</v>
      </c>
      <c r="AL23" t="s">
        <v>134</v>
      </c>
      <c r="AM23" t="s">
        <v>141</v>
      </c>
      <c r="AN23" t="s">
        <v>12</v>
      </c>
      <c r="AO23" t="s">
        <v>173</v>
      </c>
      <c r="AP23" t="s">
        <v>161</v>
      </c>
      <c r="AQ23" t="s">
        <v>198</v>
      </c>
      <c r="AR23" t="s">
        <v>141</v>
      </c>
      <c r="AS23">
        <v>57</v>
      </c>
      <c r="AT23" t="s">
        <v>224</v>
      </c>
      <c r="AU23">
        <v>3</v>
      </c>
      <c r="AV23" t="s">
        <v>979</v>
      </c>
      <c r="AW23">
        <v>0</v>
      </c>
      <c r="AX23" t="s">
        <v>1115</v>
      </c>
      <c r="AY23" t="s">
        <v>517</v>
      </c>
      <c r="AZ23" t="s">
        <v>652</v>
      </c>
      <c r="BA23" t="s">
        <v>652</v>
      </c>
      <c r="BB23" t="s">
        <v>136</v>
      </c>
    </row>
    <row r="24" spans="1:54" x14ac:dyDescent="0.25">
      <c r="A24" t="s">
        <v>14</v>
      </c>
      <c r="B24">
        <v>208635</v>
      </c>
      <c r="C24">
        <v>45930</v>
      </c>
      <c r="D24" t="s">
        <v>1025</v>
      </c>
      <c r="E24">
        <v>1641668</v>
      </c>
      <c r="F24">
        <v>45922</v>
      </c>
      <c r="G24">
        <v>3</v>
      </c>
      <c r="H24" t="s">
        <v>139</v>
      </c>
      <c r="I24" t="s">
        <v>124</v>
      </c>
      <c r="J24" s="16">
        <v>45932</v>
      </c>
      <c r="K24" t="s">
        <v>125</v>
      </c>
      <c r="L24" t="s">
        <v>149</v>
      </c>
      <c r="M24">
        <v>2</v>
      </c>
      <c r="N24" t="s">
        <v>975</v>
      </c>
      <c r="O24" t="s">
        <v>1025</v>
      </c>
      <c r="P24">
        <v>0</v>
      </c>
      <c r="R24">
        <v>177.33</v>
      </c>
      <c r="S24">
        <v>4654.53</v>
      </c>
      <c r="T24">
        <v>5</v>
      </c>
      <c r="U24" t="s">
        <v>127</v>
      </c>
      <c r="V24">
        <v>1</v>
      </c>
      <c r="W24" t="s">
        <v>1170</v>
      </c>
      <c r="X24" t="s">
        <v>1171</v>
      </c>
      <c r="Y24" t="s">
        <v>1171</v>
      </c>
      <c r="Z24" t="s">
        <v>4362</v>
      </c>
      <c r="AA24" t="s">
        <v>1325</v>
      </c>
      <c r="AB24" t="s">
        <v>130</v>
      </c>
      <c r="AC24" t="s">
        <v>1025</v>
      </c>
      <c r="AD24" t="s">
        <v>391</v>
      </c>
      <c r="AE24" t="s">
        <v>2129</v>
      </c>
      <c r="AF24" t="s">
        <v>2391</v>
      </c>
      <c r="AG24" t="s">
        <v>1172</v>
      </c>
      <c r="AH24" t="s">
        <v>4363</v>
      </c>
      <c r="AI24" t="s">
        <v>4364</v>
      </c>
      <c r="AJ24" t="s">
        <v>223</v>
      </c>
      <c r="AL24" t="s">
        <v>134</v>
      </c>
      <c r="AM24" t="s">
        <v>141</v>
      </c>
      <c r="AN24" t="s">
        <v>9</v>
      </c>
      <c r="AO24" t="s">
        <v>173</v>
      </c>
      <c r="AP24" t="s">
        <v>153</v>
      </c>
      <c r="AQ24" t="s">
        <v>1095</v>
      </c>
      <c r="AR24" t="s">
        <v>141</v>
      </c>
      <c r="AS24">
        <v>2</v>
      </c>
      <c r="AT24" t="s">
        <v>144</v>
      </c>
      <c r="AU24">
        <v>0</v>
      </c>
      <c r="AV24" t="s">
        <v>979</v>
      </c>
      <c r="AW24">
        <v>0</v>
      </c>
      <c r="AX24" t="s">
        <v>4365</v>
      </c>
      <c r="AY24" t="s">
        <v>517</v>
      </c>
      <c r="AZ24" t="s">
        <v>652</v>
      </c>
      <c r="BA24" t="s">
        <v>652</v>
      </c>
      <c r="BB24" t="s">
        <v>136</v>
      </c>
    </row>
    <row r="25" spans="1:54" x14ac:dyDescent="0.25">
      <c r="A25" t="s">
        <v>14</v>
      </c>
      <c r="B25">
        <v>208638</v>
      </c>
      <c r="C25">
        <v>45930</v>
      </c>
      <c r="D25" t="s">
        <v>1025</v>
      </c>
      <c r="E25">
        <v>1641672</v>
      </c>
      <c r="F25">
        <v>45922</v>
      </c>
      <c r="G25">
        <v>3</v>
      </c>
      <c r="H25" t="s">
        <v>139</v>
      </c>
      <c r="I25" t="s">
        <v>148</v>
      </c>
      <c r="J25" s="16">
        <v>45933</v>
      </c>
      <c r="K25" t="s">
        <v>125</v>
      </c>
      <c r="L25" t="s">
        <v>126</v>
      </c>
      <c r="M25">
        <v>3</v>
      </c>
      <c r="N25" t="s">
        <v>1659</v>
      </c>
      <c r="O25" t="s">
        <v>1025</v>
      </c>
      <c r="P25">
        <v>0</v>
      </c>
      <c r="R25">
        <v>140.91</v>
      </c>
      <c r="S25">
        <v>2693.16</v>
      </c>
      <c r="T25">
        <v>3</v>
      </c>
      <c r="U25" t="s">
        <v>127</v>
      </c>
      <c r="V25">
        <v>2</v>
      </c>
      <c r="W25" t="s">
        <v>1170</v>
      </c>
      <c r="X25" t="s">
        <v>1171</v>
      </c>
      <c r="Y25" t="s">
        <v>1171</v>
      </c>
      <c r="Z25" t="s">
        <v>6243</v>
      </c>
      <c r="AA25" t="s">
        <v>1325</v>
      </c>
      <c r="AB25" t="s">
        <v>130</v>
      </c>
      <c r="AC25" t="s">
        <v>1025</v>
      </c>
      <c r="AD25" t="s">
        <v>391</v>
      </c>
      <c r="AE25" t="s">
        <v>1658</v>
      </c>
      <c r="AF25" t="s">
        <v>2667</v>
      </c>
      <c r="AG25" t="s">
        <v>1172</v>
      </c>
      <c r="AH25" t="s">
        <v>6244</v>
      </c>
      <c r="AI25" t="s">
        <v>6245</v>
      </c>
      <c r="AJ25" t="s">
        <v>223</v>
      </c>
      <c r="AK25" t="s">
        <v>6246</v>
      </c>
      <c r="AL25" t="s">
        <v>134</v>
      </c>
      <c r="AM25" t="s">
        <v>141</v>
      </c>
      <c r="AN25" t="s">
        <v>9</v>
      </c>
      <c r="AO25" t="s">
        <v>173</v>
      </c>
      <c r="AP25" t="s">
        <v>153</v>
      </c>
      <c r="AQ25" t="s">
        <v>1095</v>
      </c>
      <c r="AR25" t="s">
        <v>141</v>
      </c>
      <c r="AS25">
        <v>3</v>
      </c>
      <c r="AT25" t="s">
        <v>144</v>
      </c>
      <c r="AU25">
        <v>0</v>
      </c>
      <c r="AV25" t="s">
        <v>173</v>
      </c>
      <c r="AW25">
        <v>0</v>
      </c>
      <c r="AX25" t="s">
        <v>6247</v>
      </c>
      <c r="AY25" t="s">
        <v>517</v>
      </c>
      <c r="AZ25" t="s">
        <v>652</v>
      </c>
      <c r="BA25" t="s">
        <v>652</v>
      </c>
      <c r="BB25" t="s">
        <v>136</v>
      </c>
    </row>
    <row r="26" spans="1:54" x14ac:dyDescent="0.25">
      <c r="A26" t="s">
        <v>1</v>
      </c>
      <c r="B26">
        <v>162473</v>
      </c>
      <c r="C26">
        <v>45931</v>
      </c>
      <c r="D26" t="s">
        <v>1025</v>
      </c>
      <c r="E26">
        <v>1642567</v>
      </c>
      <c r="F26">
        <v>45923</v>
      </c>
      <c r="G26">
        <v>3</v>
      </c>
      <c r="H26" t="s">
        <v>139</v>
      </c>
      <c r="I26" t="s">
        <v>148</v>
      </c>
      <c r="J26" s="16">
        <v>45933</v>
      </c>
      <c r="K26" t="s">
        <v>125</v>
      </c>
      <c r="L26" t="s">
        <v>126</v>
      </c>
      <c r="M26">
        <v>2</v>
      </c>
      <c r="N26" t="s">
        <v>283</v>
      </c>
      <c r="O26" t="s">
        <v>1025</v>
      </c>
      <c r="P26">
        <v>0</v>
      </c>
      <c r="R26">
        <v>179.49</v>
      </c>
      <c r="S26">
        <v>4862.5200000000004</v>
      </c>
      <c r="T26">
        <v>7</v>
      </c>
      <c r="U26" t="s">
        <v>127</v>
      </c>
      <c r="V26">
        <v>0</v>
      </c>
      <c r="W26" t="s">
        <v>1170</v>
      </c>
      <c r="X26" t="s">
        <v>1171</v>
      </c>
      <c r="Y26" t="s">
        <v>1171</v>
      </c>
      <c r="Z26" t="s">
        <v>6248</v>
      </c>
      <c r="AA26" t="s">
        <v>1325</v>
      </c>
      <c r="AB26" t="s">
        <v>130</v>
      </c>
      <c r="AC26" t="s">
        <v>1025</v>
      </c>
      <c r="AD26" t="s">
        <v>391</v>
      </c>
      <c r="AE26" t="s">
        <v>1</v>
      </c>
      <c r="AF26" t="s">
        <v>6249</v>
      </c>
      <c r="AG26" t="s">
        <v>1172</v>
      </c>
      <c r="AH26" t="s">
        <v>6250</v>
      </c>
      <c r="AI26" t="s">
        <v>6251</v>
      </c>
      <c r="AJ26" t="s">
        <v>223</v>
      </c>
      <c r="AL26" t="s">
        <v>134</v>
      </c>
      <c r="AM26" t="s">
        <v>141</v>
      </c>
      <c r="AN26" t="s">
        <v>9</v>
      </c>
      <c r="AO26" t="s">
        <v>173</v>
      </c>
      <c r="AP26" t="s">
        <v>161</v>
      </c>
      <c r="AQ26" t="s">
        <v>1095</v>
      </c>
      <c r="AR26" t="s">
        <v>141</v>
      </c>
      <c r="AS26">
        <v>2</v>
      </c>
      <c r="AT26" t="s">
        <v>169</v>
      </c>
      <c r="AU26">
        <v>0</v>
      </c>
      <c r="AV26" t="s">
        <v>76</v>
      </c>
      <c r="AW26">
        <v>0</v>
      </c>
      <c r="AX26" t="s">
        <v>6252</v>
      </c>
      <c r="AY26" t="s">
        <v>517</v>
      </c>
      <c r="AZ26" t="s">
        <v>652</v>
      </c>
      <c r="BA26" t="s">
        <v>652</v>
      </c>
      <c r="BB26" t="s">
        <v>136</v>
      </c>
    </row>
    <row r="27" spans="1:54" x14ac:dyDescent="0.25">
      <c r="A27" t="s">
        <v>267</v>
      </c>
      <c r="B27">
        <v>27739</v>
      </c>
      <c r="C27">
        <v>45932</v>
      </c>
      <c r="D27" t="s">
        <v>1025</v>
      </c>
      <c r="E27">
        <v>1643226</v>
      </c>
      <c r="F27">
        <v>45924</v>
      </c>
      <c r="G27">
        <v>3</v>
      </c>
      <c r="H27" t="s">
        <v>139</v>
      </c>
      <c r="I27" t="s">
        <v>124</v>
      </c>
      <c r="J27" s="16">
        <v>45933</v>
      </c>
      <c r="K27" t="s">
        <v>125</v>
      </c>
      <c r="L27" t="s">
        <v>149</v>
      </c>
      <c r="M27">
        <v>1</v>
      </c>
      <c r="N27" t="s">
        <v>199</v>
      </c>
      <c r="O27" t="s">
        <v>12</v>
      </c>
      <c r="P27">
        <v>0</v>
      </c>
      <c r="R27">
        <v>137.03</v>
      </c>
      <c r="S27">
        <v>3343.83</v>
      </c>
      <c r="T27">
        <v>4</v>
      </c>
      <c r="U27" t="s">
        <v>127</v>
      </c>
      <c r="V27">
        <v>1</v>
      </c>
      <c r="W27" t="s">
        <v>1170</v>
      </c>
      <c r="X27" t="s">
        <v>1171</v>
      </c>
      <c r="Y27" t="s">
        <v>1171</v>
      </c>
      <c r="Z27" t="s">
        <v>6253</v>
      </c>
      <c r="AA27" t="s">
        <v>155</v>
      </c>
      <c r="AB27" t="s">
        <v>130</v>
      </c>
      <c r="AC27" t="s">
        <v>1025</v>
      </c>
      <c r="AD27" t="s">
        <v>391</v>
      </c>
      <c r="AE27" t="s">
        <v>267</v>
      </c>
      <c r="AF27" t="s">
        <v>268</v>
      </c>
      <c r="AG27" t="s">
        <v>1172</v>
      </c>
      <c r="AH27" t="s">
        <v>2630</v>
      </c>
      <c r="AI27" t="s">
        <v>6254</v>
      </c>
      <c r="AJ27" t="s">
        <v>223</v>
      </c>
      <c r="AK27" t="s">
        <v>6255</v>
      </c>
      <c r="AL27" t="s">
        <v>134</v>
      </c>
      <c r="AM27" t="s">
        <v>141</v>
      </c>
      <c r="AN27" t="s">
        <v>12</v>
      </c>
      <c r="AO27" t="s">
        <v>136</v>
      </c>
      <c r="AP27" t="s">
        <v>155</v>
      </c>
      <c r="AQ27" t="s">
        <v>159</v>
      </c>
      <c r="AR27" t="s">
        <v>141</v>
      </c>
      <c r="AS27">
        <v>1</v>
      </c>
      <c r="AT27" t="s">
        <v>202</v>
      </c>
      <c r="AU27">
        <v>0</v>
      </c>
      <c r="AV27" t="s">
        <v>52</v>
      </c>
      <c r="AW27">
        <v>0</v>
      </c>
      <c r="AX27" t="s">
        <v>6256</v>
      </c>
      <c r="AY27" t="s">
        <v>517</v>
      </c>
      <c r="AZ27" t="s">
        <v>652</v>
      </c>
      <c r="BA27" t="s">
        <v>652</v>
      </c>
      <c r="BB27" t="s">
        <v>136</v>
      </c>
    </row>
    <row r="28" spans="1:54" x14ac:dyDescent="0.25">
      <c r="A28" t="s">
        <v>215</v>
      </c>
      <c r="B28">
        <v>1500</v>
      </c>
      <c r="C28">
        <v>45909</v>
      </c>
      <c r="D28" t="s">
        <v>1</v>
      </c>
      <c r="E28">
        <v>2725772</v>
      </c>
      <c r="F28">
        <v>45904</v>
      </c>
      <c r="G28">
        <v>3</v>
      </c>
      <c r="H28" t="s">
        <v>139</v>
      </c>
      <c r="I28" t="s">
        <v>124</v>
      </c>
      <c r="J28" s="16">
        <v>45932</v>
      </c>
      <c r="K28" t="s">
        <v>125</v>
      </c>
      <c r="L28" t="s">
        <v>126</v>
      </c>
      <c r="M28">
        <v>23</v>
      </c>
      <c r="N28" t="s">
        <v>184</v>
      </c>
      <c r="O28" t="s">
        <v>1</v>
      </c>
      <c r="P28">
        <v>0</v>
      </c>
      <c r="R28">
        <v>3496.62</v>
      </c>
      <c r="S28">
        <v>30895.22</v>
      </c>
      <c r="T28">
        <v>407</v>
      </c>
      <c r="U28" t="s">
        <v>127</v>
      </c>
      <c r="V28">
        <v>1</v>
      </c>
      <c r="W28" t="s">
        <v>545</v>
      </c>
      <c r="X28" t="s">
        <v>588</v>
      </c>
      <c r="Y28" t="s">
        <v>588</v>
      </c>
      <c r="Z28" t="s">
        <v>621</v>
      </c>
      <c r="AA28" t="s">
        <v>161</v>
      </c>
      <c r="AB28" t="s">
        <v>130</v>
      </c>
      <c r="AC28" t="s">
        <v>160</v>
      </c>
      <c r="AD28" t="s">
        <v>406</v>
      </c>
      <c r="AE28" t="s">
        <v>215</v>
      </c>
      <c r="AF28" t="s">
        <v>217</v>
      </c>
      <c r="AG28" t="s">
        <v>435</v>
      </c>
      <c r="AH28" t="s">
        <v>579</v>
      </c>
      <c r="AI28" t="s">
        <v>5037</v>
      </c>
      <c r="AJ28" t="s">
        <v>140</v>
      </c>
      <c r="AK28" t="s">
        <v>5038</v>
      </c>
      <c r="AL28" t="s">
        <v>134</v>
      </c>
      <c r="AM28" t="s">
        <v>141</v>
      </c>
      <c r="AN28" t="s">
        <v>1</v>
      </c>
      <c r="AO28" t="s">
        <v>136</v>
      </c>
      <c r="AP28" t="s">
        <v>5039</v>
      </c>
      <c r="AQ28" t="s">
        <v>137</v>
      </c>
      <c r="AR28" t="s">
        <v>141</v>
      </c>
      <c r="AS28">
        <v>23</v>
      </c>
      <c r="AT28" t="s">
        <v>142</v>
      </c>
      <c r="AU28">
        <v>3</v>
      </c>
      <c r="AV28" t="s">
        <v>40</v>
      </c>
      <c r="AW28">
        <v>0</v>
      </c>
      <c r="AX28" t="s">
        <v>5040</v>
      </c>
      <c r="AY28" t="s">
        <v>517</v>
      </c>
      <c r="AZ28" t="s">
        <v>652</v>
      </c>
      <c r="BA28" t="s">
        <v>652</v>
      </c>
      <c r="BB28" t="s">
        <v>136</v>
      </c>
    </row>
    <row r="29" spans="1:54" x14ac:dyDescent="0.25">
      <c r="A29" t="s">
        <v>1824</v>
      </c>
      <c r="B29">
        <v>59</v>
      </c>
      <c r="C29">
        <v>45932</v>
      </c>
      <c r="D29" t="s">
        <v>301</v>
      </c>
      <c r="E29">
        <v>355169</v>
      </c>
      <c r="F29">
        <v>45915</v>
      </c>
      <c r="G29">
        <v>3</v>
      </c>
      <c r="H29" t="s">
        <v>139</v>
      </c>
      <c r="I29" t="s">
        <v>124</v>
      </c>
      <c r="J29" s="16">
        <v>45932</v>
      </c>
      <c r="K29" t="s">
        <v>125</v>
      </c>
      <c r="L29" t="s">
        <v>149</v>
      </c>
      <c r="M29">
        <v>0</v>
      </c>
      <c r="N29" t="s">
        <v>791</v>
      </c>
      <c r="O29" t="s">
        <v>12</v>
      </c>
      <c r="P29">
        <v>0</v>
      </c>
      <c r="R29">
        <v>316.38</v>
      </c>
      <c r="S29">
        <v>2894</v>
      </c>
      <c r="T29">
        <v>1</v>
      </c>
      <c r="U29" t="s">
        <v>152</v>
      </c>
      <c r="V29">
        <v>1</v>
      </c>
      <c r="W29" t="s">
        <v>467</v>
      </c>
      <c r="X29" t="s">
        <v>467</v>
      </c>
      <c r="Y29" t="s">
        <v>467</v>
      </c>
      <c r="Z29" t="s">
        <v>819</v>
      </c>
      <c r="AA29" t="s">
        <v>155</v>
      </c>
      <c r="AB29" t="s">
        <v>130</v>
      </c>
      <c r="AC29" t="s">
        <v>301</v>
      </c>
      <c r="AD29" t="s">
        <v>348</v>
      </c>
      <c r="AE29" t="s">
        <v>192</v>
      </c>
      <c r="AF29" t="s">
        <v>151</v>
      </c>
      <c r="AG29" t="s">
        <v>197</v>
      </c>
      <c r="AH29" t="s">
        <v>559</v>
      </c>
      <c r="AI29" t="s">
        <v>820</v>
      </c>
      <c r="AJ29" t="s">
        <v>133</v>
      </c>
      <c r="AL29" t="s">
        <v>134</v>
      </c>
      <c r="AM29" t="s">
        <v>141</v>
      </c>
      <c r="AN29" t="s">
        <v>12</v>
      </c>
      <c r="AO29" t="s">
        <v>136</v>
      </c>
      <c r="AP29" t="s">
        <v>2504</v>
      </c>
      <c r="AQ29" t="s">
        <v>159</v>
      </c>
      <c r="AR29" t="s">
        <v>141</v>
      </c>
      <c r="AS29">
        <v>0</v>
      </c>
      <c r="AT29" t="s">
        <v>144</v>
      </c>
      <c r="AU29">
        <v>0</v>
      </c>
      <c r="AV29" t="s">
        <v>69</v>
      </c>
      <c r="AW29">
        <v>0</v>
      </c>
      <c r="AX29" t="s">
        <v>4863</v>
      </c>
      <c r="AY29" t="s">
        <v>517</v>
      </c>
      <c r="AZ29" t="s">
        <v>652</v>
      </c>
      <c r="BA29" t="s">
        <v>652</v>
      </c>
      <c r="BB29" t="s">
        <v>136</v>
      </c>
    </row>
    <row r="30" spans="1:54" x14ac:dyDescent="0.25">
      <c r="A30" t="s">
        <v>0</v>
      </c>
      <c r="B30">
        <v>93478</v>
      </c>
      <c r="C30">
        <v>45929</v>
      </c>
      <c r="D30" t="s">
        <v>301</v>
      </c>
      <c r="E30">
        <v>356406</v>
      </c>
      <c r="F30">
        <v>45926</v>
      </c>
      <c r="G30">
        <v>3</v>
      </c>
      <c r="H30" t="s">
        <v>139</v>
      </c>
      <c r="I30" t="s">
        <v>124</v>
      </c>
      <c r="J30" s="16">
        <v>45932</v>
      </c>
      <c r="K30" t="s">
        <v>125</v>
      </c>
      <c r="L30" t="s">
        <v>149</v>
      </c>
      <c r="M30">
        <v>3</v>
      </c>
      <c r="N30" t="s">
        <v>285</v>
      </c>
      <c r="O30" t="s">
        <v>301</v>
      </c>
      <c r="P30">
        <v>0</v>
      </c>
      <c r="R30">
        <v>225.81</v>
      </c>
      <c r="S30">
        <v>2191.09</v>
      </c>
      <c r="T30">
        <v>7</v>
      </c>
      <c r="U30" t="s">
        <v>127</v>
      </c>
      <c r="V30">
        <v>2</v>
      </c>
      <c r="W30" t="s">
        <v>4864</v>
      </c>
      <c r="X30" t="s">
        <v>4865</v>
      </c>
      <c r="Y30" t="s">
        <v>4865</v>
      </c>
      <c r="Z30" t="s">
        <v>4866</v>
      </c>
      <c r="AA30" t="s">
        <v>155</v>
      </c>
      <c r="AB30" t="s">
        <v>173</v>
      </c>
      <c r="AC30" t="s">
        <v>301</v>
      </c>
      <c r="AD30" t="s">
        <v>348</v>
      </c>
      <c r="AE30" t="s">
        <v>1615</v>
      </c>
      <c r="AF30" t="s">
        <v>1622</v>
      </c>
      <c r="AG30" t="s">
        <v>337</v>
      </c>
      <c r="AH30" t="s">
        <v>5874</v>
      </c>
      <c r="AI30" t="s">
        <v>4867</v>
      </c>
      <c r="AJ30" t="s">
        <v>140</v>
      </c>
      <c r="AK30" t="s">
        <v>4868</v>
      </c>
      <c r="AL30" t="s">
        <v>134</v>
      </c>
      <c r="AM30" t="s">
        <v>141</v>
      </c>
      <c r="AN30" t="s">
        <v>27</v>
      </c>
      <c r="AO30" t="s">
        <v>173</v>
      </c>
      <c r="AP30" t="s">
        <v>155</v>
      </c>
      <c r="AQ30" t="s">
        <v>159</v>
      </c>
      <c r="AR30" t="s">
        <v>141</v>
      </c>
      <c r="AS30">
        <v>3</v>
      </c>
      <c r="AT30" t="s">
        <v>147</v>
      </c>
      <c r="AU30">
        <v>0</v>
      </c>
      <c r="AV30" t="s">
        <v>61</v>
      </c>
      <c r="AW30">
        <v>0</v>
      </c>
      <c r="AX30" t="s">
        <v>4869</v>
      </c>
      <c r="AY30" t="s">
        <v>738</v>
      </c>
      <c r="AZ30" t="s">
        <v>652</v>
      </c>
      <c r="BA30" t="s">
        <v>652</v>
      </c>
      <c r="BB30" t="s">
        <v>752</v>
      </c>
    </row>
    <row r="31" spans="1:54" x14ac:dyDescent="0.25">
      <c r="A31" t="s">
        <v>0</v>
      </c>
      <c r="B31">
        <v>93539</v>
      </c>
      <c r="C31">
        <v>45931</v>
      </c>
      <c r="D31" t="s">
        <v>301</v>
      </c>
      <c r="E31">
        <v>356478</v>
      </c>
      <c r="F31">
        <v>45929</v>
      </c>
      <c r="G31">
        <v>3</v>
      </c>
      <c r="H31" t="s">
        <v>139</v>
      </c>
      <c r="I31" t="s">
        <v>124</v>
      </c>
      <c r="J31" s="16">
        <v>45933</v>
      </c>
      <c r="K31" t="s">
        <v>125</v>
      </c>
      <c r="L31" t="s">
        <v>149</v>
      </c>
      <c r="M31">
        <v>2</v>
      </c>
      <c r="N31" t="s">
        <v>285</v>
      </c>
      <c r="O31" t="s">
        <v>301</v>
      </c>
      <c r="P31">
        <v>0</v>
      </c>
      <c r="R31">
        <v>155.53</v>
      </c>
      <c r="S31">
        <v>2640</v>
      </c>
      <c r="T31">
        <v>8</v>
      </c>
      <c r="U31" t="s">
        <v>127</v>
      </c>
      <c r="V31">
        <v>2</v>
      </c>
      <c r="W31" t="s">
        <v>6257</v>
      </c>
      <c r="X31" t="s">
        <v>6258</v>
      </c>
      <c r="Y31" t="s">
        <v>6258</v>
      </c>
      <c r="Z31" t="s">
        <v>6259</v>
      </c>
      <c r="AA31" t="s">
        <v>155</v>
      </c>
      <c r="AB31" t="s">
        <v>173</v>
      </c>
      <c r="AC31" t="s">
        <v>301</v>
      </c>
      <c r="AD31" t="s">
        <v>300</v>
      </c>
      <c r="AE31" t="s">
        <v>214</v>
      </c>
      <c r="AF31" t="s">
        <v>6260</v>
      </c>
      <c r="AG31" t="s">
        <v>337</v>
      </c>
      <c r="AH31" t="s">
        <v>6261</v>
      </c>
      <c r="AI31" t="s">
        <v>6262</v>
      </c>
      <c r="AJ31" t="s">
        <v>140</v>
      </c>
      <c r="AL31" t="s">
        <v>134</v>
      </c>
      <c r="AM31" t="s">
        <v>141</v>
      </c>
      <c r="AN31" t="s">
        <v>27</v>
      </c>
      <c r="AO31" t="s">
        <v>173</v>
      </c>
      <c r="AP31" t="s">
        <v>155</v>
      </c>
      <c r="AQ31" t="s">
        <v>159</v>
      </c>
      <c r="AR31" t="s">
        <v>141</v>
      </c>
      <c r="AS31">
        <v>2</v>
      </c>
      <c r="AT31" t="s">
        <v>144</v>
      </c>
      <c r="AU31">
        <v>0</v>
      </c>
      <c r="AV31" t="s">
        <v>61</v>
      </c>
      <c r="AW31">
        <v>0</v>
      </c>
      <c r="AX31" t="s">
        <v>6263</v>
      </c>
      <c r="AY31" t="s">
        <v>738</v>
      </c>
      <c r="AZ31" t="s">
        <v>652</v>
      </c>
      <c r="BA31" t="s">
        <v>652</v>
      </c>
      <c r="BB31" t="s">
        <v>752</v>
      </c>
    </row>
    <row r="32" spans="1:54" x14ac:dyDescent="0.25">
      <c r="A32" t="s">
        <v>0</v>
      </c>
      <c r="B32">
        <v>93513</v>
      </c>
      <c r="C32">
        <v>45931</v>
      </c>
      <c r="D32" t="s">
        <v>301</v>
      </c>
      <c r="E32">
        <v>356549</v>
      </c>
      <c r="F32">
        <v>45929</v>
      </c>
      <c r="G32">
        <v>3</v>
      </c>
      <c r="H32" t="s">
        <v>139</v>
      </c>
      <c r="I32" t="s">
        <v>124</v>
      </c>
      <c r="J32" s="16">
        <v>45933</v>
      </c>
      <c r="K32" t="s">
        <v>125</v>
      </c>
      <c r="L32" t="s">
        <v>149</v>
      </c>
      <c r="M32">
        <v>2</v>
      </c>
      <c r="N32" t="s">
        <v>285</v>
      </c>
      <c r="O32" t="s">
        <v>301</v>
      </c>
      <c r="P32">
        <v>0</v>
      </c>
      <c r="R32">
        <v>382.35</v>
      </c>
      <c r="S32">
        <v>2640</v>
      </c>
      <c r="T32">
        <v>8</v>
      </c>
      <c r="U32" t="s">
        <v>127</v>
      </c>
      <c r="V32">
        <v>2</v>
      </c>
      <c r="W32" t="s">
        <v>6257</v>
      </c>
      <c r="X32" t="s">
        <v>6258</v>
      </c>
      <c r="Y32" t="s">
        <v>6258</v>
      </c>
      <c r="Z32" t="s">
        <v>6264</v>
      </c>
      <c r="AA32" t="s">
        <v>155</v>
      </c>
      <c r="AB32" t="s">
        <v>173</v>
      </c>
      <c r="AC32" t="s">
        <v>301</v>
      </c>
      <c r="AD32" t="s">
        <v>300</v>
      </c>
      <c r="AE32" t="s">
        <v>214</v>
      </c>
      <c r="AF32" t="s">
        <v>6260</v>
      </c>
      <c r="AG32" t="s">
        <v>337</v>
      </c>
      <c r="AH32" t="s">
        <v>6261</v>
      </c>
      <c r="AI32" t="s">
        <v>6265</v>
      </c>
      <c r="AJ32" t="s">
        <v>140</v>
      </c>
      <c r="AK32" t="s">
        <v>6266</v>
      </c>
      <c r="AL32" t="s">
        <v>134</v>
      </c>
      <c r="AM32" t="s">
        <v>141</v>
      </c>
      <c r="AN32" t="s">
        <v>27</v>
      </c>
      <c r="AO32" t="s">
        <v>173</v>
      </c>
      <c r="AP32" t="s">
        <v>155</v>
      </c>
      <c r="AQ32" t="s">
        <v>159</v>
      </c>
      <c r="AR32" t="s">
        <v>141</v>
      </c>
      <c r="AS32">
        <v>2</v>
      </c>
      <c r="AT32" t="s">
        <v>144</v>
      </c>
      <c r="AU32">
        <v>0</v>
      </c>
      <c r="AV32" t="s">
        <v>61</v>
      </c>
      <c r="AW32">
        <v>0</v>
      </c>
      <c r="AX32" t="s">
        <v>6267</v>
      </c>
      <c r="AY32" t="s">
        <v>738</v>
      </c>
      <c r="AZ32" t="s">
        <v>652</v>
      </c>
      <c r="BA32" t="s">
        <v>652</v>
      </c>
      <c r="BB32" t="s">
        <v>752</v>
      </c>
    </row>
    <row r="33" spans="1:54" x14ac:dyDescent="0.25">
      <c r="A33" t="s">
        <v>0</v>
      </c>
      <c r="B33">
        <v>93516</v>
      </c>
      <c r="C33">
        <v>45931</v>
      </c>
      <c r="D33" t="s">
        <v>301</v>
      </c>
      <c r="E33">
        <v>356551</v>
      </c>
      <c r="F33">
        <v>45929</v>
      </c>
      <c r="G33">
        <v>3</v>
      </c>
      <c r="H33" t="s">
        <v>139</v>
      </c>
      <c r="I33" t="s">
        <v>124</v>
      </c>
      <c r="J33" s="16">
        <v>45933</v>
      </c>
      <c r="K33" t="s">
        <v>125</v>
      </c>
      <c r="L33" t="s">
        <v>149</v>
      </c>
      <c r="M33">
        <v>2</v>
      </c>
      <c r="N33" t="s">
        <v>285</v>
      </c>
      <c r="O33" t="s">
        <v>301</v>
      </c>
      <c r="P33">
        <v>0</v>
      </c>
      <c r="R33">
        <v>382.35</v>
      </c>
      <c r="S33">
        <v>2640</v>
      </c>
      <c r="T33">
        <v>8</v>
      </c>
      <c r="U33" t="s">
        <v>127</v>
      </c>
      <c r="V33">
        <v>2</v>
      </c>
      <c r="W33" t="s">
        <v>6257</v>
      </c>
      <c r="X33" t="s">
        <v>6258</v>
      </c>
      <c r="Y33" t="s">
        <v>6258</v>
      </c>
      <c r="Z33" t="s">
        <v>6268</v>
      </c>
      <c r="AA33" t="s">
        <v>155</v>
      </c>
      <c r="AB33" t="s">
        <v>173</v>
      </c>
      <c r="AC33" t="s">
        <v>301</v>
      </c>
      <c r="AD33" t="s">
        <v>300</v>
      </c>
      <c r="AE33" t="s">
        <v>214</v>
      </c>
      <c r="AF33" t="s">
        <v>6260</v>
      </c>
      <c r="AG33" t="s">
        <v>337</v>
      </c>
      <c r="AH33" t="s">
        <v>6261</v>
      </c>
      <c r="AI33" t="s">
        <v>6269</v>
      </c>
      <c r="AJ33" t="s">
        <v>140</v>
      </c>
      <c r="AK33" t="s">
        <v>6270</v>
      </c>
      <c r="AL33" t="s">
        <v>134</v>
      </c>
      <c r="AM33" t="s">
        <v>141</v>
      </c>
      <c r="AN33" t="s">
        <v>27</v>
      </c>
      <c r="AO33" t="s">
        <v>173</v>
      </c>
      <c r="AP33" t="s">
        <v>155</v>
      </c>
      <c r="AQ33" t="s">
        <v>159</v>
      </c>
      <c r="AR33" t="s">
        <v>141</v>
      </c>
      <c r="AS33">
        <v>2</v>
      </c>
      <c r="AT33" t="s">
        <v>144</v>
      </c>
      <c r="AU33">
        <v>0</v>
      </c>
      <c r="AV33" t="s">
        <v>61</v>
      </c>
      <c r="AW33">
        <v>0</v>
      </c>
      <c r="AX33" t="s">
        <v>6271</v>
      </c>
      <c r="AY33" t="s">
        <v>738</v>
      </c>
      <c r="AZ33" t="s">
        <v>652</v>
      </c>
      <c r="BA33" t="s">
        <v>652</v>
      </c>
      <c r="BB33" t="s">
        <v>752</v>
      </c>
    </row>
    <row r="34" spans="1:54" x14ac:dyDescent="0.25">
      <c r="A34" t="s">
        <v>258</v>
      </c>
      <c r="B34">
        <v>3916</v>
      </c>
      <c r="C34">
        <v>45929</v>
      </c>
      <c r="D34" t="s">
        <v>14</v>
      </c>
      <c r="E34">
        <v>1876930</v>
      </c>
      <c r="F34">
        <v>45924</v>
      </c>
      <c r="G34">
        <v>1</v>
      </c>
      <c r="H34" t="s">
        <v>167</v>
      </c>
      <c r="I34" t="s">
        <v>148</v>
      </c>
      <c r="J34" s="16">
        <v>45931</v>
      </c>
      <c r="K34" t="s">
        <v>125</v>
      </c>
      <c r="L34" t="s">
        <v>126</v>
      </c>
      <c r="M34">
        <v>2</v>
      </c>
      <c r="N34" t="s">
        <v>203</v>
      </c>
      <c r="O34" t="s">
        <v>258</v>
      </c>
      <c r="P34">
        <v>0</v>
      </c>
      <c r="R34">
        <v>482.66</v>
      </c>
      <c r="S34">
        <v>17947.2</v>
      </c>
      <c r="T34">
        <v>12</v>
      </c>
      <c r="U34" t="s">
        <v>127</v>
      </c>
      <c r="V34">
        <v>1</v>
      </c>
      <c r="W34" t="s">
        <v>378</v>
      </c>
      <c r="X34" t="s">
        <v>378</v>
      </c>
      <c r="Y34" t="s">
        <v>378</v>
      </c>
      <c r="Z34" t="s">
        <v>808</v>
      </c>
      <c r="AA34" t="s">
        <v>155</v>
      </c>
      <c r="AB34" t="s">
        <v>130</v>
      </c>
      <c r="AC34" t="s">
        <v>14</v>
      </c>
      <c r="AD34" t="s">
        <v>193</v>
      </c>
      <c r="AE34" t="s">
        <v>258</v>
      </c>
      <c r="AF34" t="s">
        <v>263</v>
      </c>
      <c r="AG34" t="s">
        <v>351</v>
      </c>
      <c r="AH34" t="s">
        <v>775</v>
      </c>
      <c r="AI34" t="s">
        <v>809</v>
      </c>
      <c r="AJ34" t="s">
        <v>316</v>
      </c>
      <c r="AK34" t="s">
        <v>810</v>
      </c>
      <c r="AL34" t="s">
        <v>134</v>
      </c>
      <c r="AM34" t="s">
        <v>168</v>
      </c>
      <c r="AN34" t="s">
        <v>0</v>
      </c>
      <c r="AO34" t="s">
        <v>136</v>
      </c>
      <c r="AP34" t="s">
        <v>155</v>
      </c>
      <c r="AQ34" t="s">
        <v>198</v>
      </c>
      <c r="AR34" t="s">
        <v>168</v>
      </c>
      <c r="AS34">
        <v>2</v>
      </c>
      <c r="AT34" t="s">
        <v>202</v>
      </c>
      <c r="AU34">
        <v>0</v>
      </c>
      <c r="AV34" t="s">
        <v>34</v>
      </c>
      <c r="AW34">
        <v>0</v>
      </c>
      <c r="AX34" t="s">
        <v>969</v>
      </c>
      <c r="AY34" t="s">
        <v>517</v>
      </c>
      <c r="AZ34" t="s">
        <v>652</v>
      </c>
      <c r="BA34" t="s">
        <v>652</v>
      </c>
      <c r="BB34" t="s">
        <v>136</v>
      </c>
    </row>
    <row r="35" spans="1:54" x14ac:dyDescent="0.25">
      <c r="A35" t="s">
        <v>30</v>
      </c>
      <c r="B35">
        <v>58063</v>
      </c>
      <c r="C35">
        <v>45931</v>
      </c>
      <c r="D35" t="s">
        <v>14</v>
      </c>
      <c r="E35">
        <v>1877297</v>
      </c>
      <c r="F35">
        <v>45925</v>
      </c>
      <c r="G35">
        <v>3</v>
      </c>
      <c r="H35" t="s">
        <v>139</v>
      </c>
      <c r="I35" t="s">
        <v>124</v>
      </c>
      <c r="J35" s="16">
        <v>45932</v>
      </c>
      <c r="K35" t="s">
        <v>125</v>
      </c>
      <c r="L35" t="s">
        <v>149</v>
      </c>
      <c r="M35">
        <v>1</v>
      </c>
      <c r="N35" t="s">
        <v>1469</v>
      </c>
      <c r="O35" t="s">
        <v>1</v>
      </c>
      <c r="P35">
        <v>0</v>
      </c>
      <c r="R35">
        <v>278.49</v>
      </c>
      <c r="S35">
        <v>15256.02</v>
      </c>
      <c r="T35">
        <v>13</v>
      </c>
      <c r="U35" t="s">
        <v>127</v>
      </c>
      <c r="V35">
        <v>1</v>
      </c>
      <c r="W35" t="s">
        <v>4587</v>
      </c>
      <c r="X35" t="s">
        <v>4588</v>
      </c>
      <c r="Y35" t="s">
        <v>4588</v>
      </c>
      <c r="Z35" t="s">
        <v>4589</v>
      </c>
      <c r="AA35" t="s">
        <v>161</v>
      </c>
      <c r="AB35" t="s">
        <v>130</v>
      </c>
      <c r="AC35" t="s">
        <v>14</v>
      </c>
      <c r="AD35" t="s">
        <v>193</v>
      </c>
      <c r="AE35" t="s">
        <v>178</v>
      </c>
      <c r="AF35" t="s">
        <v>179</v>
      </c>
      <c r="AG35" t="s">
        <v>194</v>
      </c>
      <c r="AH35" t="s">
        <v>1909</v>
      </c>
      <c r="AI35" t="s">
        <v>4590</v>
      </c>
      <c r="AJ35" t="s">
        <v>140</v>
      </c>
      <c r="AK35" t="s">
        <v>4473</v>
      </c>
      <c r="AL35" t="s">
        <v>134</v>
      </c>
      <c r="AM35" t="s">
        <v>141</v>
      </c>
      <c r="AN35" t="s">
        <v>1</v>
      </c>
      <c r="AO35" t="s">
        <v>136</v>
      </c>
      <c r="AP35" t="s">
        <v>161</v>
      </c>
      <c r="AQ35" t="s">
        <v>137</v>
      </c>
      <c r="AR35" t="s">
        <v>141</v>
      </c>
      <c r="AS35">
        <v>1</v>
      </c>
      <c r="AT35" t="s">
        <v>142</v>
      </c>
      <c r="AU35">
        <v>0</v>
      </c>
      <c r="AV35" t="s">
        <v>73</v>
      </c>
      <c r="AW35">
        <v>0</v>
      </c>
      <c r="AX35" t="s">
        <v>4591</v>
      </c>
      <c r="AY35" t="s">
        <v>517</v>
      </c>
      <c r="AZ35" t="s">
        <v>652</v>
      </c>
      <c r="BA35" t="s">
        <v>652</v>
      </c>
      <c r="BB35" t="s">
        <v>136</v>
      </c>
    </row>
    <row r="36" spans="1:54" x14ac:dyDescent="0.25">
      <c r="A36" t="s">
        <v>12</v>
      </c>
      <c r="B36">
        <v>118306</v>
      </c>
      <c r="C36">
        <v>45927</v>
      </c>
      <c r="D36" t="s">
        <v>14</v>
      </c>
      <c r="E36">
        <v>1877487</v>
      </c>
      <c r="F36">
        <v>45926</v>
      </c>
      <c r="G36">
        <v>3</v>
      </c>
      <c r="H36" t="s">
        <v>139</v>
      </c>
      <c r="I36" t="s">
        <v>124</v>
      </c>
      <c r="J36" s="16">
        <v>45932</v>
      </c>
      <c r="K36" t="s">
        <v>125</v>
      </c>
      <c r="L36" t="s">
        <v>149</v>
      </c>
      <c r="M36">
        <v>5</v>
      </c>
      <c r="N36" t="s">
        <v>1332</v>
      </c>
      <c r="O36" t="s">
        <v>14</v>
      </c>
      <c r="P36">
        <v>0</v>
      </c>
      <c r="R36">
        <v>762.52</v>
      </c>
      <c r="S36">
        <v>6600</v>
      </c>
      <c r="T36">
        <v>40</v>
      </c>
      <c r="U36" t="s">
        <v>127</v>
      </c>
      <c r="V36">
        <v>1</v>
      </c>
      <c r="W36" t="s">
        <v>1732</v>
      </c>
      <c r="X36" t="s">
        <v>1732</v>
      </c>
      <c r="Y36" t="s">
        <v>1732</v>
      </c>
      <c r="Z36" t="s">
        <v>5777</v>
      </c>
      <c r="AA36" t="s">
        <v>153</v>
      </c>
      <c r="AB36" t="s">
        <v>130</v>
      </c>
      <c r="AC36" t="s">
        <v>14</v>
      </c>
      <c r="AD36" t="s">
        <v>193</v>
      </c>
      <c r="AE36" t="s">
        <v>18</v>
      </c>
      <c r="AF36" t="s">
        <v>1458</v>
      </c>
      <c r="AG36" t="s">
        <v>206</v>
      </c>
      <c r="AH36" t="s">
        <v>5778</v>
      </c>
      <c r="AI36" t="s">
        <v>5779</v>
      </c>
      <c r="AJ36" t="s">
        <v>140</v>
      </c>
      <c r="AK36" t="s">
        <v>5780</v>
      </c>
      <c r="AL36" t="s">
        <v>134</v>
      </c>
      <c r="AM36" t="s">
        <v>141</v>
      </c>
      <c r="AN36" t="s">
        <v>14</v>
      </c>
      <c r="AO36" t="s">
        <v>136</v>
      </c>
      <c r="AP36" t="s">
        <v>155</v>
      </c>
      <c r="AQ36" t="s">
        <v>137</v>
      </c>
      <c r="AR36" t="s">
        <v>141</v>
      </c>
      <c r="AS36">
        <v>5</v>
      </c>
      <c r="AT36" t="s">
        <v>147</v>
      </c>
      <c r="AU36">
        <v>0</v>
      </c>
      <c r="AV36" t="s">
        <v>45</v>
      </c>
      <c r="AW36">
        <v>0</v>
      </c>
      <c r="AX36" t="s">
        <v>5781</v>
      </c>
      <c r="AY36" t="s">
        <v>517</v>
      </c>
      <c r="AZ36" t="s">
        <v>652</v>
      </c>
      <c r="BA36" t="s">
        <v>652</v>
      </c>
      <c r="BB36" t="s">
        <v>136</v>
      </c>
    </row>
    <row r="37" spans="1:54" x14ac:dyDescent="0.25">
      <c r="A37" t="s">
        <v>10</v>
      </c>
      <c r="B37">
        <v>137257</v>
      </c>
      <c r="C37">
        <v>45930</v>
      </c>
      <c r="D37" t="s">
        <v>14</v>
      </c>
      <c r="E37">
        <v>1877766</v>
      </c>
      <c r="F37">
        <v>45926</v>
      </c>
      <c r="G37">
        <v>4</v>
      </c>
      <c r="H37" t="s">
        <v>145</v>
      </c>
      <c r="I37" t="s">
        <v>124</v>
      </c>
      <c r="J37" s="16">
        <v>45931</v>
      </c>
      <c r="K37" t="s">
        <v>125</v>
      </c>
      <c r="L37" t="s">
        <v>126</v>
      </c>
      <c r="M37">
        <v>1</v>
      </c>
      <c r="N37" t="s">
        <v>1258</v>
      </c>
      <c r="O37" t="s">
        <v>14</v>
      </c>
      <c r="P37">
        <v>0</v>
      </c>
      <c r="R37">
        <v>101.93</v>
      </c>
      <c r="S37">
        <v>1305.71</v>
      </c>
      <c r="T37">
        <v>1</v>
      </c>
      <c r="U37" t="s">
        <v>186</v>
      </c>
      <c r="V37">
        <v>1</v>
      </c>
      <c r="W37" t="s">
        <v>2741</v>
      </c>
      <c r="X37" t="s">
        <v>2741</v>
      </c>
      <c r="Y37" t="s">
        <v>2741</v>
      </c>
      <c r="Z37" t="s">
        <v>2742</v>
      </c>
      <c r="AA37" t="s">
        <v>153</v>
      </c>
      <c r="AB37" t="s">
        <v>130</v>
      </c>
      <c r="AC37" t="s">
        <v>14</v>
      </c>
      <c r="AD37" t="s">
        <v>193</v>
      </c>
      <c r="AE37" t="s">
        <v>1286</v>
      </c>
      <c r="AF37" t="s">
        <v>2743</v>
      </c>
      <c r="AG37" t="s">
        <v>409</v>
      </c>
      <c r="AH37" t="s">
        <v>2744</v>
      </c>
      <c r="AI37" t="s">
        <v>3623</v>
      </c>
      <c r="AJ37" t="s">
        <v>146</v>
      </c>
      <c r="AK37" t="s">
        <v>3624</v>
      </c>
      <c r="AL37" t="s">
        <v>134</v>
      </c>
      <c r="AM37" t="s">
        <v>141</v>
      </c>
      <c r="AN37" t="s">
        <v>14</v>
      </c>
      <c r="AO37" t="s">
        <v>136</v>
      </c>
      <c r="AP37" t="s">
        <v>161</v>
      </c>
      <c r="AQ37" t="s">
        <v>137</v>
      </c>
      <c r="AR37" t="s">
        <v>141</v>
      </c>
      <c r="AS37">
        <v>1</v>
      </c>
      <c r="AT37" t="s">
        <v>147</v>
      </c>
      <c r="AU37">
        <v>0</v>
      </c>
      <c r="AV37" t="s">
        <v>64</v>
      </c>
      <c r="AW37">
        <v>0</v>
      </c>
      <c r="AX37" t="s">
        <v>2745</v>
      </c>
      <c r="AY37" t="s">
        <v>517</v>
      </c>
      <c r="AZ37" t="s">
        <v>652</v>
      </c>
      <c r="BA37" t="s">
        <v>652</v>
      </c>
      <c r="BB37" t="s">
        <v>136</v>
      </c>
    </row>
    <row r="38" spans="1:54" x14ac:dyDescent="0.25">
      <c r="A38" t="s">
        <v>1029</v>
      </c>
      <c r="B38">
        <v>7345</v>
      </c>
      <c r="C38">
        <v>45932</v>
      </c>
      <c r="D38" t="s">
        <v>1025</v>
      </c>
      <c r="E38">
        <v>1642856</v>
      </c>
      <c r="F38">
        <v>45924</v>
      </c>
      <c r="G38">
        <v>3</v>
      </c>
      <c r="H38" t="s">
        <v>139</v>
      </c>
      <c r="I38" t="s">
        <v>148</v>
      </c>
      <c r="J38" s="16">
        <v>45933</v>
      </c>
      <c r="K38" t="s">
        <v>125</v>
      </c>
      <c r="L38" t="s">
        <v>126</v>
      </c>
      <c r="M38">
        <v>1</v>
      </c>
      <c r="N38" t="s">
        <v>1509</v>
      </c>
      <c r="O38" t="s">
        <v>1029</v>
      </c>
      <c r="P38">
        <v>0</v>
      </c>
      <c r="R38">
        <v>197.24</v>
      </c>
      <c r="S38">
        <v>5193.66</v>
      </c>
      <c r="T38">
        <v>4</v>
      </c>
      <c r="U38" t="s">
        <v>127</v>
      </c>
      <c r="V38">
        <v>1</v>
      </c>
      <c r="W38" t="s">
        <v>1170</v>
      </c>
      <c r="X38" t="s">
        <v>1171</v>
      </c>
      <c r="Y38" t="s">
        <v>1171</v>
      </c>
      <c r="Z38" t="s">
        <v>6272</v>
      </c>
      <c r="AA38" t="s">
        <v>153</v>
      </c>
      <c r="AB38" t="s">
        <v>173</v>
      </c>
      <c r="AC38" t="s">
        <v>1025</v>
      </c>
      <c r="AD38" t="s">
        <v>391</v>
      </c>
      <c r="AE38" t="s">
        <v>1029</v>
      </c>
      <c r="AF38" t="s">
        <v>174</v>
      </c>
      <c r="AG38" t="s">
        <v>1172</v>
      </c>
      <c r="AH38" t="s">
        <v>4359</v>
      </c>
      <c r="AI38" t="s">
        <v>6273</v>
      </c>
      <c r="AJ38" t="s">
        <v>223</v>
      </c>
      <c r="AL38" t="s">
        <v>134</v>
      </c>
      <c r="AM38" t="s">
        <v>141</v>
      </c>
      <c r="AN38" t="s">
        <v>14</v>
      </c>
      <c r="AO38" t="s">
        <v>173</v>
      </c>
      <c r="AP38" t="s">
        <v>153</v>
      </c>
      <c r="AQ38" t="s">
        <v>137</v>
      </c>
      <c r="AR38" t="s">
        <v>141</v>
      </c>
      <c r="AS38">
        <v>1</v>
      </c>
      <c r="AT38" t="s">
        <v>202</v>
      </c>
      <c r="AU38">
        <v>0</v>
      </c>
      <c r="AV38" t="s">
        <v>173</v>
      </c>
      <c r="AW38">
        <v>0</v>
      </c>
      <c r="AX38" t="s">
        <v>6274</v>
      </c>
      <c r="AY38" t="s">
        <v>517</v>
      </c>
      <c r="AZ38" t="s">
        <v>652</v>
      </c>
      <c r="BA38" t="s">
        <v>652</v>
      </c>
      <c r="BB38" t="s">
        <v>749</v>
      </c>
    </row>
    <row r="39" spans="1:54" x14ac:dyDescent="0.25">
      <c r="A39" t="s">
        <v>2964</v>
      </c>
      <c r="B39">
        <v>1937</v>
      </c>
      <c r="C39">
        <v>45932</v>
      </c>
      <c r="D39" t="s">
        <v>143</v>
      </c>
      <c r="E39">
        <v>5509816</v>
      </c>
      <c r="F39">
        <v>45926</v>
      </c>
      <c r="G39">
        <v>4</v>
      </c>
      <c r="H39" t="s">
        <v>145</v>
      </c>
      <c r="I39" t="s">
        <v>124</v>
      </c>
      <c r="J39" s="16">
        <v>45933</v>
      </c>
      <c r="K39" t="s">
        <v>125</v>
      </c>
      <c r="L39" t="s">
        <v>149</v>
      </c>
      <c r="M39">
        <v>1</v>
      </c>
      <c r="N39" t="s">
        <v>1491</v>
      </c>
      <c r="O39" t="s">
        <v>0</v>
      </c>
      <c r="P39">
        <v>0</v>
      </c>
      <c r="R39">
        <v>150.30000000000001</v>
      </c>
      <c r="S39">
        <v>2613.79</v>
      </c>
      <c r="T39">
        <v>1</v>
      </c>
      <c r="U39" t="s">
        <v>127</v>
      </c>
      <c r="V39">
        <v>1</v>
      </c>
      <c r="W39" t="s">
        <v>6275</v>
      </c>
      <c r="X39" t="s">
        <v>6275</v>
      </c>
      <c r="Y39" t="s">
        <v>6275</v>
      </c>
      <c r="Z39" t="s">
        <v>6276</v>
      </c>
      <c r="AA39" t="s">
        <v>155</v>
      </c>
      <c r="AB39" t="s">
        <v>130</v>
      </c>
      <c r="AC39" t="s">
        <v>16</v>
      </c>
      <c r="AD39" t="s">
        <v>1069</v>
      </c>
      <c r="AE39" t="s">
        <v>2964</v>
      </c>
      <c r="AF39" t="s">
        <v>1438</v>
      </c>
      <c r="AG39" t="s">
        <v>1023</v>
      </c>
      <c r="AH39" t="s">
        <v>6277</v>
      </c>
      <c r="AI39" t="s">
        <v>6278</v>
      </c>
      <c r="AJ39" t="s">
        <v>146</v>
      </c>
      <c r="AK39" t="s">
        <v>6279</v>
      </c>
      <c r="AL39" t="s">
        <v>134</v>
      </c>
      <c r="AM39" t="s">
        <v>141</v>
      </c>
      <c r="AN39" t="s">
        <v>0</v>
      </c>
      <c r="AO39" t="s">
        <v>136</v>
      </c>
      <c r="AP39" t="s">
        <v>1186</v>
      </c>
      <c r="AQ39" t="s">
        <v>159</v>
      </c>
      <c r="AR39" t="s">
        <v>141</v>
      </c>
      <c r="AS39">
        <v>1</v>
      </c>
      <c r="AT39" t="s">
        <v>147</v>
      </c>
      <c r="AU39">
        <v>0</v>
      </c>
      <c r="AV39" t="s">
        <v>75</v>
      </c>
      <c r="AW39">
        <v>0</v>
      </c>
      <c r="AX39" t="s">
        <v>6280</v>
      </c>
      <c r="AY39" t="s">
        <v>517</v>
      </c>
      <c r="AZ39" t="s">
        <v>652</v>
      </c>
      <c r="BA39" t="s">
        <v>653</v>
      </c>
      <c r="BB39" t="s">
        <v>136</v>
      </c>
    </row>
    <row r="40" spans="1:54" x14ac:dyDescent="0.25">
      <c r="A40" t="s">
        <v>12</v>
      </c>
      <c r="B40">
        <v>118576</v>
      </c>
      <c r="C40">
        <v>45932</v>
      </c>
      <c r="D40" t="s">
        <v>250</v>
      </c>
      <c r="E40">
        <v>849939</v>
      </c>
      <c r="F40">
        <v>45931</v>
      </c>
      <c r="G40">
        <v>3</v>
      </c>
      <c r="H40" t="s">
        <v>139</v>
      </c>
      <c r="I40" t="s">
        <v>124</v>
      </c>
      <c r="J40" s="16">
        <v>45933</v>
      </c>
      <c r="K40" t="s">
        <v>125</v>
      </c>
      <c r="L40" t="s">
        <v>149</v>
      </c>
      <c r="M40">
        <v>1</v>
      </c>
      <c r="N40" t="s">
        <v>3912</v>
      </c>
      <c r="O40" t="s">
        <v>12</v>
      </c>
      <c r="P40">
        <v>0</v>
      </c>
      <c r="R40">
        <v>445.92</v>
      </c>
      <c r="S40">
        <v>7129.94</v>
      </c>
      <c r="T40">
        <v>24</v>
      </c>
      <c r="U40" t="s">
        <v>127</v>
      </c>
      <c r="V40">
        <v>1</v>
      </c>
      <c r="W40" t="s">
        <v>4755</v>
      </c>
      <c r="X40" t="s">
        <v>4755</v>
      </c>
      <c r="Y40" t="s">
        <v>4755</v>
      </c>
      <c r="Z40" t="s">
        <v>6281</v>
      </c>
      <c r="AA40" t="s">
        <v>155</v>
      </c>
      <c r="AB40" t="s">
        <v>130</v>
      </c>
      <c r="AC40" t="s">
        <v>250</v>
      </c>
      <c r="AD40" t="s">
        <v>300</v>
      </c>
      <c r="AE40" t="s">
        <v>1089</v>
      </c>
      <c r="AF40" t="s">
        <v>302</v>
      </c>
      <c r="AG40" t="s">
        <v>189</v>
      </c>
      <c r="AH40" t="s">
        <v>6282</v>
      </c>
      <c r="AI40" t="s">
        <v>6283</v>
      </c>
      <c r="AJ40" t="s">
        <v>140</v>
      </c>
      <c r="AL40" t="s">
        <v>134</v>
      </c>
      <c r="AM40" t="s">
        <v>141</v>
      </c>
      <c r="AN40" t="s">
        <v>12</v>
      </c>
      <c r="AO40" t="s">
        <v>136</v>
      </c>
      <c r="AP40" t="s">
        <v>155</v>
      </c>
      <c r="AQ40" t="s">
        <v>159</v>
      </c>
      <c r="AR40" t="s">
        <v>141</v>
      </c>
      <c r="AS40">
        <v>1</v>
      </c>
      <c r="AT40" t="s">
        <v>202</v>
      </c>
      <c r="AU40">
        <v>0</v>
      </c>
      <c r="AV40" t="s">
        <v>3915</v>
      </c>
      <c r="AW40">
        <v>0</v>
      </c>
      <c r="AX40" t="s">
        <v>6284</v>
      </c>
      <c r="AY40" t="s">
        <v>517</v>
      </c>
      <c r="AZ40" t="s">
        <v>652</v>
      </c>
      <c r="BA40" t="s">
        <v>652</v>
      </c>
      <c r="BB40" t="s">
        <v>136</v>
      </c>
    </row>
    <row r="41" spans="1:54" x14ac:dyDescent="0.25">
      <c r="A41" t="s">
        <v>16</v>
      </c>
      <c r="B41">
        <v>75490</v>
      </c>
      <c r="C41">
        <v>45926</v>
      </c>
      <c r="D41" t="s">
        <v>143</v>
      </c>
      <c r="E41">
        <v>5487230</v>
      </c>
      <c r="F41">
        <v>45911</v>
      </c>
      <c r="G41">
        <v>3</v>
      </c>
      <c r="H41" t="s">
        <v>139</v>
      </c>
      <c r="I41" t="s">
        <v>234</v>
      </c>
      <c r="J41" s="16">
        <v>45931</v>
      </c>
      <c r="K41" t="s">
        <v>125</v>
      </c>
      <c r="L41" t="s">
        <v>126</v>
      </c>
      <c r="M41">
        <v>5</v>
      </c>
      <c r="N41" t="s">
        <v>1059</v>
      </c>
      <c r="O41" t="s">
        <v>160</v>
      </c>
      <c r="P41">
        <v>642.6</v>
      </c>
      <c r="R41">
        <v>70.73</v>
      </c>
      <c r="S41">
        <v>5415.5</v>
      </c>
      <c r="T41">
        <v>2</v>
      </c>
      <c r="U41" t="s">
        <v>150</v>
      </c>
      <c r="V41">
        <v>1</v>
      </c>
      <c r="W41" t="s">
        <v>1066</v>
      </c>
      <c r="X41" t="s">
        <v>1067</v>
      </c>
      <c r="Y41" t="s">
        <v>1067</v>
      </c>
      <c r="Z41" t="s">
        <v>1068</v>
      </c>
      <c r="AA41" t="s">
        <v>161</v>
      </c>
      <c r="AB41" t="s">
        <v>173</v>
      </c>
      <c r="AC41" t="s">
        <v>143</v>
      </c>
      <c r="AD41" t="s">
        <v>1069</v>
      </c>
      <c r="AE41" t="s">
        <v>160</v>
      </c>
      <c r="AF41" t="s">
        <v>151</v>
      </c>
      <c r="AG41" t="s">
        <v>255</v>
      </c>
      <c r="AH41" t="s">
        <v>1070</v>
      </c>
      <c r="AI41" t="s">
        <v>3246</v>
      </c>
      <c r="AJ41" t="s">
        <v>154</v>
      </c>
      <c r="AL41" t="s">
        <v>134</v>
      </c>
      <c r="AM41" t="s">
        <v>141</v>
      </c>
      <c r="AN41" t="s">
        <v>1</v>
      </c>
      <c r="AO41" t="s">
        <v>173</v>
      </c>
      <c r="AP41" t="s">
        <v>129</v>
      </c>
      <c r="AQ41" t="s">
        <v>137</v>
      </c>
      <c r="AR41" t="s">
        <v>141</v>
      </c>
      <c r="AS41">
        <v>5</v>
      </c>
      <c r="AT41" t="s">
        <v>142</v>
      </c>
      <c r="AU41">
        <v>0</v>
      </c>
      <c r="AV41" t="s">
        <v>42</v>
      </c>
      <c r="AW41">
        <v>0</v>
      </c>
      <c r="AX41" t="s">
        <v>1071</v>
      </c>
      <c r="AY41" t="s">
        <v>517</v>
      </c>
      <c r="AZ41" t="s">
        <v>652</v>
      </c>
      <c r="BA41" t="s">
        <v>652</v>
      </c>
      <c r="BB41" t="s">
        <v>747</v>
      </c>
    </row>
    <row r="42" spans="1:54" x14ac:dyDescent="0.25">
      <c r="A42" t="s">
        <v>12</v>
      </c>
      <c r="B42">
        <v>118487</v>
      </c>
      <c r="C42">
        <v>45931</v>
      </c>
      <c r="D42" t="s">
        <v>2553</v>
      </c>
      <c r="E42">
        <v>1878169</v>
      </c>
      <c r="F42">
        <v>45929</v>
      </c>
      <c r="G42">
        <v>5</v>
      </c>
      <c r="H42" t="s">
        <v>123</v>
      </c>
      <c r="I42" t="s">
        <v>124</v>
      </c>
      <c r="J42" s="16">
        <v>45932</v>
      </c>
      <c r="K42" t="s">
        <v>125</v>
      </c>
      <c r="L42" t="s">
        <v>149</v>
      </c>
      <c r="M42">
        <v>1</v>
      </c>
      <c r="N42" t="s">
        <v>261</v>
      </c>
      <c r="O42" t="s">
        <v>14</v>
      </c>
      <c r="P42">
        <v>0</v>
      </c>
      <c r="R42">
        <v>112.71</v>
      </c>
      <c r="S42">
        <v>719.82</v>
      </c>
      <c r="T42">
        <v>2</v>
      </c>
      <c r="U42" t="s">
        <v>127</v>
      </c>
      <c r="V42">
        <v>2</v>
      </c>
      <c r="W42" t="s">
        <v>2190</v>
      </c>
      <c r="X42" t="s">
        <v>2191</v>
      </c>
      <c r="Y42" t="s">
        <v>5237</v>
      </c>
      <c r="Z42" t="s">
        <v>2191</v>
      </c>
      <c r="AA42" t="s">
        <v>153</v>
      </c>
      <c r="AB42" t="s">
        <v>130</v>
      </c>
      <c r="AC42" t="s">
        <v>18</v>
      </c>
      <c r="AD42" t="s">
        <v>233</v>
      </c>
      <c r="AE42" t="s">
        <v>18</v>
      </c>
      <c r="AF42" t="s">
        <v>225</v>
      </c>
      <c r="AG42" t="s">
        <v>2193</v>
      </c>
      <c r="AH42" t="s">
        <v>2283</v>
      </c>
      <c r="AI42" t="s">
        <v>5238</v>
      </c>
      <c r="AJ42" t="s">
        <v>133</v>
      </c>
      <c r="AK42" t="s">
        <v>5239</v>
      </c>
      <c r="AL42" t="s">
        <v>134</v>
      </c>
      <c r="AM42" t="s">
        <v>135</v>
      </c>
      <c r="AN42" t="s">
        <v>14</v>
      </c>
      <c r="AO42" t="s">
        <v>136</v>
      </c>
      <c r="AP42" t="s">
        <v>155</v>
      </c>
      <c r="AQ42" t="s">
        <v>137</v>
      </c>
      <c r="AR42" t="s">
        <v>135</v>
      </c>
      <c r="AS42">
        <v>1</v>
      </c>
      <c r="AT42" t="s">
        <v>144</v>
      </c>
      <c r="AU42">
        <v>0</v>
      </c>
      <c r="AV42" t="s">
        <v>44</v>
      </c>
      <c r="AW42">
        <v>0</v>
      </c>
      <c r="AX42" t="s">
        <v>5240</v>
      </c>
      <c r="AY42" t="s">
        <v>517</v>
      </c>
      <c r="AZ42" t="s">
        <v>652</v>
      </c>
      <c r="BA42" t="s">
        <v>652</v>
      </c>
      <c r="BB42" t="s">
        <v>136</v>
      </c>
    </row>
    <row r="43" spans="1:54" x14ac:dyDescent="0.25">
      <c r="A43" t="s">
        <v>14</v>
      </c>
      <c r="B43">
        <v>208452</v>
      </c>
      <c r="C43">
        <v>45922</v>
      </c>
      <c r="D43" t="s">
        <v>28</v>
      </c>
      <c r="E43">
        <v>841500</v>
      </c>
      <c r="F43">
        <v>45917</v>
      </c>
      <c r="G43">
        <v>1</v>
      </c>
      <c r="H43" t="s">
        <v>167</v>
      </c>
      <c r="I43" t="s">
        <v>148</v>
      </c>
      <c r="J43" s="16">
        <v>45931</v>
      </c>
      <c r="K43" t="s">
        <v>125</v>
      </c>
      <c r="L43" t="s">
        <v>126</v>
      </c>
      <c r="M43">
        <v>9</v>
      </c>
      <c r="N43" t="s">
        <v>261</v>
      </c>
      <c r="O43" t="s">
        <v>14</v>
      </c>
      <c r="P43">
        <v>0</v>
      </c>
      <c r="R43">
        <v>454.27</v>
      </c>
      <c r="S43">
        <v>2015</v>
      </c>
      <c r="T43">
        <v>6</v>
      </c>
      <c r="U43" t="s">
        <v>150</v>
      </c>
      <c r="V43">
        <v>0</v>
      </c>
      <c r="W43" t="s">
        <v>1229</v>
      </c>
      <c r="X43" t="s">
        <v>1230</v>
      </c>
      <c r="Y43" t="s">
        <v>1230</v>
      </c>
      <c r="Z43" t="s">
        <v>1231</v>
      </c>
      <c r="AA43" t="s">
        <v>153</v>
      </c>
      <c r="AB43" t="s">
        <v>130</v>
      </c>
      <c r="AC43" t="s">
        <v>28</v>
      </c>
      <c r="AD43" t="s">
        <v>1232</v>
      </c>
      <c r="AE43" t="s">
        <v>14</v>
      </c>
      <c r="AF43" t="s">
        <v>151</v>
      </c>
      <c r="AG43" t="s">
        <v>189</v>
      </c>
      <c r="AH43" t="s">
        <v>1233</v>
      </c>
      <c r="AI43" t="s">
        <v>3061</v>
      </c>
      <c r="AJ43" t="s">
        <v>226</v>
      </c>
      <c r="AL43" t="s">
        <v>134</v>
      </c>
      <c r="AM43" t="s">
        <v>168</v>
      </c>
      <c r="AN43" t="s">
        <v>14</v>
      </c>
      <c r="AO43" t="s">
        <v>136</v>
      </c>
      <c r="AP43" t="s">
        <v>153</v>
      </c>
      <c r="AQ43" t="s">
        <v>137</v>
      </c>
      <c r="AR43" t="s">
        <v>168</v>
      </c>
      <c r="AS43">
        <v>9</v>
      </c>
      <c r="AT43" t="s">
        <v>202</v>
      </c>
      <c r="AU43">
        <v>1</v>
      </c>
      <c r="AV43" t="s">
        <v>44</v>
      </c>
      <c r="AW43">
        <v>0</v>
      </c>
      <c r="AX43" t="s">
        <v>1234</v>
      </c>
      <c r="AY43" t="s">
        <v>517</v>
      </c>
      <c r="AZ43" t="s">
        <v>652</v>
      </c>
      <c r="BA43" t="s">
        <v>652</v>
      </c>
      <c r="BB43" t="s">
        <v>136</v>
      </c>
    </row>
    <row r="44" spans="1:54" x14ac:dyDescent="0.25">
      <c r="A44" t="s">
        <v>2989</v>
      </c>
      <c r="B44">
        <v>582</v>
      </c>
      <c r="C44">
        <v>45931</v>
      </c>
      <c r="D44" t="s">
        <v>28</v>
      </c>
      <c r="E44">
        <v>842625</v>
      </c>
      <c r="F44">
        <v>45926</v>
      </c>
      <c r="G44">
        <v>4</v>
      </c>
      <c r="H44" t="s">
        <v>145</v>
      </c>
      <c r="I44" t="s">
        <v>124</v>
      </c>
      <c r="J44" s="16">
        <v>45932</v>
      </c>
      <c r="K44" t="s">
        <v>125</v>
      </c>
      <c r="L44" t="s">
        <v>126</v>
      </c>
      <c r="M44">
        <v>1</v>
      </c>
      <c r="N44" t="s">
        <v>4012</v>
      </c>
      <c r="O44" t="s">
        <v>12</v>
      </c>
      <c r="P44">
        <v>0</v>
      </c>
      <c r="R44">
        <v>115.45</v>
      </c>
      <c r="S44">
        <v>1116.8399999999999</v>
      </c>
      <c r="T44">
        <v>6</v>
      </c>
      <c r="U44" t="s">
        <v>151</v>
      </c>
      <c r="V44">
        <v>0</v>
      </c>
      <c r="W44" t="s">
        <v>4013</v>
      </c>
      <c r="X44" t="s">
        <v>4014</v>
      </c>
      <c r="Y44" t="s">
        <v>4014</v>
      </c>
      <c r="Z44" t="s">
        <v>5266</v>
      </c>
      <c r="AA44" t="s">
        <v>155</v>
      </c>
      <c r="AB44" t="s">
        <v>130</v>
      </c>
      <c r="AC44" t="s">
        <v>28</v>
      </c>
      <c r="AD44" t="s">
        <v>1232</v>
      </c>
      <c r="AE44" t="s">
        <v>2989</v>
      </c>
      <c r="AF44" t="s">
        <v>151</v>
      </c>
      <c r="AG44" t="s">
        <v>344</v>
      </c>
      <c r="AH44" t="s">
        <v>4016</v>
      </c>
      <c r="AI44" t="s">
        <v>5267</v>
      </c>
      <c r="AJ44" t="s">
        <v>146</v>
      </c>
      <c r="AK44" t="s">
        <v>4018</v>
      </c>
      <c r="AL44" t="s">
        <v>134</v>
      </c>
      <c r="AM44" t="s">
        <v>141</v>
      </c>
      <c r="AN44" t="s">
        <v>12</v>
      </c>
      <c r="AO44" t="s">
        <v>136</v>
      </c>
      <c r="AP44" t="s">
        <v>287</v>
      </c>
      <c r="AQ44" t="s">
        <v>159</v>
      </c>
      <c r="AR44" t="s">
        <v>141</v>
      </c>
      <c r="AS44">
        <v>1</v>
      </c>
      <c r="AT44" t="s">
        <v>147</v>
      </c>
      <c r="AU44">
        <v>0</v>
      </c>
      <c r="AV44" t="s">
        <v>173</v>
      </c>
      <c r="AW44">
        <v>0</v>
      </c>
      <c r="AX44" t="s">
        <v>5268</v>
      </c>
      <c r="AY44" t="s">
        <v>517</v>
      </c>
      <c r="AZ44" t="s">
        <v>652</v>
      </c>
      <c r="BA44" t="s">
        <v>652</v>
      </c>
      <c r="BB44" t="s">
        <v>136</v>
      </c>
    </row>
    <row r="45" spans="1:54" x14ac:dyDescent="0.25">
      <c r="A45" t="s">
        <v>2989</v>
      </c>
      <c r="B45">
        <v>579</v>
      </c>
      <c r="C45">
        <v>45931</v>
      </c>
      <c r="D45" t="s">
        <v>28</v>
      </c>
      <c r="E45">
        <v>842626</v>
      </c>
      <c r="F45">
        <v>45926</v>
      </c>
      <c r="G45">
        <v>4</v>
      </c>
      <c r="H45" t="s">
        <v>145</v>
      </c>
      <c r="I45" t="s">
        <v>124</v>
      </c>
      <c r="J45" s="16">
        <v>45932</v>
      </c>
      <c r="K45" t="s">
        <v>125</v>
      </c>
      <c r="L45" t="s">
        <v>149</v>
      </c>
      <c r="M45">
        <v>1</v>
      </c>
      <c r="N45" t="s">
        <v>4012</v>
      </c>
      <c r="O45" t="s">
        <v>12</v>
      </c>
      <c r="P45">
        <v>0</v>
      </c>
      <c r="R45">
        <v>344.75</v>
      </c>
      <c r="S45">
        <v>1038.06</v>
      </c>
      <c r="T45">
        <v>5</v>
      </c>
      <c r="U45" t="s">
        <v>151</v>
      </c>
      <c r="V45">
        <v>0</v>
      </c>
      <c r="W45" t="s">
        <v>4013</v>
      </c>
      <c r="X45" t="s">
        <v>4014</v>
      </c>
      <c r="Y45" t="s">
        <v>4014</v>
      </c>
      <c r="Z45" t="s">
        <v>5269</v>
      </c>
      <c r="AA45" t="s">
        <v>155</v>
      </c>
      <c r="AB45" t="s">
        <v>130</v>
      </c>
      <c r="AC45" t="s">
        <v>28</v>
      </c>
      <c r="AD45" t="s">
        <v>1232</v>
      </c>
      <c r="AE45" t="s">
        <v>2989</v>
      </c>
      <c r="AF45" t="s">
        <v>151</v>
      </c>
      <c r="AG45" t="s">
        <v>344</v>
      </c>
      <c r="AH45" t="s">
        <v>4016</v>
      </c>
      <c r="AI45" t="s">
        <v>5270</v>
      </c>
      <c r="AJ45" t="s">
        <v>146</v>
      </c>
      <c r="AK45" t="s">
        <v>4018</v>
      </c>
      <c r="AL45" t="s">
        <v>134</v>
      </c>
      <c r="AM45" t="s">
        <v>141</v>
      </c>
      <c r="AN45" t="s">
        <v>12</v>
      </c>
      <c r="AO45" t="s">
        <v>136</v>
      </c>
      <c r="AP45" t="s">
        <v>287</v>
      </c>
      <c r="AQ45" t="s">
        <v>159</v>
      </c>
      <c r="AR45" t="s">
        <v>141</v>
      </c>
      <c r="AS45">
        <v>1</v>
      </c>
      <c r="AT45" t="s">
        <v>147</v>
      </c>
      <c r="AU45">
        <v>0</v>
      </c>
      <c r="AV45" t="s">
        <v>173</v>
      </c>
      <c r="AW45">
        <v>0</v>
      </c>
      <c r="AX45" t="s">
        <v>5271</v>
      </c>
      <c r="AY45" t="s">
        <v>517</v>
      </c>
      <c r="AZ45" t="s">
        <v>652</v>
      </c>
      <c r="BA45" t="s">
        <v>652</v>
      </c>
      <c r="BB45" t="s">
        <v>136</v>
      </c>
    </row>
    <row r="46" spans="1:54" x14ac:dyDescent="0.25">
      <c r="A46" t="s">
        <v>9</v>
      </c>
      <c r="B46">
        <v>42583</v>
      </c>
      <c r="C46">
        <v>45915</v>
      </c>
      <c r="D46" t="s">
        <v>16</v>
      </c>
      <c r="E46">
        <v>5490706</v>
      </c>
      <c r="F46">
        <v>45913</v>
      </c>
      <c r="G46">
        <v>3</v>
      </c>
      <c r="H46" t="s">
        <v>139</v>
      </c>
      <c r="I46" t="s">
        <v>124</v>
      </c>
      <c r="J46" s="16">
        <v>45931</v>
      </c>
      <c r="K46" t="s">
        <v>125</v>
      </c>
      <c r="L46" t="s">
        <v>149</v>
      </c>
      <c r="M46">
        <v>16</v>
      </c>
      <c r="N46" t="s">
        <v>562</v>
      </c>
      <c r="O46" t="s">
        <v>16</v>
      </c>
      <c r="P46">
        <v>0</v>
      </c>
      <c r="R46">
        <v>85.61</v>
      </c>
      <c r="S46">
        <v>1543.59</v>
      </c>
      <c r="T46">
        <v>3</v>
      </c>
      <c r="U46" t="s">
        <v>127</v>
      </c>
      <c r="V46">
        <v>1</v>
      </c>
      <c r="W46" t="s">
        <v>416</v>
      </c>
      <c r="X46" t="s">
        <v>416</v>
      </c>
      <c r="Y46" t="s">
        <v>416</v>
      </c>
      <c r="Z46" t="s">
        <v>571</v>
      </c>
      <c r="AA46" t="s">
        <v>129</v>
      </c>
      <c r="AB46" t="s">
        <v>130</v>
      </c>
      <c r="AC46" t="s">
        <v>16</v>
      </c>
      <c r="AD46" t="s">
        <v>269</v>
      </c>
      <c r="AE46" t="s">
        <v>9</v>
      </c>
      <c r="AF46" t="s">
        <v>356</v>
      </c>
      <c r="AG46" t="s">
        <v>298</v>
      </c>
      <c r="AH46" t="s">
        <v>572</v>
      </c>
      <c r="AI46" t="s">
        <v>573</v>
      </c>
      <c r="AJ46" t="s">
        <v>140</v>
      </c>
      <c r="AK46" t="s">
        <v>790</v>
      </c>
      <c r="AL46" t="s">
        <v>134</v>
      </c>
      <c r="AM46" t="s">
        <v>141</v>
      </c>
      <c r="AN46" t="s">
        <v>16</v>
      </c>
      <c r="AO46" t="s">
        <v>136</v>
      </c>
      <c r="AP46" t="s">
        <v>155</v>
      </c>
      <c r="AQ46" t="s">
        <v>137</v>
      </c>
      <c r="AR46" t="s">
        <v>141</v>
      </c>
      <c r="AS46">
        <v>16</v>
      </c>
      <c r="AT46" t="s">
        <v>224</v>
      </c>
      <c r="AU46">
        <v>3</v>
      </c>
      <c r="AV46" t="s">
        <v>59</v>
      </c>
      <c r="AW46">
        <v>0</v>
      </c>
      <c r="AX46" t="s">
        <v>521</v>
      </c>
      <c r="AY46" t="s">
        <v>59</v>
      </c>
      <c r="AZ46" t="s">
        <v>652</v>
      </c>
      <c r="BA46" t="s">
        <v>652</v>
      </c>
      <c r="BB46" t="s">
        <v>136</v>
      </c>
    </row>
    <row r="47" spans="1:54" x14ac:dyDescent="0.25">
      <c r="A47" t="s">
        <v>1</v>
      </c>
      <c r="B47">
        <v>162189</v>
      </c>
      <c r="C47">
        <v>45922</v>
      </c>
      <c r="D47" t="s">
        <v>16</v>
      </c>
      <c r="E47">
        <v>5499409</v>
      </c>
      <c r="F47">
        <v>45919</v>
      </c>
      <c r="G47">
        <v>3</v>
      </c>
      <c r="H47" t="s">
        <v>139</v>
      </c>
      <c r="I47" t="s">
        <v>124</v>
      </c>
      <c r="J47" s="16">
        <v>45931</v>
      </c>
      <c r="K47" t="s">
        <v>125</v>
      </c>
      <c r="L47" t="s">
        <v>126</v>
      </c>
      <c r="M47">
        <v>9</v>
      </c>
      <c r="N47" t="s">
        <v>2173</v>
      </c>
      <c r="O47" t="s">
        <v>16</v>
      </c>
      <c r="P47">
        <v>0</v>
      </c>
      <c r="R47">
        <v>222.73</v>
      </c>
      <c r="S47">
        <v>7644.36</v>
      </c>
      <c r="T47">
        <v>28</v>
      </c>
      <c r="U47" t="s">
        <v>127</v>
      </c>
      <c r="V47">
        <v>2</v>
      </c>
      <c r="W47" t="s">
        <v>336</v>
      </c>
      <c r="X47" t="s">
        <v>2673</v>
      </c>
      <c r="Y47" t="s">
        <v>2673</v>
      </c>
      <c r="Z47" t="s">
        <v>2674</v>
      </c>
      <c r="AA47" t="s">
        <v>129</v>
      </c>
      <c r="AB47" t="s">
        <v>130</v>
      </c>
      <c r="AC47" t="s">
        <v>16</v>
      </c>
      <c r="AD47" t="s">
        <v>269</v>
      </c>
      <c r="AE47" t="s">
        <v>160</v>
      </c>
      <c r="AF47" t="s">
        <v>1721</v>
      </c>
      <c r="AG47" t="s">
        <v>298</v>
      </c>
      <c r="AH47" t="s">
        <v>2675</v>
      </c>
      <c r="AI47" t="s">
        <v>3578</v>
      </c>
      <c r="AJ47" t="s">
        <v>140</v>
      </c>
      <c r="AK47" t="s">
        <v>3579</v>
      </c>
      <c r="AL47" t="s">
        <v>134</v>
      </c>
      <c r="AM47" t="s">
        <v>141</v>
      </c>
      <c r="AN47" t="s">
        <v>16</v>
      </c>
      <c r="AO47" t="s">
        <v>136</v>
      </c>
      <c r="AP47" t="s">
        <v>161</v>
      </c>
      <c r="AQ47" t="s">
        <v>137</v>
      </c>
      <c r="AR47" t="s">
        <v>141</v>
      </c>
      <c r="AS47">
        <v>9</v>
      </c>
      <c r="AT47" t="s">
        <v>147</v>
      </c>
      <c r="AU47">
        <v>1</v>
      </c>
      <c r="AV47" t="s">
        <v>173</v>
      </c>
      <c r="AW47">
        <v>0</v>
      </c>
      <c r="AX47" t="s">
        <v>692</v>
      </c>
      <c r="AY47" t="s">
        <v>59</v>
      </c>
      <c r="AZ47" t="s">
        <v>652</v>
      </c>
      <c r="BA47" t="s">
        <v>652</v>
      </c>
      <c r="BB47" t="s">
        <v>136</v>
      </c>
    </row>
    <row r="48" spans="1:54" x14ac:dyDescent="0.25">
      <c r="A48" t="s">
        <v>1</v>
      </c>
      <c r="B48">
        <v>162192</v>
      </c>
      <c r="C48">
        <v>45922</v>
      </c>
      <c r="D48" t="s">
        <v>16</v>
      </c>
      <c r="E48">
        <v>5500738</v>
      </c>
      <c r="F48">
        <v>45919</v>
      </c>
      <c r="G48">
        <v>3</v>
      </c>
      <c r="H48" t="s">
        <v>139</v>
      </c>
      <c r="I48" t="s">
        <v>124</v>
      </c>
      <c r="J48" s="16">
        <v>45931</v>
      </c>
      <c r="K48" t="s">
        <v>125</v>
      </c>
      <c r="L48" t="s">
        <v>149</v>
      </c>
      <c r="M48">
        <v>9</v>
      </c>
      <c r="N48" t="s">
        <v>1514</v>
      </c>
      <c r="O48" t="s">
        <v>1</v>
      </c>
      <c r="P48">
        <v>0</v>
      </c>
      <c r="R48">
        <v>579.95000000000005</v>
      </c>
      <c r="S48">
        <v>13767.6</v>
      </c>
      <c r="T48">
        <v>165</v>
      </c>
      <c r="U48" t="s">
        <v>127</v>
      </c>
      <c r="V48">
        <v>1</v>
      </c>
      <c r="W48" t="s">
        <v>326</v>
      </c>
      <c r="X48" t="s">
        <v>1010</v>
      </c>
      <c r="Y48" t="s">
        <v>1010</v>
      </c>
      <c r="Z48" t="s">
        <v>1079</v>
      </c>
      <c r="AA48" t="s">
        <v>161</v>
      </c>
      <c r="AB48" t="s">
        <v>130</v>
      </c>
      <c r="AC48" t="s">
        <v>16</v>
      </c>
      <c r="AD48" t="s">
        <v>254</v>
      </c>
      <c r="AE48" t="s">
        <v>1</v>
      </c>
      <c r="AF48" t="s">
        <v>1644</v>
      </c>
      <c r="AG48" t="s">
        <v>235</v>
      </c>
      <c r="AH48" t="s">
        <v>2031</v>
      </c>
      <c r="AI48" t="s">
        <v>3205</v>
      </c>
      <c r="AJ48" t="s">
        <v>140</v>
      </c>
      <c r="AK48" t="s">
        <v>3206</v>
      </c>
      <c r="AL48" t="s">
        <v>134</v>
      </c>
      <c r="AM48" t="s">
        <v>141</v>
      </c>
      <c r="AN48" t="s">
        <v>1</v>
      </c>
      <c r="AO48" t="s">
        <v>136</v>
      </c>
      <c r="AP48" t="s">
        <v>161</v>
      </c>
      <c r="AQ48" t="s">
        <v>137</v>
      </c>
      <c r="AR48" t="s">
        <v>141</v>
      </c>
      <c r="AS48">
        <v>9</v>
      </c>
      <c r="AT48" t="s">
        <v>147</v>
      </c>
      <c r="AU48">
        <v>1</v>
      </c>
      <c r="AV48" t="s">
        <v>57</v>
      </c>
      <c r="AW48">
        <v>0</v>
      </c>
      <c r="AX48" t="s">
        <v>708</v>
      </c>
      <c r="AY48" t="s">
        <v>517</v>
      </c>
      <c r="AZ48" t="s">
        <v>652</v>
      </c>
      <c r="BA48" t="s">
        <v>652</v>
      </c>
      <c r="BB48" t="s">
        <v>136</v>
      </c>
    </row>
    <row r="49" spans="1:54" x14ac:dyDescent="0.25">
      <c r="A49" t="s">
        <v>10</v>
      </c>
      <c r="B49">
        <v>137301</v>
      </c>
      <c r="C49">
        <v>45931</v>
      </c>
      <c r="D49" t="s">
        <v>16</v>
      </c>
      <c r="E49">
        <v>5502423</v>
      </c>
      <c r="F49">
        <v>45922</v>
      </c>
      <c r="G49">
        <v>1</v>
      </c>
      <c r="H49" t="s">
        <v>167</v>
      </c>
      <c r="I49" t="s">
        <v>148</v>
      </c>
      <c r="J49" s="16">
        <v>45932</v>
      </c>
      <c r="K49" t="s">
        <v>125</v>
      </c>
      <c r="L49" t="s">
        <v>126</v>
      </c>
      <c r="M49">
        <v>1</v>
      </c>
      <c r="N49" t="s">
        <v>1845</v>
      </c>
      <c r="O49" t="s">
        <v>10</v>
      </c>
      <c r="P49">
        <v>0</v>
      </c>
      <c r="R49">
        <v>988.43</v>
      </c>
      <c r="S49">
        <v>10118.5</v>
      </c>
      <c r="T49">
        <v>20</v>
      </c>
      <c r="U49" t="s">
        <v>127</v>
      </c>
      <c r="V49">
        <v>1</v>
      </c>
      <c r="W49" t="s">
        <v>5912</v>
      </c>
      <c r="X49" t="s">
        <v>5913</v>
      </c>
      <c r="Y49" t="s">
        <v>5913</v>
      </c>
      <c r="Z49" t="s">
        <v>5914</v>
      </c>
      <c r="AA49" t="s">
        <v>161</v>
      </c>
      <c r="AB49" t="s">
        <v>130</v>
      </c>
      <c r="AC49" t="s">
        <v>16</v>
      </c>
      <c r="AD49" t="s">
        <v>260</v>
      </c>
      <c r="AE49" t="s">
        <v>1181</v>
      </c>
      <c r="AF49" t="s">
        <v>1318</v>
      </c>
      <c r="AG49" t="s">
        <v>5915</v>
      </c>
      <c r="AH49" t="s">
        <v>1387</v>
      </c>
      <c r="AI49" t="s">
        <v>5916</v>
      </c>
      <c r="AJ49" t="s">
        <v>167</v>
      </c>
      <c r="AK49" t="s">
        <v>5917</v>
      </c>
      <c r="AL49" t="s">
        <v>134</v>
      </c>
      <c r="AM49" t="s">
        <v>168</v>
      </c>
      <c r="AN49" t="s">
        <v>10</v>
      </c>
      <c r="AO49" t="s">
        <v>136</v>
      </c>
      <c r="AP49" t="s">
        <v>161</v>
      </c>
      <c r="AQ49" t="s">
        <v>137</v>
      </c>
      <c r="AR49" t="s">
        <v>168</v>
      </c>
      <c r="AS49">
        <v>1</v>
      </c>
      <c r="AT49" t="s">
        <v>144</v>
      </c>
      <c r="AU49">
        <v>0</v>
      </c>
      <c r="AV49" t="s">
        <v>60</v>
      </c>
      <c r="AW49">
        <v>0</v>
      </c>
      <c r="AX49" t="s">
        <v>5918</v>
      </c>
      <c r="AY49" t="s">
        <v>517</v>
      </c>
      <c r="AZ49" t="s">
        <v>652</v>
      </c>
      <c r="BA49" t="s">
        <v>652</v>
      </c>
      <c r="BB49" t="s">
        <v>136</v>
      </c>
    </row>
    <row r="50" spans="1:54" x14ac:dyDescent="0.25">
      <c r="A50" t="s">
        <v>1</v>
      </c>
      <c r="B50">
        <v>162404</v>
      </c>
      <c r="C50">
        <v>45930</v>
      </c>
      <c r="D50" t="s">
        <v>16</v>
      </c>
      <c r="E50">
        <v>5503268</v>
      </c>
      <c r="F50">
        <v>45923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149</v>
      </c>
      <c r="M50">
        <v>1</v>
      </c>
      <c r="N50" t="s">
        <v>1845</v>
      </c>
      <c r="O50" t="s">
        <v>1</v>
      </c>
      <c r="P50">
        <v>0</v>
      </c>
      <c r="R50">
        <v>163.13999999999999</v>
      </c>
      <c r="S50">
        <v>4879.75</v>
      </c>
      <c r="T50">
        <v>7</v>
      </c>
      <c r="U50" t="s">
        <v>186</v>
      </c>
      <c r="V50">
        <v>1</v>
      </c>
      <c r="W50" t="s">
        <v>1288</v>
      </c>
      <c r="X50" t="s">
        <v>1289</v>
      </c>
      <c r="Y50" t="s">
        <v>1289</v>
      </c>
      <c r="Z50" t="s">
        <v>2032</v>
      </c>
      <c r="AA50" t="s">
        <v>161</v>
      </c>
      <c r="AB50" t="s">
        <v>130</v>
      </c>
      <c r="AC50" t="s">
        <v>16</v>
      </c>
      <c r="AD50" t="s">
        <v>254</v>
      </c>
      <c r="AE50" t="s">
        <v>1</v>
      </c>
      <c r="AF50" t="s">
        <v>2033</v>
      </c>
      <c r="AG50" t="s">
        <v>998</v>
      </c>
      <c r="AH50" t="s">
        <v>2034</v>
      </c>
      <c r="AI50" t="s">
        <v>3207</v>
      </c>
      <c r="AJ50" t="s">
        <v>140</v>
      </c>
      <c r="AK50" t="s">
        <v>3208</v>
      </c>
      <c r="AL50" t="s">
        <v>134</v>
      </c>
      <c r="AM50" t="s">
        <v>141</v>
      </c>
      <c r="AN50" t="s">
        <v>1</v>
      </c>
      <c r="AO50" t="s">
        <v>136</v>
      </c>
      <c r="AP50" t="s">
        <v>161</v>
      </c>
      <c r="AQ50" t="s">
        <v>137</v>
      </c>
      <c r="AR50" t="s">
        <v>141</v>
      </c>
      <c r="AS50">
        <v>1</v>
      </c>
      <c r="AT50" t="s">
        <v>169</v>
      </c>
      <c r="AU50">
        <v>0</v>
      </c>
      <c r="AV50" t="s">
        <v>60</v>
      </c>
      <c r="AW50">
        <v>0</v>
      </c>
      <c r="AX50" t="s">
        <v>2035</v>
      </c>
      <c r="AY50" t="s">
        <v>517</v>
      </c>
      <c r="AZ50" t="s">
        <v>652</v>
      </c>
      <c r="BA50" t="s">
        <v>653</v>
      </c>
      <c r="BB50" t="s">
        <v>136</v>
      </c>
    </row>
    <row r="51" spans="1:54" x14ac:dyDescent="0.25">
      <c r="A51" t="s">
        <v>165</v>
      </c>
      <c r="B51">
        <v>11155</v>
      </c>
      <c r="C51">
        <v>45925</v>
      </c>
      <c r="D51" t="s">
        <v>16</v>
      </c>
      <c r="E51">
        <v>5503374</v>
      </c>
      <c r="F51">
        <v>45923</v>
      </c>
      <c r="G51">
        <v>3</v>
      </c>
      <c r="H51" t="s">
        <v>139</v>
      </c>
      <c r="I51" t="s">
        <v>148</v>
      </c>
      <c r="J51" s="16">
        <v>45932</v>
      </c>
      <c r="K51" t="s">
        <v>125</v>
      </c>
      <c r="L51" t="s">
        <v>126</v>
      </c>
      <c r="M51">
        <v>7</v>
      </c>
      <c r="N51" t="s">
        <v>1338</v>
      </c>
      <c r="O51" t="s">
        <v>1</v>
      </c>
      <c r="P51">
        <v>0</v>
      </c>
      <c r="R51">
        <v>196.03</v>
      </c>
      <c r="S51">
        <v>4706.16</v>
      </c>
      <c r="T51">
        <v>22</v>
      </c>
      <c r="U51" t="s">
        <v>127</v>
      </c>
      <c r="V51">
        <v>2</v>
      </c>
      <c r="W51" t="s">
        <v>360</v>
      </c>
      <c r="X51" t="s">
        <v>1339</v>
      </c>
      <c r="Y51" t="s">
        <v>1339</v>
      </c>
      <c r="Z51" t="s">
        <v>1340</v>
      </c>
      <c r="AA51" t="s">
        <v>161</v>
      </c>
      <c r="AB51" t="s">
        <v>130</v>
      </c>
      <c r="AC51" t="s">
        <v>16</v>
      </c>
      <c r="AD51" t="s">
        <v>260</v>
      </c>
      <c r="AE51" t="s">
        <v>165</v>
      </c>
      <c r="AF51" t="s">
        <v>1341</v>
      </c>
      <c r="AG51" t="s">
        <v>1342</v>
      </c>
      <c r="AH51" t="s">
        <v>1343</v>
      </c>
      <c r="AI51" t="s">
        <v>3209</v>
      </c>
      <c r="AJ51" t="s">
        <v>140</v>
      </c>
      <c r="AL51" t="s">
        <v>134</v>
      </c>
      <c r="AM51" t="s">
        <v>141</v>
      </c>
      <c r="AN51" t="s">
        <v>1</v>
      </c>
      <c r="AO51" t="s">
        <v>136</v>
      </c>
      <c r="AP51" t="s">
        <v>161</v>
      </c>
      <c r="AQ51" t="s">
        <v>137</v>
      </c>
      <c r="AR51" t="s">
        <v>141</v>
      </c>
      <c r="AS51">
        <v>7</v>
      </c>
      <c r="AT51" t="s">
        <v>169</v>
      </c>
      <c r="AU51">
        <v>1</v>
      </c>
      <c r="AV51" t="s">
        <v>173</v>
      </c>
      <c r="AW51">
        <v>0</v>
      </c>
      <c r="AX51" t="s">
        <v>1344</v>
      </c>
      <c r="AY51" t="s">
        <v>517</v>
      </c>
      <c r="AZ51" t="s">
        <v>652</v>
      </c>
      <c r="BA51" t="s">
        <v>652</v>
      </c>
      <c r="BB51" t="s">
        <v>136</v>
      </c>
    </row>
    <row r="52" spans="1:54" x14ac:dyDescent="0.25">
      <c r="A52" t="s">
        <v>13</v>
      </c>
      <c r="B52">
        <v>17965</v>
      </c>
      <c r="C52">
        <v>45926</v>
      </c>
      <c r="D52" t="s">
        <v>16</v>
      </c>
      <c r="E52">
        <v>5506302</v>
      </c>
      <c r="F52">
        <v>45924</v>
      </c>
      <c r="G52">
        <v>3</v>
      </c>
      <c r="H52" t="s">
        <v>139</v>
      </c>
      <c r="I52" t="s">
        <v>124</v>
      </c>
      <c r="J52" s="16">
        <v>45931</v>
      </c>
      <c r="K52" t="s">
        <v>125</v>
      </c>
      <c r="L52" t="s">
        <v>126</v>
      </c>
      <c r="M52">
        <v>5</v>
      </c>
      <c r="N52" t="s">
        <v>1514</v>
      </c>
      <c r="O52" t="s">
        <v>13</v>
      </c>
      <c r="P52">
        <v>0</v>
      </c>
      <c r="R52">
        <v>118.73</v>
      </c>
      <c r="S52">
        <v>1806.13</v>
      </c>
      <c r="T52">
        <v>4</v>
      </c>
      <c r="U52" t="s">
        <v>127</v>
      </c>
      <c r="V52">
        <v>1</v>
      </c>
      <c r="W52" t="s">
        <v>322</v>
      </c>
      <c r="X52" t="s">
        <v>323</v>
      </c>
      <c r="Y52" t="s">
        <v>323</v>
      </c>
      <c r="Z52" t="s">
        <v>2676</v>
      </c>
      <c r="AA52" t="s">
        <v>196</v>
      </c>
      <c r="AB52" t="s">
        <v>130</v>
      </c>
      <c r="AC52" t="s">
        <v>16</v>
      </c>
      <c r="AD52" t="s">
        <v>324</v>
      </c>
      <c r="AE52" t="s">
        <v>13</v>
      </c>
      <c r="AF52" t="s">
        <v>2009</v>
      </c>
      <c r="AG52" t="s">
        <v>325</v>
      </c>
      <c r="AH52" t="s">
        <v>2677</v>
      </c>
      <c r="AI52" t="s">
        <v>3580</v>
      </c>
      <c r="AJ52" t="s">
        <v>140</v>
      </c>
      <c r="AK52" t="s">
        <v>3581</v>
      </c>
      <c r="AL52" t="s">
        <v>134</v>
      </c>
      <c r="AM52" t="s">
        <v>141</v>
      </c>
      <c r="AN52" t="s">
        <v>13</v>
      </c>
      <c r="AO52" t="s">
        <v>136</v>
      </c>
      <c r="AP52" t="s">
        <v>196</v>
      </c>
      <c r="AQ52" t="s">
        <v>198</v>
      </c>
      <c r="AR52" t="s">
        <v>141</v>
      </c>
      <c r="AS52">
        <v>5</v>
      </c>
      <c r="AT52" t="s">
        <v>202</v>
      </c>
      <c r="AU52">
        <v>0</v>
      </c>
      <c r="AV52" t="s">
        <v>57</v>
      </c>
      <c r="AW52">
        <v>0</v>
      </c>
      <c r="AX52" t="s">
        <v>2678</v>
      </c>
      <c r="AY52" t="s">
        <v>517</v>
      </c>
      <c r="AZ52" t="s">
        <v>652</v>
      </c>
      <c r="BA52" t="s">
        <v>652</v>
      </c>
      <c r="BB52" t="s">
        <v>136</v>
      </c>
    </row>
    <row r="53" spans="1:54" x14ac:dyDescent="0.25">
      <c r="A53" t="s">
        <v>27</v>
      </c>
      <c r="B53">
        <v>66581</v>
      </c>
      <c r="C53">
        <v>45927</v>
      </c>
      <c r="D53" t="s">
        <v>16</v>
      </c>
      <c r="E53">
        <v>5507050</v>
      </c>
      <c r="F53">
        <v>45924</v>
      </c>
      <c r="G53">
        <v>3</v>
      </c>
      <c r="H53" t="s">
        <v>139</v>
      </c>
      <c r="I53" t="s">
        <v>124</v>
      </c>
      <c r="J53" s="16">
        <v>45931</v>
      </c>
      <c r="K53" t="s">
        <v>125</v>
      </c>
      <c r="L53" t="s">
        <v>126</v>
      </c>
      <c r="M53">
        <v>4</v>
      </c>
      <c r="N53" t="s">
        <v>2036</v>
      </c>
      <c r="O53" t="s">
        <v>0</v>
      </c>
      <c r="P53">
        <v>0</v>
      </c>
      <c r="R53">
        <v>355.7</v>
      </c>
      <c r="S53">
        <v>11198.22</v>
      </c>
      <c r="T53">
        <v>67</v>
      </c>
      <c r="U53" t="s">
        <v>175</v>
      </c>
      <c r="V53">
        <v>0</v>
      </c>
      <c r="W53" t="s">
        <v>374</v>
      </c>
      <c r="X53" t="s">
        <v>375</v>
      </c>
      <c r="Y53" t="s">
        <v>375</v>
      </c>
      <c r="Z53" t="s">
        <v>2037</v>
      </c>
      <c r="AA53" t="s">
        <v>155</v>
      </c>
      <c r="AB53" t="s">
        <v>130</v>
      </c>
      <c r="AC53" t="s">
        <v>16</v>
      </c>
      <c r="AD53" t="s">
        <v>260</v>
      </c>
      <c r="AE53" t="s">
        <v>1923</v>
      </c>
      <c r="AF53" t="s">
        <v>237</v>
      </c>
      <c r="AG53" t="s">
        <v>218</v>
      </c>
      <c r="AH53" t="s">
        <v>2038</v>
      </c>
      <c r="AI53" t="s">
        <v>3210</v>
      </c>
      <c r="AJ53" t="s">
        <v>140</v>
      </c>
      <c r="AK53" t="s">
        <v>3211</v>
      </c>
      <c r="AL53" t="s">
        <v>134</v>
      </c>
      <c r="AM53" t="s">
        <v>141</v>
      </c>
      <c r="AN53" t="s">
        <v>0</v>
      </c>
      <c r="AO53" t="s">
        <v>136</v>
      </c>
      <c r="AP53" t="s">
        <v>155</v>
      </c>
      <c r="AQ53" t="s">
        <v>159</v>
      </c>
      <c r="AR53" t="s">
        <v>141</v>
      </c>
      <c r="AS53">
        <v>4</v>
      </c>
      <c r="AT53" t="s">
        <v>202</v>
      </c>
      <c r="AU53">
        <v>0</v>
      </c>
      <c r="AV53" t="s">
        <v>173</v>
      </c>
      <c r="AW53">
        <v>0</v>
      </c>
      <c r="AX53" t="s">
        <v>2039</v>
      </c>
      <c r="AY53" t="s">
        <v>517</v>
      </c>
      <c r="AZ53" t="s">
        <v>652</v>
      </c>
      <c r="BA53" t="s">
        <v>652</v>
      </c>
      <c r="BB53" t="s">
        <v>136</v>
      </c>
    </row>
    <row r="54" spans="1:54" x14ac:dyDescent="0.25">
      <c r="A54" t="s">
        <v>1545</v>
      </c>
      <c r="B54">
        <v>1318</v>
      </c>
      <c r="C54">
        <v>45929</v>
      </c>
      <c r="D54" t="s">
        <v>16</v>
      </c>
      <c r="E54">
        <v>5508262</v>
      </c>
      <c r="F54">
        <v>45925</v>
      </c>
      <c r="G54">
        <v>1</v>
      </c>
      <c r="H54" t="s">
        <v>167</v>
      </c>
      <c r="I54" t="s">
        <v>148</v>
      </c>
      <c r="J54" s="16">
        <v>45931</v>
      </c>
      <c r="K54" t="s">
        <v>125</v>
      </c>
      <c r="L54" t="s">
        <v>126</v>
      </c>
      <c r="M54">
        <v>2</v>
      </c>
      <c r="N54" t="s">
        <v>1602</v>
      </c>
      <c r="O54" t="s">
        <v>1545</v>
      </c>
      <c r="P54">
        <v>0</v>
      </c>
      <c r="R54">
        <v>189.11</v>
      </c>
      <c r="S54">
        <v>12167.13</v>
      </c>
      <c r="T54">
        <v>3</v>
      </c>
      <c r="U54" t="s">
        <v>127</v>
      </c>
      <c r="V54">
        <v>1</v>
      </c>
      <c r="W54" t="s">
        <v>1603</v>
      </c>
      <c r="X54" t="s">
        <v>1604</v>
      </c>
      <c r="Y54" t="s">
        <v>1604</v>
      </c>
      <c r="Z54" t="s">
        <v>1605</v>
      </c>
      <c r="AA54" t="s">
        <v>155</v>
      </c>
      <c r="AB54" t="s">
        <v>173</v>
      </c>
      <c r="AC54" t="s">
        <v>16</v>
      </c>
      <c r="AD54" t="s">
        <v>260</v>
      </c>
      <c r="AE54" t="s">
        <v>1545</v>
      </c>
      <c r="AF54" t="s">
        <v>1548</v>
      </c>
      <c r="AG54" t="s">
        <v>255</v>
      </c>
      <c r="AH54" t="s">
        <v>1606</v>
      </c>
      <c r="AI54" t="s">
        <v>3582</v>
      </c>
      <c r="AJ54" t="s">
        <v>167</v>
      </c>
      <c r="AK54" t="s">
        <v>3583</v>
      </c>
      <c r="AL54" t="s">
        <v>134</v>
      </c>
      <c r="AM54" t="s">
        <v>168</v>
      </c>
      <c r="AN54" t="s">
        <v>27</v>
      </c>
      <c r="AO54" t="s">
        <v>173</v>
      </c>
      <c r="AP54" t="s">
        <v>155</v>
      </c>
      <c r="AQ54" t="s">
        <v>159</v>
      </c>
      <c r="AR54" t="s">
        <v>168</v>
      </c>
      <c r="AS54">
        <v>2</v>
      </c>
      <c r="AT54" t="s">
        <v>142</v>
      </c>
      <c r="AU54">
        <v>0</v>
      </c>
      <c r="AV54" t="s">
        <v>173</v>
      </c>
      <c r="AW54">
        <v>0</v>
      </c>
      <c r="AX54" t="s">
        <v>1607</v>
      </c>
      <c r="AY54" t="s">
        <v>738</v>
      </c>
      <c r="AZ54" t="s">
        <v>652</v>
      </c>
      <c r="BA54" t="s">
        <v>652</v>
      </c>
      <c r="BB54" t="s">
        <v>752</v>
      </c>
    </row>
    <row r="55" spans="1:54" x14ac:dyDescent="0.25">
      <c r="A55" t="s">
        <v>17</v>
      </c>
      <c r="B55">
        <v>4045</v>
      </c>
      <c r="C55">
        <v>45930</v>
      </c>
      <c r="D55" t="s">
        <v>16</v>
      </c>
      <c r="E55">
        <v>5510724</v>
      </c>
      <c r="F55">
        <v>45926</v>
      </c>
      <c r="G55">
        <v>3</v>
      </c>
      <c r="H55" t="s">
        <v>139</v>
      </c>
      <c r="I55" t="s">
        <v>124</v>
      </c>
      <c r="J55" s="16">
        <v>45932</v>
      </c>
      <c r="K55" t="s">
        <v>125</v>
      </c>
      <c r="L55" t="s">
        <v>149</v>
      </c>
      <c r="M55">
        <v>2</v>
      </c>
      <c r="N55" t="s">
        <v>1845</v>
      </c>
      <c r="O55" t="s">
        <v>14</v>
      </c>
      <c r="P55">
        <v>0</v>
      </c>
      <c r="R55">
        <v>482.17</v>
      </c>
      <c r="S55">
        <v>17831.14</v>
      </c>
      <c r="T55">
        <v>99</v>
      </c>
      <c r="U55" t="s">
        <v>127</v>
      </c>
      <c r="V55">
        <v>3</v>
      </c>
      <c r="W55" t="s">
        <v>326</v>
      </c>
      <c r="X55" t="s">
        <v>1010</v>
      </c>
      <c r="Y55" t="s">
        <v>1010</v>
      </c>
      <c r="Z55" t="s">
        <v>5919</v>
      </c>
      <c r="AA55" t="s">
        <v>153</v>
      </c>
      <c r="AB55" t="s">
        <v>130</v>
      </c>
      <c r="AC55" t="s">
        <v>16</v>
      </c>
      <c r="AD55" t="s">
        <v>254</v>
      </c>
      <c r="AE55" t="s">
        <v>17</v>
      </c>
      <c r="AF55" t="s">
        <v>5920</v>
      </c>
      <c r="AG55" t="s">
        <v>235</v>
      </c>
      <c r="AH55" t="s">
        <v>2202</v>
      </c>
      <c r="AI55" t="s">
        <v>5921</v>
      </c>
      <c r="AJ55" t="s">
        <v>140</v>
      </c>
      <c r="AK55" t="s">
        <v>5922</v>
      </c>
      <c r="AL55" t="s">
        <v>134</v>
      </c>
      <c r="AM55" t="s">
        <v>141</v>
      </c>
      <c r="AN55" t="s">
        <v>14</v>
      </c>
      <c r="AO55" t="s">
        <v>136</v>
      </c>
      <c r="AP55" t="s">
        <v>153</v>
      </c>
      <c r="AQ55" t="s">
        <v>137</v>
      </c>
      <c r="AR55" t="s">
        <v>141</v>
      </c>
      <c r="AS55">
        <v>2</v>
      </c>
      <c r="AT55" t="s">
        <v>147</v>
      </c>
      <c r="AU55">
        <v>0</v>
      </c>
      <c r="AV55" t="s">
        <v>60</v>
      </c>
      <c r="AW55">
        <v>0</v>
      </c>
      <c r="AX55" t="s">
        <v>5923</v>
      </c>
      <c r="AY55" t="s">
        <v>517</v>
      </c>
      <c r="AZ55" t="s">
        <v>652</v>
      </c>
      <c r="BA55" t="s">
        <v>652</v>
      </c>
      <c r="BB55" t="s">
        <v>136</v>
      </c>
    </row>
    <row r="56" spans="1:54" x14ac:dyDescent="0.25">
      <c r="A56" t="s">
        <v>1</v>
      </c>
      <c r="B56">
        <v>162430</v>
      </c>
      <c r="C56">
        <v>45931</v>
      </c>
      <c r="D56" t="s">
        <v>16</v>
      </c>
      <c r="E56">
        <v>5511290</v>
      </c>
      <c r="F56">
        <v>45929</v>
      </c>
      <c r="G56">
        <v>1</v>
      </c>
      <c r="H56" t="s">
        <v>167</v>
      </c>
      <c r="I56" t="s">
        <v>148</v>
      </c>
      <c r="J56" s="16">
        <v>45932</v>
      </c>
      <c r="K56" t="s">
        <v>125</v>
      </c>
      <c r="L56" t="s">
        <v>126</v>
      </c>
      <c r="M56">
        <v>1</v>
      </c>
      <c r="N56" t="s">
        <v>1845</v>
      </c>
      <c r="O56" t="s">
        <v>1</v>
      </c>
      <c r="P56">
        <v>0</v>
      </c>
      <c r="R56">
        <v>57</v>
      </c>
      <c r="S56">
        <v>8118.45</v>
      </c>
      <c r="T56">
        <v>4</v>
      </c>
      <c r="U56" t="s">
        <v>127</v>
      </c>
      <c r="V56">
        <v>1</v>
      </c>
      <c r="W56" t="s">
        <v>315</v>
      </c>
      <c r="X56" t="s">
        <v>315</v>
      </c>
      <c r="Y56" t="s">
        <v>315</v>
      </c>
      <c r="Z56" t="s">
        <v>2478</v>
      </c>
      <c r="AA56" t="s">
        <v>161</v>
      </c>
      <c r="AB56" t="s">
        <v>130</v>
      </c>
      <c r="AC56" t="s">
        <v>2364</v>
      </c>
      <c r="AD56" t="s">
        <v>254</v>
      </c>
      <c r="AE56" t="s">
        <v>1</v>
      </c>
      <c r="AF56" t="s">
        <v>2033</v>
      </c>
      <c r="AG56" t="s">
        <v>1102</v>
      </c>
      <c r="AH56" t="s">
        <v>2074</v>
      </c>
      <c r="AI56" t="s">
        <v>5924</v>
      </c>
      <c r="AJ56" t="s">
        <v>167</v>
      </c>
      <c r="AK56" t="s">
        <v>5925</v>
      </c>
      <c r="AL56" t="s">
        <v>134</v>
      </c>
      <c r="AM56" t="s">
        <v>168</v>
      </c>
      <c r="AN56" t="s">
        <v>1</v>
      </c>
      <c r="AO56" t="s">
        <v>136</v>
      </c>
      <c r="AP56" t="s">
        <v>161</v>
      </c>
      <c r="AQ56" t="s">
        <v>137</v>
      </c>
      <c r="AR56" t="s">
        <v>168</v>
      </c>
      <c r="AS56">
        <v>1</v>
      </c>
      <c r="AT56" t="s">
        <v>144</v>
      </c>
      <c r="AU56">
        <v>0</v>
      </c>
      <c r="AV56" t="s">
        <v>60</v>
      </c>
      <c r="AW56">
        <v>0</v>
      </c>
      <c r="AX56" t="s">
        <v>5926</v>
      </c>
      <c r="AY56" t="s">
        <v>517</v>
      </c>
      <c r="AZ56" t="s">
        <v>652</v>
      </c>
      <c r="BA56" t="s">
        <v>653</v>
      </c>
      <c r="BB56" t="s">
        <v>136</v>
      </c>
    </row>
    <row r="57" spans="1:54" x14ac:dyDescent="0.25">
      <c r="A57" t="s">
        <v>1</v>
      </c>
      <c r="B57">
        <v>162462</v>
      </c>
      <c r="C57">
        <v>45931</v>
      </c>
      <c r="D57" t="s">
        <v>16</v>
      </c>
      <c r="E57">
        <v>5511906</v>
      </c>
      <c r="F57">
        <v>45929</v>
      </c>
      <c r="G57">
        <v>3</v>
      </c>
      <c r="H57" t="s">
        <v>139</v>
      </c>
      <c r="I57" t="s">
        <v>148</v>
      </c>
      <c r="J57" s="16">
        <v>45933</v>
      </c>
      <c r="K57" t="s">
        <v>125</v>
      </c>
      <c r="L57" t="s">
        <v>126</v>
      </c>
      <c r="M57">
        <v>2</v>
      </c>
      <c r="N57" t="s">
        <v>1633</v>
      </c>
      <c r="O57" t="s">
        <v>16</v>
      </c>
      <c r="P57">
        <v>0</v>
      </c>
      <c r="R57">
        <v>102.24</v>
      </c>
      <c r="S57">
        <v>2083.56</v>
      </c>
      <c r="T57">
        <v>15</v>
      </c>
      <c r="U57" t="s">
        <v>127</v>
      </c>
      <c r="V57">
        <v>1</v>
      </c>
      <c r="W57" t="s">
        <v>417</v>
      </c>
      <c r="X57" t="s">
        <v>6285</v>
      </c>
      <c r="Y57" t="s">
        <v>6285</v>
      </c>
      <c r="Z57" t="s">
        <v>6286</v>
      </c>
      <c r="AA57" t="s">
        <v>129</v>
      </c>
      <c r="AB57" t="s">
        <v>130</v>
      </c>
      <c r="AC57" t="s">
        <v>16</v>
      </c>
      <c r="AD57" t="s">
        <v>1069</v>
      </c>
      <c r="AE57" t="s">
        <v>165</v>
      </c>
      <c r="AF57" t="s">
        <v>1341</v>
      </c>
      <c r="AG57" t="s">
        <v>6287</v>
      </c>
      <c r="AH57" t="s">
        <v>6288</v>
      </c>
      <c r="AI57" t="s">
        <v>6289</v>
      </c>
      <c r="AJ57" t="s">
        <v>140</v>
      </c>
      <c r="AK57" t="s">
        <v>158</v>
      </c>
      <c r="AL57" t="s">
        <v>134</v>
      </c>
      <c r="AM57" t="s">
        <v>141</v>
      </c>
      <c r="AN57" t="s">
        <v>16</v>
      </c>
      <c r="AO57" t="s">
        <v>136</v>
      </c>
      <c r="AP57" t="s">
        <v>161</v>
      </c>
      <c r="AQ57" t="s">
        <v>137</v>
      </c>
      <c r="AR57" t="s">
        <v>141</v>
      </c>
      <c r="AS57">
        <v>2</v>
      </c>
      <c r="AT57" t="s">
        <v>144</v>
      </c>
      <c r="AU57">
        <v>0</v>
      </c>
      <c r="AV57" t="s">
        <v>173</v>
      </c>
      <c r="AW57">
        <v>0</v>
      </c>
      <c r="AX57" t="s">
        <v>6290</v>
      </c>
      <c r="AY57" t="s">
        <v>59</v>
      </c>
      <c r="AZ57" t="s">
        <v>652</v>
      </c>
      <c r="BA57" t="s">
        <v>652</v>
      </c>
      <c r="BB57" t="s">
        <v>136</v>
      </c>
    </row>
    <row r="58" spans="1:54" x14ac:dyDescent="0.25">
      <c r="A58" t="s">
        <v>10</v>
      </c>
      <c r="B58">
        <v>137278</v>
      </c>
      <c r="C58">
        <v>45931</v>
      </c>
      <c r="D58" t="s">
        <v>16</v>
      </c>
      <c r="E58">
        <v>5512082</v>
      </c>
      <c r="F58">
        <v>45929</v>
      </c>
      <c r="G58">
        <v>3</v>
      </c>
      <c r="H58" t="s">
        <v>139</v>
      </c>
      <c r="I58" t="s">
        <v>124</v>
      </c>
      <c r="J58" s="16">
        <v>45933</v>
      </c>
      <c r="K58" t="s">
        <v>125</v>
      </c>
      <c r="L58" t="s">
        <v>126</v>
      </c>
      <c r="M58">
        <v>2</v>
      </c>
      <c r="N58" t="s">
        <v>562</v>
      </c>
      <c r="O58" t="s">
        <v>16</v>
      </c>
      <c r="P58">
        <v>0</v>
      </c>
      <c r="R58">
        <v>88.4</v>
      </c>
      <c r="S58">
        <v>4282.91</v>
      </c>
      <c r="T58">
        <v>8</v>
      </c>
      <c r="U58" t="s">
        <v>127</v>
      </c>
      <c r="V58">
        <v>0</v>
      </c>
      <c r="W58" t="s">
        <v>404</v>
      </c>
      <c r="X58" t="s">
        <v>1492</v>
      </c>
      <c r="Y58" t="s">
        <v>1492</v>
      </c>
      <c r="Z58" t="s">
        <v>6291</v>
      </c>
      <c r="AA58" t="s">
        <v>129</v>
      </c>
      <c r="AB58" t="s">
        <v>130</v>
      </c>
      <c r="AC58" t="s">
        <v>16</v>
      </c>
      <c r="AD58" t="s">
        <v>254</v>
      </c>
      <c r="AE58" t="s">
        <v>10</v>
      </c>
      <c r="AF58" t="s">
        <v>4775</v>
      </c>
      <c r="AG58" t="s">
        <v>998</v>
      </c>
      <c r="AH58" t="s">
        <v>6292</v>
      </c>
      <c r="AI58" t="s">
        <v>6293</v>
      </c>
      <c r="AJ58" t="s">
        <v>140</v>
      </c>
      <c r="AK58" t="s">
        <v>6294</v>
      </c>
      <c r="AL58" t="s">
        <v>134</v>
      </c>
      <c r="AM58" t="s">
        <v>141</v>
      </c>
      <c r="AN58" t="s">
        <v>16</v>
      </c>
      <c r="AO58" t="s">
        <v>136</v>
      </c>
      <c r="AP58" t="s">
        <v>161</v>
      </c>
      <c r="AQ58" t="s">
        <v>137</v>
      </c>
      <c r="AR58" t="s">
        <v>141</v>
      </c>
      <c r="AS58">
        <v>2</v>
      </c>
      <c r="AT58" t="s">
        <v>144</v>
      </c>
      <c r="AU58">
        <v>0</v>
      </c>
      <c r="AV58" t="s">
        <v>59</v>
      </c>
      <c r="AW58">
        <v>0</v>
      </c>
      <c r="AX58" t="s">
        <v>6295</v>
      </c>
      <c r="AY58" t="s">
        <v>59</v>
      </c>
      <c r="AZ58" t="s">
        <v>652</v>
      </c>
      <c r="BA58" t="s">
        <v>652</v>
      </c>
      <c r="BB58" t="s">
        <v>136</v>
      </c>
    </row>
    <row r="59" spans="1:54" x14ac:dyDescent="0.25">
      <c r="A59" t="s">
        <v>10</v>
      </c>
      <c r="B59">
        <v>137272</v>
      </c>
      <c r="C59">
        <v>45930</v>
      </c>
      <c r="D59" t="s">
        <v>16</v>
      </c>
      <c r="E59">
        <v>5512208</v>
      </c>
      <c r="F59">
        <v>45929</v>
      </c>
      <c r="G59">
        <v>4</v>
      </c>
      <c r="H59" t="s">
        <v>145</v>
      </c>
      <c r="I59" t="s">
        <v>124</v>
      </c>
      <c r="J59" s="16">
        <v>45932</v>
      </c>
      <c r="K59" t="s">
        <v>125</v>
      </c>
      <c r="L59" t="s">
        <v>149</v>
      </c>
      <c r="M59">
        <v>2</v>
      </c>
      <c r="N59" t="s">
        <v>1845</v>
      </c>
      <c r="O59" t="s">
        <v>10</v>
      </c>
      <c r="P59">
        <v>0</v>
      </c>
      <c r="R59">
        <v>169.03</v>
      </c>
      <c r="S59">
        <v>3933.99</v>
      </c>
      <c r="T59">
        <v>10</v>
      </c>
      <c r="U59" t="s">
        <v>127</v>
      </c>
      <c r="V59">
        <v>10</v>
      </c>
      <c r="W59" t="s">
        <v>2403</v>
      </c>
      <c r="X59" t="s">
        <v>2404</v>
      </c>
      <c r="Y59" t="s">
        <v>2404</v>
      </c>
      <c r="Z59" t="s">
        <v>5927</v>
      </c>
      <c r="AA59" t="s">
        <v>161</v>
      </c>
      <c r="AB59" t="s">
        <v>130</v>
      </c>
      <c r="AC59" t="s">
        <v>16</v>
      </c>
      <c r="AD59" t="s">
        <v>423</v>
      </c>
      <c r="AE59" t="s">
        <v>258</v>
      </c>
      <c r="AF59" t="s">
        <v>2406</v>
      </c>
      <c r="AG59" t="s">
        <v>325</v>
      </c>
      <c r="AH59" t="s">
        <v>2407</v>
      </c>
      <c r="AI59" t="s">
        <v>5928</v>
      </c>
      <c r="AJ59" t="s">
        <v>146</v>
      </c>
      <c r="AK59" t="s">
        <v>158</v>
      </c>
      <c r="AL59" t="s">
        <v>134</v>
      </c>
      <c r="AM59" t="s">
        <v>141</v>
      </c>
      <c r="AN59" t="s">
        <v>10</v>
      </c>
      <c r="AO59" t="s">
        <v>136</v>
      </c>
      <c r="AP59" t="s">
        <v>161</v>
      </c>
      <c r="AQ59" t="s">
        <v>137</v>
      </c>
      <c r="AR59" t="s">
        <v>141</v>
      </c>
      <c r="AS59">
        <v>2</v>
      </c>
      <c r="AT59" t="s">
        <v>144</v>
      </c>
      <c r="AU59">
        <v>0</v>
      </c>
      <c r="AV59" t="s">
        <v>60</v>
      </c>
      <c r="AW59">
        <v>0</v>
      </c>
      <c r="AX59" t="s">
        <v>5929</v>
      </c>
      <c r="AY59" t="s">
        <v>517</v>
      </c>
      <c r="AZ59" t="s">
        <v>652</v>
      </c>
      <c r="BA59" t="s">
        <v>652</v>
      </c>
      <c r="BB59" t="s">
        <v>136</v>
      </c>
    </row>
    <row r="60" spans="1:54" x14ac:dyDescent="0.25">
      <c r="A60" t="s">
        <v>1</v>
      </c>
      <c r="B60">
        <v>162456</v>
      </c>
      <c r="C60">
        <v>45931</v>
      </c>
      <c r="D60" t="s">
        <v>16</v>
      </c>
      <c r="E60">
        <v>5512234</v>
      </c>
      <c r="F60">
        <v>45929</v>
      </c>
      <c r="G60">
        <v>3</v>
      </c>
      <c r="H60" t="s">
        <v>139</v>
      </c>
      <c r="I60" t="s">
        <v>124</v>
      </c>
      <c r="J60" s="16">
        <v>45933</v>
      </c>
      <c r="K60" t="s">
        <v>125</v>
      </c>
      <c r="L60" t="s">
        <v>149</v>
      </c>
      <c r="M60">
        <v>2</v>
      </c>
      <c r="N60" t="s">
        <v>1469</v>
      </c>
      <c r="O60" t="s">
        <v>16</v>
      </c>
      <c r="P60">
        <v>0</v>
      </c>
      <c r="R60">
        <v>221.88</v>
      </c>
      <c r="S60">
        <v>6407.52</v>
      </c>
      <c r="T60">
        <v>66</v>
      </c>
      <c r="U60" t="s">
        <v>127</v>
      </c>
      <c r="V60">
        <v>1</v>
      </c>
      <c r="W60" t="s">
        <v>1288</v>
      </c>
      <c r="X60" t="s">
        <v>1289</v>
      </c>
      <c r="Y60" t="s">
        <v>1289</v>
      </c>
      <c r="Z60" t="s">
        <v>6296</v>
      </c>
      <c r="AA60" t="s">
        <v>129</v>
      </c>
      <c r="AB60" t="s">
        <v>130</v>
      </c>
      <c r="AC60" t="s">
        <v>16</v>
      </c>
      <c r="AD60" t="s">
        <v>254</v>
      </c>
      <c r="AE60" t="s">
        <v>3869</v>
      </c>
      <c r="AF60" t="s">
        <v>5906</v>
      </c>
      <c r="AG60" t="s">
        <v>998</v>
      </c>
      <c r="AH60" t="s">
        <v>5907</v>
      </c>
      <c r="AI60" t="s">
        <v>6297</v>
      </c>
      <c r="AJ60" t="s">
        <v>140</v>
      </c>
      <c r="AK60" t="s">
        <v>6298</v>
      </c>
      <c r="AL60" t="s">
        <v>134</v>
      </c>
      <c r="AM60" t="s">
        <v>141</v>
      </c>
      <c r="AN60" t="s">
        <v>16</v>
      </c>
      <c r="AO60" t="s">
        <v>136</v>
      </c>
      <c r="AP60" t="s">
        <v>161</v>
      </c>
      <c r="AQ60" t="s">
        <v>137</v>
      </c>
      <c r="AR60" t="s">
        <v>141</v>
      </c>
      <c r="AS60">
        <v>2</v>
      </c>
      <c r="AT60" t="s">
        <v>144</v>
      </c>
      <c r="AU60">
        <v>0</v>
      </c>
      <c r="AV60" t="s">
        <v>73</v>
      </c>
      <c r="AW60">
        <v>0</v>
      </c>
      <c r="AX60" t="s">
        <v>6299</v>
      </c>
      <c r="AY60" t="s">
        <v>57</v>
      </c>
      <c r="AZ60" t="s">
        <v>652</v>
      </c>
      <c r="BA60" t="s">
        <v>653</v>
      </c>
      <c r="BB60" t="s">
        <v>136</v>
      </c>
    </row>
    <row r="61" spans="1:54" x14ac:dyDescent="0.25">
      <c r="A61" t="s">
        <v>1462</v>
      </c>
      <c r="B61">
        <v>30478</v>
      </c>
      <c r="C61">
        <v>45930</v>
      </c>
      <c r="D61" t="s">
        <v>16</v>
      </c>
      <c r="E61">
        <v>5512401</v>
      </c>
      <c r="F61">
        <v>45929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1</v>
      </c>
      <c r="N61" t="s">
        <v>1514</v>
      </c>
      <c r="O61" t="s">
        <v>16</v>
      </c>
      <c r="P61">
        <v>0</v>
      </c>
      <c r="R61">
        <v>32.54</v>
      </c>
      <c r="S61">
        <v>2318.0300000000002</v>
      </c>
      <c r="T61">
        <v>2</v>
      </c>
      <c r="U61" t="s">
        <v>127</v>
      </c>
      <c r="V61">
        <v>1</v>
      </c>
      <c r="W61" t="s">
        <v>315</v>
      </c>
      <c r="X61" t="s">
        <v>315</v>
      </c>
      <c r="Y61" t="s">
        <v>315</v>
      </c>
      <c r="Z61" t="s">
        <v>2679</v>
      </c>
      <c r="AA61" t="s">
        <v>129</v>
      </c>
      <c r="AB61" t="s">
        <v>130</v>
      </c>
      <c r="AC61" t="s">
        <v>2364</v>
      </c>
      <c r="AD61" t="s">
        <v>254</v>
      </c>
      <c r="AE61" t="s">
        <v>2254</v>
      </c>
      <c r="AF61" t="s">
        <v>1465</v>
      </c>
      <c r="AG61" t="s">
        <v>1102</v>
      </c>
      <c r="AH61" t="s">
        <v>2680</v>
      </c>
      <c r="AI61" t="s">
        <v>3584</v>
      </c>
      <c r="AJ61" t="s">
        <v>140</v>
      </c>
      <c r="AK61" t="s">
        <v>3585</v>
      </c>
      <c r="AL61" t="s">
        <v>134</v>
      </c>
      <c r="AM61" t="s">
        <v>141</v>
      </c>
      <c r="AN61" t="s">
        <v>16</v>
      </c>
      <c r="AO61" t="s">
        <v>136</v>
      </c>
      <c r="AP61" t="s">
        <v>129</v>
      </c>
      <c r="AQ61" t="s">
        <v>137</v>
      </c>
      <c r="AR61" t="s">
        <v>141</v>
      </c>
      <c r="AS61">
        <v>1</v>
      </c>
      <c r="AT61" t="s">
        <v>144</v>
      </c>
      <c r="AU61">
        <v>0</v>
      </c>
      <c r="AV61" t="s">
        <v>57</v>
      </c>
      <c r="AW61">
        <v>0</v>
      </c>
      <c r="AX61" t="s">
        <v>2681</v>
      </c>
      <c r="AY61" t="s">
        <v>57</v>
      </c>
      <c r="AZ61" t="s">
        <v>652</v>
      </c>
      <c r="BA61" t="s">
        <v>653</v>
      </c>
      <c r="BB61" t="s">
        <v>136</v>
      </c>
    </row>
    <row r="62" spans="1:54" x14ac:dyDescent="0.25">
      <c r="A62" t="s">
        <v>10</v>
      </c>
      <c r="B62">
        <v>137269</v>
      </c>
      <c r="C62">
        <v>45930</v>
      </c>
      <c r="D62" t="s">
        <v>16</v>
      </c>
      <c r="E62">
        <v>5512538</v>
      </c>
      <c r="F62">
        <v>45929</v>
      </c>
      <c r="G62">
        <v>3</v>
      </c>
      <c r="H62" t="s">
        <v>139</v>
      </c>
      <c r="I62" t="s">
        <v>124</v>
      </c>
      <c r="J62" s="16">
        <v>45932</v>
      </c>
      <c r="K62" t="s">
        <v>125</v>
      </c>
      <c r="L62" t="s">
        <v>126</v>
      </c>
      <c r="M62">
        <v>2</v>
      </c>
      <c r="N62" t="s">
        <v>1514</v>
      </c>
      <c r="O62" t="s">
        <v>258</v>
      </c>
      <c r="P62">
        <v>0</v>
      </c>
      <c r="R62">
        <v>121.97</v>
      </c>
      <c r="S62">
        <v>2518.42</v>
      </c>
      <c r="T62">
        <v>25</v>
      </c>
      <c r="U62" t="s">
        <v>127</v>
      </c>
      <c r="V62">
        <v>1</v>
      </c>
      <c r="W62" t="s">
        <v>259</v>
      </c>
      <c r="X62" t="s">
        <v>4827</v>
      </c>
      <c r="Y62" t="s">
        <v>4827</v>
      </c>
      <c r="Z62" t="s">
        <v>4993</v>
      </c>
      <c r="AA62" t="s">
        <v>155</v>
      </c>
      <c r="AB62" t="s">
        <v>130</v>
      </c>
      <c r="AC62" t="s">
        <v>16</v>
      </c>
      <c r="AD62" t="s">
        <v>260</v>
      </c>
      <c r="AE62" t="s">
        <v>258</v>
      </c>
      <c r="AF62" t="s">
        <v>2406</v>
      </c>
      <c r="AG62" t="s">
        <v>1561</v>
      </c>
      <c r="AH62" t="s">
        <v>2407</v>
      </c>
      <c r="AI62" t="s">
        <v>4994</v>
      </c>
      <c r="AJ62" t="s">
        <v>140</v>
      </c>
      <c r="AK62" t="s">
        <v>4995</v>
      </c>
      <c r="AL62" t="s">
        <v>134</v>
      </c>
      <c r="AM62" t="s">
        <v>141</v>
      </c>
      <c r="AN62" t="s">
        <v>0</v>
      </c>
      <c r="AO62" t="s">
        <v>136</v>
      </c>
      <c r="AP62" t="s">
        <v>161</v>
      </c>
      <c r="AQ62" t="s">
        <v>198</v>
      </c>
      <c r="AR62" t="s">
        <v>141</v>
      </c>
      <c r="AS62">
        <v>2</v>
      </c>
      <c r="AT62" t="s">
        <v>144</v>
      </c>
      <c r="AU62">
        <v>0</v>
      </c>
      <c r="AV62" t="s">
        <v>57</v>
      </c>
      <c r="AW62">
        <v>0</v>
      </c>
      <c r="AX62" t="s">
        <v>4996</v>
      </c>
      <c r="AY62" t="s">
        <v>517</v>
      </c>
      <c r="AZ62" t="s">
        <v>652</v>
      </c>
      <c r="BA62" t="s">
        <v>652</v>
      </c>
      <c r="BB62" t="s">
        <v>136</v>
      </c>
    </row>
    <row r="63" spans="1:54" x14ac:dyDescent="0.25">
      <c r="A63" t="s">
        <v>4389</v>
      </c>
      <c r="B63">
        <v>4562</v>
      </c>
      <c r="C63">
        <v>45933</v>
      </c>
      <c r="D63" t="s">
        <v>16</v>
      </c>
      <c r="E63">
        <v>5513440</v>
      </c>
      <c r="F63">
        <v>45929</v>
      </c>
      <c r="G63">
        <v>3</v>
      </c>
      <c r="H63" t="s">
        <v>139</v>
      </c>
      <c r="I63" t="s">
        <v>124</v>
      </c>
      <c r="J63" s="16">
        <v>45933</v>
      </c>
      <c r="K63" t="s">
        <v>125</v>
      </c>
      <c r="L63" t="s">
        <v>149</v>
      </c>
      <c r="M63">
        <v>0</v>
      </c>
      <c r="N63" t="s">
        <v>1469</v>
      </c>
      <c r="O63" t="s">
        <v>4389</v>
      </c>
      <c r="P63">
        <v>0</v>
      </c>
      <c r="R63">
        <v>26.08</v>
      </c>
      <c r="S63">
        <v>422.37</v>
      </c>
      <c r="T63">
        <v>2</v>
      </c>
      <c r="U63" t="s">
        <v>175</v>
      </c>
      <c r="V63">
        <v>1</v>
      </c>
      <c r="W63" t="s">
        <v>315</v>
      </c>
      <c r="X63" t="s">
        <v>315</v>
      </c>
      <c r="Y63" t="s">
        <v>315</v>
      </c>
      <c r="Z63" t="s">
        <v>6300</v>
      </c>
      <c r="AA63" t="s">
        <v>161</v>
      </c>
      <c r="AB63" t="s">
        <v>173</v>
      </c>
      <c r="AC63" t="s">
        <v>2364</v>
      </c>
      <c r="AD63" t="s">
        <v>254</v>
      </c>
      <c r="AE63" t="s">
        <v>4389</v>
      </c>
      <c r="AF63" t="s">
        <v>1056</v>
      </c>
      <c r="AG63" t="s">
        <v>1102</v>
      </c>
      <c r="AH63" t="s">
        <v>6301</v>
      </c>
      <c r="AI63" t="s">
        <v>6302</v>
      </c>
      <c r="AJ63" t="s">
        <v>146</v>
      </c>
      <c r="AK63" t="s">
        <v>6303</v>
      </c>
      <c r="AL63" t="s">
        <v>134</v>
      </c>
      <c r="AM63" t="s">
        <v>141</v>
      </c>
      <c r="AN63" t="s">
        <v>30</v>
      </c>
      <c r="AO63" t="s">
        <v>173</v>
      </c>
      <c r="AP63" t="s">
        <v>161</v>
      </c>
      <c r="AQ63" t="s">
        <v>137</v>
      </c>
      <c r="AR63" t="s">
        <v>141</v>
      </c>
      <c r="AS63">
        <v>0</v>
      </c>
      <c r="AT63" t="s">
        <v>144</v>
      </c>
      <c r="AU63">
        <v>0</v>
      </c>
      <c r="AV63" t="s">
        <v>73</v>
      </c>
      <c r="AW63">
        <v>0</v>
      </c>
      <c r="AX63" t="s">
        <v>6304</v>
      </c>
      <c r="AY63" t="s">
        <v>73</v>
      </c>
      <c r="AZ63" t="s">
        <v>652</v>
      </c>
      <c r="BA63" t="s">
        <v>653</v>
      </c>
      <c r="BB63" t="s">
        <v>757</v>
      </c>
    </row>
    <row r="64" spans="1:54" x14ac:dyDescent="0.25">
      <c r="A64" t="s">
        <v>1294</v>
      </c>
      <c r="B64">
        <v>9598</v>
      </c>
      <c r="C64">
        <v>45931</v>
      </c>
      <c r="D64" t="s">
        <v>16</v>
      </c>
      <c r="E64">
        <v>5513892</v>
      </c>
      <c r="F64">
        <v>45929</v>
      </c>
      <c r="G64">
        <v>3</v>
      </c>
      <c r="H64" t="s">
        <v>139</v>
      </c>
      <c r="I64" t="s">
        <v>124</v>
      </c>
      <c r="J64" s="16">
        <v>45932</v>
      </c>
      <c r="K64" t="s">
        <v>125</v>
      </c>
      <c r="L64" t="s">
        <v>126</v>
      </c>
      <c r="M64">
        <v>1</v>
      </c>
      <c r="N64" t="s">
        <v>261</v>
      </c>
      <c r="O64" t="s">
        <v>1294</v>
      </c>
      <c r="P64">
        <v>0</v>
      </c>
      <c r="R64">
        <v>100.45</v>
      </c>
      <c r="S64">
        <v>1472.1</v>
      </c>
      <c r="T64">
        <v>24</v>
      </c>
      <c r="U64" t="s">
        <v>175</v>
      </c>
      <c r="V64">
        <v>1</v>
      </c>
      <c r="W64" t="s">
        <v>2443</v>
      </c>
      <c r="X64" t="s">
        <v>2444</v>
      </c>
      <c r="Y64" t="s">
        <v>2444</v>
      </c>
      <c r="Z64" t="s">
        <v>4997</v>
      </c>
      <c r="AA64" t="s">
        <v>129</v>
      </c>
      <c r="AB64" t="s">
        <v>173</v>
      </c>
      <c r="AC64" t="s">
        <v>16</v>
      </c>
      <c r="AD64" t="s">
        <v>260</v>
      </c>
      <c r="AE64" t="s">
        <v>1294</v>
      </c>
      <c r="AF64" t="s">
        <v>1296</v>
      </c>
      <c r="AG64" t="s">
        <v>255</v>
      </c>
      <c r="AH64" t="s">
        <v>1297</v>
      </c>
      <c r="AI64" t="s">
        <v>4998</v>
      </c>
      <c r="AJ64" t="s">
        <v>140</v>
      </c>
      <c r="AL64" t="s">
        <v>134</v>
      </c>
      <c r="AM64" t="s">
        <v>141</v>
      </c>
      <c r="AN64" t="s">
        <v>14</v>
      </c>
      <c r="AO64" t="s">
        <v>173</v>
      </c>
      <c r="AP64" t="s">
        <v>129</v>
      </c>
      <c r="AQ64" t="s">
        <v>137</v>
      </c>
      <c r="AR64" t="s">
        <v>141</v>
      </c>
      <c r="AS64">
        <v>1</v>
      </c>
      <c r="AT64" t="s">
        <v>144</v>
      </c>
      <c r="AU64">
        <v>0</v>
      </c>
      <c r="AV64" t="s">
        <v>44</v>
      </c>
      <c r="AW64">
        <v>0</v>
      </c>
      <c r="AX64" t="s">
        <v>4999</v>
      </c>
      <c r="AY64" t="s">
        <v>517</v>
      </c>
      <c r="AZ64" t="s">
        <v>652</v>
      </c>
      <c r="BA64" t="s">
        <v>652</v>
      </c>
      <c r="BB64" t="s">
        <v>749</v>
      </c>
    </row>
    <row r="65" spans="1:54" x14ac:dyDescent="0.25">
      <c r="A65" t="s">
        <v>9</v>
      </c>
      <c r="B65">
        <v>42795</v>
      </c>
      <c r="C65">
        <v>45930</v>
      </c>
      <c r="D65" t="s">
        <v>16</v>
      </c>
      <c r="E65">
        <v>5514043</v>
      </c>
      <c r="F65">
        <v>45930</v>
      </c>
      <c r="G65">
        <v>3</v>
      </c>
      <c r="H65" t="s">
        <v>139</v>
      </c>
      <c r="I65" t="s">
        <v>124</v>
      </c>
      <c r="J65" s="16">
        <v>45932</v>
      </c>
      <c r="K65" t="s">
        <v>125</v>
      </c>
      <c r="L65" t="s">
        <v>126</v>
      </c>
      <c r="M65">
        <v>2</v>
      </c>
      <c r="N65" t="s">
        <v>791</v>
      </c>
      <c r="O65" t="s">
        <v>16</v>
      </c>
      <c r="P65">
        <v>0</v>
      </c>
      <c r="R65">
        <v>1222.33</v>
      </c>
      <c r="S65">
        <v>32267.5</v>
      </c>
      <c r="T65">
        <v>13</v>
      </c>
      <c r="U65" t="s">
        <v>127</v>
      </c>
      <c r="V65">
        <v>1</v>
      </c>
      <c r="W65" t="s">
        <v>2682</v>
      </c>
      <c r="X65" t="s">
        <v>2683</v>
      </c>
      <c r="Y65" t="s">
        <v>2683</v>
      </c>
      <c r="Z65" t="s">
        <v>2684</v>
      </c>
      <c r="AA65" t="s">
        <v>129</v>
      </c>
      <c r="AB65" t="s">
        <v>130</v>
      </c>
      <c r="AC65" t="s">
        <v>16</v>
      </c>
      <c r="AD65" t="s">
        <v>260</v>
      </c>
      <c r="AE65" t="s">
        <v>9</v>
      </c>
      <c r="AF65" t="s">
        <v>2160</v>
      </c>
      <c r="AG65" t="s">
        <v>1023</v>
      </c>
      <c r="AH65" t="s">
        <v>2161</v>
      </c>
      <c r="AI65" t="s">
        <v>3586</v>
      </c>
      <c r="AJ65" t="s">
        <v>140</v>
      </c>
      <c r="AK65" t="s">
        <v>158</v>
      </c>
      <c r="AL65" t="s">
        <v>134</v>
      </c>
      <c r="AM65" t="s">
        <v>141</v>
      </c>
      <c r="AN65" t="s">
        <v>16</v>
      </c>
      <c r="AO65" t="s">
        <v>136</v>
      </c>
      <c r="AP65" t="s">
        <v>155</v>
      </c>
      <c r="AQ65" t="s">
        <v>137</v>
      </c>
      <c r="AR65" t="s">
        <v>141</v>
      </c>
      <c r="AS65">
        <v>2</v>
      </c>
      <c r="AT65" t="s">
        <v>169</v>
      </c>
      <c r="AU65">
        <v>0</v>
      </c>
      <c r="AV65" t="s">
        <v>69</v>
      </c>
      <c r="AW65">
        <v>0</v>
      </c>
      <c r="AX65" t="s">
        <v>2685</v>
      </c>
      <c r="AY65" t="s">
        <v>59</v>
      </c>
      <c r="AZ65" t="s">
        <v>652</v>
      </c>
      <c r="BA65" t="s">
        <v>652</v>
      </c>
      <c r="BB65" t="s">
        <v>136</v>
      </c>
    </row>
    <row r="66" spans="1:54" x14ac:dyDescent="0.25">
      <c r="A66" t="s">
        <v>31</v>
      </c>
      <c r="B66">
        <v>32961</v>
      </c>
      <c r="C66">
        <v>45931</v>
      </c>
      <c r="D66" t="s">
        <v>16</v>
      </c>
      <c r="E66">
        <v>5514187</v>
      </c>
      <c r="F66">
        <v>45930</v>
      </c>
      <c r="G66">
        <v>3</v>
      </c>
      <c r="H66" t="s">
        <v>139</v>
      </c>
      <c r="I66" t="s">
        <v>124</v>
      </c>
      <c r="J66" s="16">
        <v>45933</v>
      </c>
      <c r="K66" t="s">
        <v>125</v>
      </c>
      <c r="L66" t="s">
        <v>149</v>
      </c>
      <c r="M66">
        <v>2</v>
      </c>
      <c r="N66" t="s">
        <v>213</v>
      </c>
      <c r="O66" t="s">
        <v>16</v>
      </c>
      <c r="P66">
        <v>0</v>
      </c>
      <c r="R66">
        <v>229.51</v>
      </c>
      <c r="S66">
        <v>6715.36</v>
      </c>
      <c r="T66">
        <v>18</v>
      </c>
      <c r="U66" t="s">
        <v>127</v>
      </c>
      <c r="V66">
        <v>1</v>
      </c>
      <c r="W66" t="s">
        <v>4405</v>
      </c>
      <c r="X66" t="s">
        <v>4406</v>
      </c>
      <c r="Y66" t="s">
        <v>4406</v>
      </c>
      <c r="Z66" t="s">
        <v>6305</v>
      </c>
      <c r="AA66" t="s">
        <v>129</v>
      </c>
      <c r="AB66" t="s">
        <v>130</v>
      </c>
      <c r="AC66" t="s">
        <v>16</v>
      </c>
      <c r="AD66" t="s">
        <v>260</v>
      </c>
      <c r="AE66" t="s">
        <v>31</v>
      </c>
      <c r="AF66" t="s">
        <v>4683</v>
      </c>
      <c r="AG66" t="s">
        <v>235</v>
      </c>
      <c r="AH66" t="s">
        <v>4684</v>
      </c>
      <c r="AI66" t="s">
        <v>6306</v>
      </c>
      <c r="AJ66" t="s">
        <v>140</v>
      </c>
      <c r="AK66" t="s">
        <v>158</v>
      </c>
      <c r="AL66" t="s">
        <v>134</v>
      </c>
      <c r="AM66" t="s">
        <v>141</v>
      </c>
      <c r="AN66" t="s">
        <v>16</v>
      </c>
      <c r="AO66" t="s">
        <v>136</v>
      </c>
      <c r="AP66" t="s">
        <v>155</v>
      </c>
      <c r="AQ66" t="s">
        <v>137</v>
      </c>
      <c r="AR66" t="s">
        <v>141</v>
      </c>
      <c r="AS66">
        <v>2</v>
      </c>
      <c r="AT66" t="s">
        <v>169</v>
      </c>
      <c r="AU66">
        <v>0</v>
      </c>
      <c r="AV66" t="s">
        <v>483</v>
      </c>
      <c r="AW66">
        <v>0</v>
      </c>
      <c r="AX66" t="s">
        <v>6307</v>
      </c>
      <c r="AY66" t="s">
        <v>59</v>
      </c>
      <c r="AZ66" t="s">
        <v>652</v>
      </c>
      <c r="BA66" t="s">
        <v>652</v>
      </c>
      <c r="BB66" t="s">
        <v>136</v>
      </c>
    </row>
    <row r="67" spans="1:54" x14ac:dyDescent="0.25">
      <c r="A67" t="s">
        <v>1</v>
      </c>
      <c r="B67">
        <v>162459</v>
      </c>
      <c r="C67">
        <v>45931</v>
      </c>
      <c r="D67" t="s">
        <v>16</v>
      </c>
      <c r="E67">
        <v>5514190</v>
      </c>
      <c r="F67">
        <v>45930</v>
      </c>
      <c r="G67">
        <v>3</v>
      </c>
      <c r="H67" t="s">
        <v>139</v>
      </c>
      <c r="I67" t="s">
        <v>124</v>
      </c>
      <c r="J67" s="16">
        <v>45931</v>
      </c>
      <c r="K67" t="s">
        <v>125</v>
      </c>
      <c r="L67" t="s">
        <v>149</v>
      </c>
      <c r="M67">
        <v>0</v>
      </c>
      <c r="N67" t="s">
        <v>562</v>
      </c>
      <c r="O67" t="s">
        <v>1</v>
      </c>
      <c r="P67">
        <v>0</v>
      </c>
      <c r="R67">
        <v>311.44</v>
      </c>
      <c r="S67">
        <v>11392.8</v>
      </c>
      <c r="T67">
        <v>20</v>
      </c>
      <c r="U67" t="s">
        <v>127</v>
      </c>
      <c r="V67">
        <v>1</v>
      </c>
      <c r="W67" t="s">
        <v>404</v>
      </c>
      <c r="X67" t="s">
        <v>1492</v>
      </c>
      <c r="Y67" t="s">
        <v>1492</v>
      </c>
      <c r="Z67" t="s">
        <v>2000</v>
      </c>
      <c r="AA67" t="s">
        <v>161</v>
      </c>
      <c r="AB67" t="s">
        <v>130</v>
      </c>
      <c r="AC67" t="s">
        <v>16</v>
      </c>
      <c r="AD67" t="s">
        <v>254</v>
      </c>
      <c r="AE67" t="s">
        <v>1</v>
      </c>
      <c r="AF67" t="s">
        <v>2686</v>
      </c>
      <c r="AG67" t="s">
        <v>998</v>
      </c>
      <c r="AH67" t="s">
        <v>2687</v>
      </c>
      <c r="AI67" t="s">
        <v>3587</v>
      </c>
      <c r="AJ67" t="s">
        <v>182</v>
      </c>
      <c r="AK67" t="s">
        <v>3588</v>
      </c>
      <c r="AL67" t="s">
        <v>134</v>
      </c>
      <c r="AM67" t="s">
        <v>141</v>
      </c>
      <c r="AN67" t="s">
        <v>1</v>
      </c>
      <c r="AO67" t="s">
        <v>136</v>
      </c>
      <c r="AP67" t="s">
        <v>161</v>
      </c>
      <c r="AQ67" t="s">
        <v>137</v>
      </c>
      <c r="AR67" t="s">
        <v>141</v>
      </c>
      <c r="AS67">
        <v>0</v>
      </c>
      <c r="AT67" t="s">
        <v>169</v>
      </c>
      <c r="AU67">
        <v>0</v>
      </c>
      <c r="AV67" t="s">
        <v>59</v>
      </c>
      <c r="AW67">
        <v>0</v>
      </c>
      <c r="AX67" t="s">
        <v>2688</v>
      </c>
      <c r="AY67" t="s">
        <v>517</v>
      </c>
      <c r="AZ67" t="s">
        <v>652</v>
      </c>
      <c r="BA67" t="s">
        <v>652</v>
      </c>
      <c r="BB67" t="s">
        <v>136</v>
      </c>
    </row>
    <row r="68" spans="1:54" x14ac:dyDescent="0.25">
      <c r="A68" t="s">
        <v>2276</v>
      </c>
      <c r="B68">
        <v>4363</v>
      </c>
      <c r="C68">
        <v>45931</v>
      </c>
      <c r="D68" t="s">
        <v>14</v>
      </c>
      <c r="E68">
        <v>1878132</v>
      </c>
      <c r="F68">
        <v>45929</v>
      </c>
      <c r="G68">
        <v>1</v>
      </c>
      <c r="H68" t="s">
        <v>167</v>
      </c>
      <c r="I68" t="s">
        <v>148</v>
      </c>
      <c r="J68" s="16">
        <v>45933</v>
      </c>
      <c r="K68" t="s">
        <v>125</v>
      </c>
      <c r="L68" t="s">
        <v>126</v>
      </c>
      <c r="M68">
        <v>2</v>
      </c>
      <c r="N68" t="s">
        <v>1332</v>
      </c>
      <c r="O68" t="s">
        <v>2276</v>
      </c>
      <c r="P68">
        <v>0</v>
      </c>
      <c r="R68">
        <v>252.49</v>
      </c>
      <c r="S68">
        <v>5205.1000000000004</v>
      </c>
      <c r="T68">
        <v>18</v>
      </c>
      <c r="U68" t="s">
        <v>127</v>
      </c>
      <c r="V68">
        <v>1</v>
      </c>
      <c r="W68" t="s">
        <v>6198</v>
      </c>
      <c r="X68" t="s">
        <v>6198</v>
      </c>
      <c r="Y68" t="s">
        <v>6198</v>
      </c>
      <c r="Z68" t="s">
        <v>6308</v>
      </c>
      <c r="AA68" t="s">
        <v>196</v>
      </c>
      <c r="AB68" t="s">
        <v>173</v>
      </c>
      <c r="AC68" t="s">
        <v>14</v>
      </c>
      <c r="AD68" t="s">
        <v>193</v>
      </c>
      <c r="AE68" t="s">
        <v>1222</v>
      </c>
      <c r="AF68" t="s">
        <v>1039</v>
      </c>
      <c r="AG68" t="s">
        <v>1283</v>
      </c>
      <c r="AH68" t="s">
        <v>2049</v>
      </c>
      <c r="AI68" t="s">
        <v>6309</v>
      </c>
      <c r="AJ68" t="s">
        <v>167</v>
      </c>
      <c r="AK68" t="s">
        <v>158</v>
      </c>
      <c r="AL68" t="s">
        <v>134</v>
      </c>
      <c r="AM68" t="s">
        <v>168</v>
      </c>
      <c r="AN68" t="s">
        <v>0</v>
      </c>
      <c r="AO68" t="s">
        <v>173</v>
      </c>
      <c r="AP68" t="s">
        <v>196</v>
      </c>
      <c r="AQ68" t="s">
        <v>198</v>
      </c>
      <c r="AR68" t="s">
        <v>168</v>
      </c>
      <c r="AS68">
        <v>2</v>
      </c>
      <c r="AT68" t="s">
        <v>144</v>
      </c>
      <c r="AU68">
        <v>0</v>
      </c>
      <c r="AV68" t="s">
        <v>45</v>
      </c>
      <c r="AW68">
        <v>0</v>
      </c>
      <c r="AX68" t="s">
        <v>6310</v>
      </c>
      <c r="AY68" t="s">
        <v>517</v>
      </c>
      <c r="AZ68" t="s">
        <v>652</v>
      </c>
      <c r="BA68" t="s">
        <v>652</v>
      </c>
      <c r="BB68" t="s">
        <v>751</v>
      </c>
    </row>
    <row r="69" spans="1:54" x14ac:dyDescent="0.25">
      <c r="A69" t="s">
        <v>249</v>
      </c>
      <c r="B69">
        <v>4214</v>
      </c>
      <c r="C69">
        <v>45905</v>
      </c>
      <c r="D69" t="s">
        <v>0</v>
      </c>
      <c r="E69">
        <v>4612874</v>
      </c>
      <c r="F69">
        <v>45895</v>
      </c>
      <c r="G69">
        <v>1</v>
      </c>
      <c r="H69" t="s">
        <v>167</v>
      </c>
      <c r="I69" t="s">
        <v>124</v>
      </c>
      <c r="J69" s="16">
        <v>45931</v>
      </c>
      <c r="K69" t="s">
        <v>125</v>
      </c>
      <c r="L69" t="s">
        <v>149</v>
      </c>
      <c r="M69">
        <v>26</v>
      </c>
      <c r="N69" t="s">
        <v>1839</v>
      </c>
      <c r="O69" t="s">
        <v>249</v>
      </c>
      <c r="P69">
        <v>0</v>
      </c>
      <c r="R69">
        <v>510.61</v>
      </c>
      <c r="S69">
        <v>10712.25</v>
      </c>
      <c r="T69">
        <v>70</v>
      </c>
      <c r="U69" t="s">
        <v>127</v>
      </c>
      <c r="V69">
        <v>4</v>
      </c>
      <c r="W69" t="s">
        <v>219</v>
      </c>
      <c r="X69" t="s">
        <v>220</v>
      </c>
      <c r="Y69" t="s">
        <v>220</v>
      </c>
      <c r="Z69" t="s">
        <v>2057</v>
      </c>
      <c r="AA69" t="s">
        <v>153</v>
      </c>
      <c r="AB69" t="s">
        <v>173</v>
      </c>
      <c r="AC69" t="s">
        <v>0</v>
      </c>
      <c r="AD69" t="s">
        <v>221</v>
      </c>
      <c r="AE69" t="s">
        <v>249</v>
      </c>
      <c r="AF69" t="s">
        <v>1266</v>
      </c>
      <c r="AG69" t="s">
        <v>222</v>
      </c>
      <c r="AH69" t="s">
        <v>2058</v>
      </c>
      <c r="AI69" t="s">
        <v>3221</v>
      </c>
      <c r="AJ69" t="s">
        <v>1012</v>
      </c>
      <c r="AL69" t="s">
        <v>134</v>
      </c>
      <c r="AM69" t="s">
        <v>168</v>
      </c>
      <c r="AN69" t="s">
        <v>15</v>
      </c>
      <c r="AO69" t="s">
        <v>173</v>
      </c>
      <c r="AP69" t="s">
        <v>153</v>
      </c>
      <c r="AQ69" t="s">
        <v>137</v>
      </c>
      <c r="AR69" t="s">
        <v>168</v>
      </c>
      <c r="AS69">
        <v>26</v>
      </c>
      <c r="AT69" t="s">
        <v>169</v>
      </c>
      <c r="AU69">
        <v>3</v>
      </c>
      <c r="AV69" t="s">
        <v>70</v>
      </c>
      <c r="AW69">
        <v>0</v>
      </c>
      <c r="AX69" t="s">
        <v>542</v>
      </c>
      <c r="AY69" t="s">
        <v>70</v>
      </c>
      <c r="AZ69" t="s">
        <v>652</v>
      </c>
      <c r="BA69" t="s">
        <v>652</v>
      </c>
      <c r="BB69" t="s">
        <v>758</v>
      </c>
    </row>
    <row r="70" spans="1:54" x14ac:dyDescent="0.25">
      <c r="A70" t="s">
        <v>230</v>
      </c>
      <c r="B70">
        <v>10270</v>
      </c>
      <c r="C70">
        <v>45898</v>
      </c>
      <c r="D70" t="s">
        <v>0</v>
      </c>
      <c r="E70">
        <v>4614730</v>
      </c>
      <c r="F70">
        <v>45897</v>
      </c>
      <c r="G70">
        <v>3</v>
      </c>
      <c r="H70" t="s">
        <v>139</v>
      </c>
      <c r="I70" t="s">
        <v>148</v>
      </c>
      <c r="J70" s="16">
        <v>45931</v>
      </c>
      <c r="K70" t="s">
        <v>125</v>
      </c>
      <c r="L70" t="s">
        <v>126</v>
      </c>
      <c r="M70">
        <v>33</v>
      </c>
      <c r="N70" t="s">
        <v>283</v>
      </c>
      <c r="O70" t="s">
        <v>230</v>
      </c>
      <c r="P70">
        <v>0</v>
      </c>
      <c r="R70">
        <v>477.99</v>
      </c>
      <c r="S70">
        <v>7128.31</v>
      </c>
      <c r="T70">
        <v>35</v>
      </c>
      <c r="U70" t="s">
        <v>127</v>
      </c>
      <c r="V70">
        <v>2</v>
      </c>
      <c r="W70" t="s">
        <v>219</v>
      </c>
      <c r="X70" t="s">
        <v>220</v>
      </c>
      <c r="Y70" t="s">
        <v>220</v>
      </c>
      <c r="Z70" t="s">
        <v>911</v>
      </c>
      <c r="AA70" t="s">
        <v>201</v>
      </c>
      <c r="AB70" t="s">
        <v>173</v>
      </c>
      <c r="AC70" t="s">
        <v>0</v>
      </c>
      <c r="AD70" t="s">
        <v>221</v>
      </c>
      <c r="AE70" t="s">
        <v>230</v>
      </c>
      <c r="AF70" t="s">
        <v>229</v>
      </c>
      <c r="AG70" t="s">
        <v>222</v>
      </c>
      <c r="AH70" t="s">
        <v>912</v>
      </c>
      <c r="AI70" t="s">
        <v>913</v>
      </c>
      <c r="AJ70" t="s">
        <v>140</v>
      </c>
      <c r="AK70" t="s">
        <v>126</v>
      </c>
      <c r="AL70" t="s">
        <v>134</v>
      </c>
      <c r="AM70" t="s">
        <v>141</v>
      </c>
      <c r="AN70" t="s">
        <v>18</v>
      </c>
      <c r="AO70" t="s">
        <v>173</v>
      </c>
      <c r="AP70" t="s">
        <v>201</v>
      </c>
      <c r="AQ70" t="s">
        <v>198</v>
      </c>
      <c r="AR70" t="s">
        <v>141</v>
      </c>
      <c r="AS70">
        <v>33</v>
      </c>
      <c r="AT70" t="s">
        <v>142</v>
      </c>
      <c r="AU70">
        <v>3</v>
      </c>
      <c r="AV70" t="s">
        <v>76</v>
      </c>
      <c r="AW70">
        <v>0</v>
      </c>
      <c r="AX70" t="s">
        <v>914</v>
      </c>
      <c r="AY70" t="s">
        <v>517</v>
      </c>
      <c r="AZ70" t="s">
        <v>652</v>
      </c>
      <c r="BA70" t="s">
        <v>652</v>
      </c>
      <c r="BB70" t="s">
        <v>753</v>
      </c>
    </row>
    <row r="71" spans="1:54" x14ac:dyDescent="0.25">
      <c r="A71" t="s">
        <v>30</v>
      </c>
      <c r="B71">
        <v>57783</v>
      </c>
      <c r="C71">
        <v>45909</v>
      </c>
      <c r="D71" t="s">
        <v>0</v>
      </c>
      <c r="E71">
        <v>4621684</v>
      </c>
      <c r="F71">
        <v>45905</v>
      </c>
      <c r="G71">
        <v>3</v>
      </c>
      <c r="H71" t="s">
        <v>139</v>
      </c>
      <c r="I71" t="s">
        <v>124</v>
      </c>
      <c r="J71" s="16">
        <v>45931</v>
      </c>
      <c r="K71" t="s">
        <v>125</v>
      </c>
      <c r="L71" t="s">
        <v>126</v>
      </c>
      <c r="M71">
        <v>22</v>
      </c>
      <c r="N71" t="s">
        <v>295</v>
      </c>
      <c r="O71" t="s">
        <v>178</v>
      </c>
      <c r="P71">
        <v>0</v>
      </c>
      <c r="R71">
        <v>2133.2199999999998</v>
      </c>
      <c r="S71">
        <v>148759.81</v>
      </c>
      <c r="T71">
        <v>435</v>
      </c>
      <c r="U71" t="s">
        <v>127</v>
      </c>
      <c r="V71">
        <v>1</v>
      </c>
      <c r="W71" t="s">
        <v>128</v>
      </c>
      <c r="X71" t="s">
        <v>128</v>
      </c>
      <c r="Y71" t="s">
        <v>128</v>
      </c>
      <c r="Z71" t="s">
        <v>180</v>
      </c>
      <c r="AA71" t="s">
        <v>161</v>
      </c>
      <c r="AB71" t="s">
        <v>173</v>
      </c>
      <c r="AC71" t="s">
        <v>0</v>
      </c>
      <c r="AD71" t="s">
        <v>131</v>
      </c>
      <c r="AE71" t="s">
        <v>178</v>
      </c>
      <c r="AF71" t="s">
        <v>179</v>
      </c>
      <c r="AG71" t="s">
        <v>132</v>
      </c>
      <c r="AH71" t="s">
        <v>618</v>
      </c>
      <c r="AI71" t="s">
        <v>640</v>
      </c>
      <c r="AJ71" t="s">
        <v>140</v>
      </c>
      <c r="AK71" t="s">
        <v>158</v>
      </c>
      <c r="AL71" t="s">
        <v>134</v>
      </c>
      <c r="AM71" t="s">
        <v>141</v>
      </c>
      <c r="AN71" t="s">
        <v>30</v>
      </c>
      <c r="AO71" t="s">
        <v>173</v>
      </c>
      <c r="AP71" t="s">
        <v>161</v>
      </c>
      <c r="AQ71" t="s">
        <v>137</v>
      </c>
      <c r="AR71" t="s">
        <v>141</v>
      </c>
      <c r="AS71">
        <v>22</v>
      </c>
      <c r="AT71" t="s">
        <v>147</v>
      </c>
      <c r="AU71">
        <v>3</v>
      </c>
      <c r="AV71" t="s">
        <v>173</v>
      </c>
      <c r="AW71">
        <v>0</v>
      </c>
      <c r="AX71" t="s">
        <v>553</v>
      </c>
      <c r="AY71" t="s">
        <v>73</v>
      </c>
      <c r="AZ71" t="s">
        <v>652</v>
      </c>
      <c r="BA71" t="s">
        <v>652</v>
      </c>
      <c r="BB71" t="s">
        <v>757</v>
      </c>
    </row>
    <row r="72" spans="1:54" x14ac:dyDescent="0.25">
      <c r="A72" t="s">
        <v>231</v>
      </c>
      <c r="B72">
        <v>2363</v>
      </c>
      <c r="C72">
        <v>45923</v>
      </c>
      <c r="D72" t="s">
        <v>0</v>
      </c>
      <c r="E72">
        <v>4621962</v>
      </c>
      <c r="F72">
        <v>45906</v>
      </c>
      <c r="G72">
        <v>10</v>
      </c>
      <c r="H72" t="s">
        <v>227</v>
      </c>
      <c r="I72" t="s">
        <v>124</v>
      </c>
      <c r="J72" s="16">
        <v>45932</v>
      </c>
      <c r="K72" t="s">
        <v>125</v>
      </c>
      <c r="L72" t="s">
        <v>126</v>
      </c>
      <c r="M72">
        <v>9</v>
      </c>
      <c r="N72" t="s">
        <v>1191</v>
      </c>
      <c r="O72" t="s">
        <v>0</v>
      </c>
      <c r="P72">
        <v>0</v>
      </c>
      <c r="R72">
        <v>132.09</v>
      </c>
      <c r="S72">
        <v>257.2</v>
      </c>
      <c r="T72">
        <v>2</v>
      </c>
      <c r="U72" t="s">
        <v>152</v>
      </c>
      <c r="V72">
        <v>1</v>
      </c>
      <c r="W72" t="s">
        <v>219</v>
      </c>
      <c r="X72" t="s">
        <v>220</v>
      </c>
      <c r="Y72" t="s">
        <v>220</v>
      </c>
      <c r="Z72" t="s">
        <v>5707</v>
      </c>
      <c r="AA72" t="s">
        <v>155</v>
      </c>
      <c r="AB72" t="s">
        <v>130</v>
      </c>
      <c r="AC72" t="s">
        <v>0</v>
      </c>
      <c r="AD72" t="s">
        <v>221</v>
      </c>
      <c r="AE72" t="s">
        <v>1195</v>
      </c>
      <c r="AF72" t="s">
        <v>151</v>
      </c>
      <c r="AG72" t="s">
        <v>222</v>
      </c>
      <c r="AH72" t="s">
        <v>5708</v>
      </c>
      <c r="AI72" t="s">
        <v>5709</v>
      </c>
      <c r="AJ72" t="s">
        <v>1216</v>
      </c>
      <c r="AK72" t="s">
        <v>158</v>
      </c>
      <c r="AL72" t="s">
        <v>134</v>
      </c>
      <c r="AM72" t="s">
        <v>1227</v>
      </c>
      <c r="AN72" t="s">
        <v>0</v>
      </c>
      <c r="AO72" t="s">
        <v>136</v>
      </c>
      <c r="AP72" t="s">
        <v>201</v>
      </c>
      <c r="AQ72" t="s">
        <v>159</v>
      </c>
      <c r="AR72" t="s">
        <v>1227</v>
      </c>
      <c r="AS72">
        <v>9</v>
      </c>
      <c r="AT72" t="s">
        <v>224</v>
      </c>
      <c r="AU72">
        <v>1</v>
      </c>
      <c r="AV72" t="s">
        <v>173</v>
      </c>
      <c r="AW72">
        <v>0</v>
      </c>
      <c r="AX72" t="s">
        <v>5710</v>
      </c>
      <c r="AY72" t="s">
        <v>517</v>
      </c>
      <c r="AZ72" t="s">
        <v>652</v>
      </c>
      <c r="BA72" t="s">
        <v>652</v>
      </c>
      <c r="BB72" t="s">
        <v>136</v>
      </c>
    </row>
    <row r="73" spans="1:54" x14ac:dyDescent="0.25">
      <c r="A73" t="s">
        <v>1</v>
      </c>
      <c r="B73">
        <v>162281</v>
      </c>
      <c r="C73">
        <v>45925</v>
      </c>
      <c r="D73" t="s">
        <v>0</v>
      </c>
      <c r="E73">
        <v>4633406</v>
      </c>
      <c r="F73">
        <v>45923</v>
      </c>
      <c r="G73">
        <v>3</v>
      </c>
      <c r="H73" t="s">
        <v>139</v>
      </c>
      <c r="I73" t="s">
        <v>124</v>
      </c>
      <c r="J73" s="16">
        <v>45933</v>
      </c>
      <c r="K73" t="s">
        <v>125</v>
      </c>
      <c r="L73" t="s">
        <v>149</v>
      </c>
      <c r="M73">
        <v>8</v>
      </c>
      <c r="N73" t="s">
        <v>1469</v>
      </c>
      <c r="O73" t="s">
        <v>0</v>
      </c>
      <c r="P73">
        <v>0</v>
      </c>
      <c r="R73">
        <v>214.23</v>
      </c>
      <c r="S73">
        <v>7762.69</v>
      </c>
      <c r="T73">
        <v>13</v>
      </c>
      <c r="U73" t="s">
        <v>127</v>
      </c>
      <c r="V73">
        <v>1</v>
      </c>
      <c r="W73" t="s">
        <v>357</v>
      </c>
      <c r="X73" t="s">
        <v>1028</v>
      </c>
      <c r="Y73" t="s">
        <v>1028</v>
      </c>
      <c r="Z73" t="s">
        <v>6311</v>
      </c>
      <c r="AA73" t="s">
        <v>155</v>
      </c>
      <c r="AB73" t="s">
        <v>130</v>
      </c>
      <c r="AC73" t="s">
        <v>0</v>
      </c>
      <c r="AD73" t="s">
        <v>131</v>
      </c>
      <c r="AE73" t="s">
        <v>1055</v>
      </c>
      <c r="AF73" t="s">
        <v>5341</v>
      </c>
      <c r="AG73" t="s">
        <v>1031</v>
      </c>
      <c r="AH73" t="s">
        <v>6312</v>
      </c>
      <c r="AI73" t="s">
        <v>6313</v>
      </c>
      <c r="AJ73" t="s">
        <v>140</v>
      </c>
      <c r="AK73" t="s">
        <v>6314</v>
      </c>
      <c r="AL73" t="s">
        <v>134</v>
      </c>
      <c r="AM73" t="s">
        <v>141</v>
      </c>
      <c r="AN73" t="s">
        <v>0</v>
      </c>
      <c r="AO73" t="s">
        <v>136</v>
      </c>
      <c r="AP73" t="s">
        <v>161</v>
      </c>
      <c r="AQ73" t="s">
        <v>159</v>
      </c>
      <c r="AR73" t="s">
        <v>141</v>
      </c>
      <c r="AS73">
        <v>8</v>
      </c>
      <c r="AT73" t="s">
        <v>169</v>
      </c>
      <c r="AU73">
        <v>1</v>
      </c>
      <c r="AV73" t="s">
        <v>73</v>
      </c>
      <c r="AW73">
        <v>0</v>
      </c>
      <c r="AX73" t="s">
        <v>6315</v>
      </c>
      <c r="AY73" t="s">
        <v>517</v>
      </c>
      <c r="AZ73" t="s">
        <v>652</v>
      </c>
      <c r="BA73" t="s">
        <v>652</v>
      </c>
      <c r="BB73" t="s">
        <v>136</v>
      </c>
    </row>
    <row r="74" spans="1:54" x14ac:dyDescent="0.25">
      <c r="A74" t="s">
        <v>270</v>
      </c>
      <c r="B74">
        <v>3903</v>
      </c>
      <c r="C74">
        <v>45926</v>
      </c>
      <c r="D74" t="s">
        <v>0</v>
      </c>
      <c r="E74">
        <v>4633941</v>
      </c>
      <c r="F74">
        <v>45923</v>
      </c>
      <c r="G74">
        <v>3</v>
      </c>
      <c r="H74" t="s">
        <v>139</v>
      </c>
      <c r="I74" t="s">
        <v>124</v>
      </c>
      <c r="J74" s="16">
        <v>45931</v>
      </c>
      <c r="K74" t="s">
        <v>125</v>
      </c>
      <c r="L74" t="s">
        <v>126</v>
      </c>
      <c r="M74">
        <v>5</v>
      </c>
      <c r="N74" t="s">
        <v>1323</v>
      </c>
      <c r="O74" t="s">
        <v>11</v>
      </c>
      <c r="P74">
        <v>0</v>
      </c>
      <c r="R74">
        <v>333.99</v>
      </c>
      <c r="S74">
        <v>4663.3599999999997</v>
      </c>
      <c r="T74">
        <v>16</v>
      </c>
      <c r="U74" t="s">
        <v>127</v>
      </c>
      <c r="V74">
        <v>1</v>
      </c>
      <c r="W74" t="s">
        <v>1288</v>
      </c>
      <c r="X74" t="s">
        <v>1289</v>
      </c>
      <c r="Y74" t="s">
        <v>1289</v>
      </c>
      <c r="Z74" t="s">
        <v>2059</v>
      </c>
      <c r="AA74" t="s">
        <v>196</v>
      </c>
      <c r="AB74" t="s">
        <v>130</v>
      </c>
      <c r="AC74" t="s">
        <v>0</v>
      </c>
      <c r="AD74" t="s">
        <v>254</v>
      </c>
      <c r="AE74" t="s">
        <v>270</v>
      </c>
      <c r="AF74" t="s">
        <v>2060</v>
      </c>
      <c r="AG74" t="s">
        <v>255</v>
      </c>
      <c r="AH74" t="s">
        <v>2061</v>
      </c>
      <c r="AI74" t="s">
        <v>3222</v>
      </c>
      <c r="AJ74" t="s">
        <v>140</v>
      </c>
      <c r="AK74" t="s">
        <v>3223</v>
      </c>
      <c r="AL74" t="s">
        <v>134</v>
      </c>
      <c r="AM74" t="s">
        <v>141</v>
      </c>
      <c r="AN74" t="s">
        <v>11</v>
      </c>
      <c r="AO74" t="s">
        <v>136</v>
      </c>
      <c r="AP74" t="s">
        <v>196</v>
      </c>
      <c r="AQ74" t="s">
        <v>198</v>
      </c>
      <c r="AR74" t="s">
        <v>141</v>
      </c>
      <c r="AS74">
        <v>5</v>
      </c>
      <c r="AT74" t="s">
        <v>169</v>
      </c>
      <c r="AU74">
        <v>0</v>
      </c>
      <c r="AV74" t="s">
        <v>48</v>
      </c>
      <c r="AW74">
        <v>0</v>
      </c>
      <c r="AX74" t="s">
        <v>2062</v>
      </c>
      <c r="AY74" t="s">
        <v>517</v>
      </c>
      <c r="AZ74" t="s">
        <v>652</v>
      </c>
      <c r="BA74" t="s">
        <v>653</v>
      </c>
      <c r="BB74" t="s">
        <v>136</v>
      </c>
    </row>
    <row r="75" spans="1:54" x14ac:dyDescent="0.25">
      <c r="A75" t="s">
        <v>14</v>
      </c>
      <c r="B75">
        <v>208527</v>
      </c>
      <c r="C75">
        <v>45925</v>
      </c>
      <c r="D75" t="s">
        <v>0</v>
      </c>
      <c r="E75">
        <v>4634603</v>
      </c>
      <c r="F75">
        <v>45924</v>
      </c>
      <c r="G75">
        <v>3</v>
      </c>
      <c r="H75" t="s">
        <v>139</v>
      </c>
      <c r="I75" t="s">
        <v>124</v>
      </c>
      <c r="J75" s="16">
        <v>45931</v>
      </c>
      <c r="K75" t="s">
        <v>125</v>
      </c>
      <c r="L75" t="s">
        <v>149</v>
      </c>
      <c r="M75">
        <v>6</v>
      </c>
      <c r="N75" t="s">
        <v>1174</v>
      </c>
      <c r="O75" t="s">
        <v>0</v>
      </c>
      <c r="P75">
        <v>0</v>
      </c>
      <c r="R75">
        <v>124.44</v>
      </c>
      <c r="S75">
        <v>12729.41</v>
      </c>
      <c r="T75">
        <v>9</v>
      </c>
      <c r="U75" t="s">
        <v>127</v>
      </c>
      <c r="V75">
        <v>1</v>
      </c>
      <c r="W75" t="s">
        <v>357</v>
      </c>
      <c r="X75" t="s">
        <v>1175</v>
      </c>
      <c r="Y75" t="s">
        <v>1175</v>
      </c>
      <c r="Z75" t="s">
        <v>2118</v>
      </c>
      <c r="AA75" t="s">
        <v>155</v>
      </c>
      <c r="AB75" t="s">
        <v>130</v>
      </c>
      <c r="AC75" t="s">
        <v>0</v>
      </c>
      <c r="AD75" t="s">
        <v>131</v>
      </c>
      <c r="AE75" t="s">
        <v>14</v>
      </c>
      <c r="AF75" t="s">
        <v>1030</v>
      </c>
      <c r="AG75" t="s">
        <v>1179</v>
      </c>
      <c r="AH75" t="s">
        <v>2119</v>
      </c>
      <c r="AI75" t="s">
        <v>3254</v>
      </c>
      <c r="AJ75" t="s">
        <v>1216</v>
      </c>
      <c r="AL75" t="s">
        <v>134</v>
      </c>
      <c r="AM75" t="s">
        <v>141</v>
      </c>
      <c r="AN75" t="s">
        <v>0</v>
      </c>
      <c r="AO75" t="s">
        <v>136</v>
      </c>
      <c r="AP75" t="s">
        <v>153</v>
      </c>
      <c r="AQ75" t="s">
        <v>159</v>
      </c>
      <c r="AR75" t="s">
        <v>141</v>
      </c>
      <c r="AS75">
        <v>6</v>
      </c>
      <c r="AT75" t="s">
        <v>202</v>
      </c>
      <c r="AU75">
        <v>1</v>
      </c>
      <c r="AV75" t="s">
        <v>33</v>
      </c>
      <c r="AW75">
        <v>0</v>
      </c>
      <c r="AX75" t="s">
        <v>2120</v>
      </c>
      <c r="AY75" t="s">
        <v>517</v>
      </c>
      <c r="AZ75" t="s">
        <v>652</v>
      </c>
      <c r="BA75" t="s">
        <v>652</v>
      </c>
      <c r="BB75" t="s">
        <v>136</v>
      </c>
    </row>
    <row r="76" spans="1:54" x14ac:dyDescent="0.25">
      <c r="A76" t="s">
        <v>1407</v>
      </c>
      <c r="B76">
        <v>3562</v>
      </c>
      <c r="C76">
        <v>45930</v>
      </c>
      <c r="D76" t="s">
        <v>0</v>
      </c>
      <c r="E76">
        <v>4635688</v>
      </c>
      <c r="F76">
        <v>45925</v>
      </c>
      <c r="G76">
        <v>3</v>
      </c>
      <c r="H76" t="s">
        <v>139</v>
      </c>
      <c r="I76" t="s">
        <v>124</v>
      </c>
      <c r="J76" s="16">
        <v>45932</v>
      </c>
      <c r="K76" t="s">
        <v>125</v>
      </c>
      <c r="L76" t="s">
        <v>149</v>
      </c>
      <c r="M76">
        <v>2</v>
      </c>
      <c r="N76" t="s">
        <v>1762</v>
      </c>
      <c r="O76" t="s">
        <v>29</v>
      </c>
      <c r="P76">
        <v>0</v>
      </c>
      <c r="R76">
        <v>579.41</v>
      </c>
      <c r="S76">
        <v>24600.29</v>
      </c>
      <c r="T76">
        <v>268</v>
      </c>
      <c r="U76" t="s">
        <v>127</v>
      </c>
      <c r="V76">
        <v>1</v>
      </c>
      <c r="W76" t="s">
        <v>128</v>
      </c>
      <c r="X76" t="s">
        <v>128</v>
      </c>
      <c r="Y76" t="s">
        <v>128</v>
      </c>
      <c r="Z76" t="s">
        <v>3941</v>
      </c>
      <c r="AA76" t="s">
        <v>129</v>
      </c>
      <c r="AB76" t="s">
        <v>130</v>
      </c>
      <c r="AC76" t="s">
        <v>0</v>
      </c>
      <c r="AD76" t="s">
        <v>131</v>
      </c>
      <c r="AE76" t="s">
        <v>1407</v>
      </c>
      <c r="AF76" t="s">
        <v>1764</v>
      </c>
      <c r="AG76" t="s">
        <v>132</v>
      </c>
      <c r="AH76" t="s">
        <v>1963</v>
      </c>
      <c r="AI76" t="s">
        <v>3942</v>
      </c>
      <c r="AJ76" t="s">
        <v>140</v>
      </c>
      <c r="AL76" t="s">
        <v>134</v>
      </c>
      <c r="AM76" t="s">
        <v>141</v>
      </c>
      <c r="AN76" t="s">
        <v>29</v>
      </c>
      <c r="AO76" t="s">
        <v>136</v>
      </c>
      <c r="AP76" t="s">
        <v>129</v>
      </c>
      <c r="AQ76" t="s">
        <v>137</v>
      </c>
      <c r="AR76" t="s">
        <v>141</v>
      </c>
      <c r="AS76">
        <v>2</v>
      </c>
      <c r="AT76" t="s">
        <v>142</v>
      </c>
      <c r="AU76">
        <v>0</v>
      </c>
      <c r="AV76" t="s">
        <v>1766</v>
      </c>
      <c r="AW76">
        <v>0</v>
      </c>
      <c r="AX76" t="s">
        <v>3943</v>
      </c>
      <c r="AY76" t="s">
        <v>740</v>
      </c>
      <c r="AZ76" t="s">
        <v>652</v>
      </c>
      <c r="BA76" t="s">
        <v>652</v>
      </c>
      <c r="BB76" t="s">
        <v>136</v>
      </c>
    </row>
    <row r="77" spans="1:54" x14ac:dyDescent="0.25">
      <c r="A77" t="s">
        <v>2054</v>
      </c>
      <c r="B77">
        <v>3214</v>
      </c>
      <c r="C77">
        <v>45930</v>
      </c>
      <c r="D77" t="s">
        <v>0</v>
      </c>
      <c r="E77">
        <v>4636629</v>
      </c>
      <c r="F77">
        <v>45926</v>
      </c>
      <c r="G77">
        <v>3</v>
      </c>
      <c r="H77" t="s">
        <v>139</v>
      </c>
      <c r="I77" t="s">
        <v>124</v>
      </c>
      <c r="J77" s="16">
        <v>45933</v>
      </c>
      <c r="K77" t="s">
        <v>125</v>
      </c>
      <c r="L77" t="s">
        <v>126</v>
      </c>
      <c r="M77">
        <v>3</v>
      </c>
      <c r="N77" t="s">
        <v>2871</v>
      </c>
      <c r="O77" t="s">
        <v>2054</v>
      </c>
      <c r="P77">
        <v>0</v>
      </c>
      <c r="R77">
        <v>125.77</v>
      </c>
      <c r="S77">
        <v>37.71</v>
      </c>
      <c r="T77">
        <v>2</v>
      </c>
      <c r="U77" t="s">
        <v>127</v>
      </c>
      <c r="V77">
        <v>1</v>
      </c>
      <c r="W77" t="s">
        <v>357</v>
      </c>
      <c r="X77" t="s">
        <v>1028</v>
      </c>
      <c r="Y77" t="s">
        <v>1028</v>
      </c>
      <c r="Z77" t="s">
        <v>6316</v>
      </c>
      <c r="AA77" t="s">
        <v>153</v>
      </c>
      <c r="AB77" t="s">
        <v>173</v>
      </c>
      <c r="AC77" t="s">
        <v>0</v>
      </c>
      <c r="AD77" t="s">
        <v>131</v>
      </c>
      <c r="AE77" t="s">
        <v>2054</v>
      </c>
      <c r="AF77" t="s">
        <v>2130</v>
      </c>
      <c r="AG77" t="s">
        <v>1031</v>
      </c>
      <c r="AH77" t="s">
        <v>6317</v>
      </c>
      <c r="AI77" t="s">
        <v>6318</v>
      </c>
      <c r="AJ77" t="s">
        <v>140</v>
      </c>
      <c r="AK77" t="s">
        <v>158</v>
      </c>
      <c r="AL77" t="s">
        <v>134</v>
      </c>
      <c r="AM77" t="s">
        <v>141</v>
      </c>
      <c r="AN77" t="s">
        <v>14</v>
      </c>
      <c r="AO77" t="s">
        <v>173</v>
      </c>
      <c r="AP77" t="s">
        <v>153</v>
      </c>
      <c r="AQ77" t="s">
        <v>137</v>
      </c>
      <c r="AR77" t="s">
        <v>141</v>
      </c>
      <c r="AS77">
        <v>3</v>
      </c>
      <c r="AT77" t="s">
        <v>147</v>
      </c>
      <c r="AU77">
        <v>0</v>
      </c>
      <c r="AV77" t="s">
        <v>173</v>
      </c>
      <c r="AW77">
        <v>0</v>
      </c>
      <c r="AX77" t="s">
        <v>6319</v>
      </c>
      <c r="AY77" t="s">
        <v>517</v>
      </c>
      <c r="AZ77" t="s">
        <v>652</v>
      </c>
      <c r="BA77" t="s">
        <v>652</v>
      </c>
      <c r="BB77" t="s">
        <v>749</v>
      </c>
    </row>
    <row r="78" spans="1:54" x14ac:dyDescent="0.25">
      <c r="A78" t="s">
        <v>156</v>
      </c>
      <c r="B78">
        <v>31153</v>
      </c>
      <c r="C78">
        <v>45930</v>
      </c>
      <c r="D78" t="s">
        <v>0</v>
      </c>
      <c r="E78">
        <v>4636948</v>
      </c>
      <c r="F78">
        <v>45926</v>
      </c>
      <c r="G78">
        <v>3</v>
      </c>
      <c r="H78" t="s">
        <v>139</v>
      </c>
      <c r="I78" t="s">
        <v>124</v>
      </c>
      <c r="J78" s="16">
        <v>45931</v>
      </c>
      <c r="K78" t="s">
        <v>125</v>
      </c>
      <c r="L78" t="s">
        <v>149</v>
      </c>
      <c r="M78">
        <v>1</v>
      </c>
      <c r="N78" t="s">
        <v>157</v>
      </c>
      <c r="O78" t="s">
        <v>0</v>
      </c>
      <c r="P78">
        <v>0</v>
      </c>
      <c r="R78">
        <v>302.52</v>
      </c>
      <c r="S78">
        <v>4622.1499999999996</v>
      </c>
      <c r="T78">
        <v>56</v>
      </c>
      <c r="U78" t="s">
        <v>127</v>
      </c>
      <c r="V78">
        <v>1</v>
      </c>
      <c r="W78" t="s">
        <v>349</v>
      </c>
      <c r="X78" t="s">
        <v>349</v>
      </c>
      <c r="Y78" t="s">
        <v>349</v>
      </c>
      <c r="Z78" t="s">
        <v>2063</v>
      </c>
      <c r="AA78" t="s">
        <v>155</v>
      </c>
      <c r="AB78" t="s">
        <v>130</v>
      </c>
      <c r="AC78" t="s">
        <v>0</v>
      </c>
      <c r="AD78" t="s">
        <v>818</v>
      </c>
      <c r="AE78" t="s">
        <v>156</v>
      </c>
      <c r="AF78" t="s">
        <v>2064</v>
      </c>
      <c r="AG78" t="s">
        <v>252</v>
      </c>
      <c r="AH78" t="s">
        <v>2065</v>
      </c>
      <c r="AI78" t="s">
        <v>3224</v>
      </c>
      <c r="AJ78" t="s">
        <v>140</v>
      </c>
      <c r="AK78" t="s">
        <v>158</v>
      </c>
      <c r="AL78" t="s">
        <v>134</v>
      </c>
      <c r="AM78" t="s">
        <v>141</v>
      </c>
      <c r="AN78" t="s">
        <v>0</v>
      </c>
      <c r="AO78" t="s">
        <v>136</v>
      </c>
      <c r="AP78" t="s">
        <v>153</v>
      </c>
      <c r="AQ78" t="s">
        <v>159</v>
      </c>
      <c r="AR78" t="s">
        <v>141</v>
      </c>
      <c r="AS78">
        <v>1</v>
      </c>
      <c r="AT78" t="s">
        <v>147</v>
      </c>
      <c r="AU78">
        <v>0</v>
      </c>
      <c r="AV78" t="s">
        <v>173</v>
      </c>
      <c r="AW78">
        <v>0</v>
      </c>
      <c r="AX78" t="s">
        <v>2066</v>
      </c>
      <c r="AY78" t="s">
        <v>517</v>
      </c>
      <c r="AZ78" t="s">
        <v>652</v>
      </c>
      <c r="BA78" t="s">
        <v>652</v>
      </c>
      <c r="BB78" t="s">
        <v>136</v>
      </c>
    </row>
    <row r="79" spans="1:54" x14ac:dyDescent="0.25">
      <c r="A79" t="s">
        <v>156</v>
      </c>
      <c r="B79">
        <v>31173</v>
      </c>
      <c r="C79">
        <v>45932</v>
      </c>
      <c r="D79" t="s">
        <v>0</v>
      </c>
      <c r="E79">
        <v>4637802</v>
      </c>
      <c r="F79">
        <v>45929</v>
      </c>
      <c r="G79">
        <v>3</v>
      </c>
      <c r="H79" t="s">
        <v>139</v>
      </c>
      <c r="I79" t="s">
        <v>124</v>
      </c>
      <c r="J79" s="16">
        <v>45933</v>
      </c>
      <c r="K79" t="s">
        <v>125</v>
      </c>
      <c r="L79" t="s">
        <v>126</v>
      </c>
      <c r="M79">
        <v>1</v>
      </c>
      <c r="N79" t="s">
        <v>177</v>
      </c>
      <c r="O79" t="s">
        <v>156</v>
      </c>
      <c r="P79">
        <v>0</v>
      </c>
      <c r="R79">
        <v>170.78</v>
      </c>
      <c r="S79">
        <v>6152.84</v>
      </c>
      <c r="T79">
        <v>53</v>
      </c>
      <c r="U79" t="s">
        <v>150</v>
      </c>
      <c r="V79">
        <v>1</v>
      </c>
      <c r="W79" t="s">
        <v>128</v>
      </c>
      <c r="X79" t="s">
        <v>128</v>
      </c>
      <c r="Y79" t="s">
        <v>128</v>
      </c>
      <c r="Z79" t="s">
        <v>6320</v>
      </c>
      <c r="AA79" t="s">
        <v>153</v>
      </c>
      <c r="AB79" t="s">
        <v>173</v>
      </c>
      <c r="AC79" t="s">
        <v>0</v>
      </c>
      <c r="AD79" t="s">
        <v>131</v>
      </c>
      <c r="AE79" t="s">
        <v>156</v>
      </c>
      <c r="AF79" t="s">
        <v>151</v>
      </c>
      <c r="AG79" t="s">
        <v>132</v>
      </c>
      <c r="AH79" t="s">
        <v>6321</v>
      </c>
      <c r="AI79" t="s">
        <v>6322</v>
      </c>
      <c r="AJ79" t="s">
        <v>140</v>
      </c>
      <c r="AK79" t="s">
        <v>6323</v>
      </c>
      <c r="AL79" t="s">
        <v>134</v>
      </c>
      <c r="AM79" t="s">
        <v>141</v>
      </c>
      <c r="AN79" t="s">
        <v>14</v>
      </c>
      <c r="AO79" t="s">
        <v>173</v>
      </c>
      <c r="AP79" t="s">
        <v>153</v>
      </c>
      <c r="AQ79" t="s">
        <v>137</v>
      </c>
      <c r="AR79" t="s">
        <v>141</v>
      </c>
      <c r="AS79">
        <v>1</v>
      </c>
      <c r="AT79" t="s">
        <v>144</v>
      </c>
      <c r="AU79">
        <v>0</v>
      </c>
      <c r="AV79" t="s">
        <v>46</v>
      </c>
      <c r="AW79">
        <v>0</v>
      </c>
      <c r="AX79" t="s">
        <v>6324</v>
      </c>
      <c r="AY79" t="s">
        <v>517</v>
      </c>
      <c r="AZ79" t="s">
        <v>652</v>
      </c>
      <c r="BA79" t="s">
        <v>652</v>
      </c>
      <c r="BB79" t="s">
        <v>749</v>
      </c>
    </row>
    <row r="80" spans="1:54" x14ac:dyDescent="0.25">
      <c r="A80" t="s">
        <v>17</v>
      </c>
      <c r="B80">
        <v>4050</v>
      </c>
      <c r="C80">
        <v>45931</v>
      </c>
      <c r="D80" t="s">
        <v>0</v>
      </c>
      <c r="E80">
        <v>4637965</v>
      </c>
      <c r="F80">
        <v>45929</v>
      </c>
      <c r="G80">
        <v>3</v>
      </c>
      <c r="H80" t="s">
        <v>139</v>
      </c>
      <c r="I80" t="s">
        <v>124</v>
      </c>
      <c r="J80" s="16">
        <v>45932</v>
      </c>
      <c r="K80" t="s">
        <v>125</v>
      </c>
      <c r="L80" t="s">
        <v>149</v>
      </c>
      <c r="M80">
        <v>1</v>
      </c>
      <c r="N80" t="s">
        <v>261</v>
      </c>
      <c r="O80" t="s">
        <v>17</v>
      </c>
      <c r="P80">
        <v>0</v>
      </c>
      <c r="R80">
        <v>123.4</v>
      </c>
      <c r="S80">
        <v>1956.81</v>
      </c>
      <c r="T80">
        <v>7</v>
      </c>
      <c r="U80" t="s">
        <v>127</v>
      </c>
      <c r="V80">
        <v>1</v>
      </c>
      <c r="W80" t="s">
        <v>357</v>
      </c>
      <c r="X80" t="s">
        <v>1028</v>
      </c>
      <c r="Y80" t="s">
        <v>1028</v>
      </c>
      <c r="Z80" t="s">
        <v>4313</v>
      </c>
      <c r="AA80" t="s">
        <v>153</v>
      </c>
      <c r="AB80" t="s">
        <v>130</v>
      </c>
      <c r="AC80" t="s">
        <v>0</v>
      </c>
      <c r="AD80" t="s">
        <v>131</v>
      </c>
      <c r="AE80" t="s">
        <v>17</v>
      </c>
      <c r="AF80" t="s">
        <v>1249</v>
      </c>
      <c r="AG80" t="s">
        <v>1031</v>
      </c>
      <c r="AH80" t="s">
        <v>4314</v>
      </c>
      <c r="AI80" t="s">
        <v>4315</v>
      </c>
      <c r="AJ80" t="s">
        <v>140</v>
      </c>
      <c r="AK80" t="s">
        <v>158</v>
      </c>
      <c r="AL80" t="s">
        <v>134</v>
      </c>
      <c r="AM80" t="s">
        <v>141</v>
      </c>
      <c r="AN80" t="s">
        <v>17</v>
      </c>
      <c r="AO80" t="s">
        <v>136</v>
      </c>
      <c r="AP80" t="s">
        <v>153</v>
      </c>
      <c r="AQ80" t="s">
        <v>137</v>
      </c>
      <c r="AR80" t="s">
        <v>141</v>
      </c>
      <c r="AS80">
        <v>1</v>
      </c>
      <c r="AT80" t="s">
        <v>144</v>
      </c>
      <c r="AU80">
        <v>0</v>
      </c>
      <c r="AV80" t="s">
        <v>44</v>
      </c>
      <c r="AW80">
        <v>0</v>
      </c>
      <c r="AX80" t="s">
        <v>4316</v>
      </c>
      <c r="AY80" t="s">
        <v>74</v>
      </c>
      <c r="AZ80" t="s">
        <v>652</v>
      </c>
      <c r="BA80" t="s">
        <v>652</v>
      </c>
      <c r="BB80" t="s">
        <v>136</v>
      </c>
    </row>
    <row r="81" spans="1:54" x14ac:dyDescent="0.25">
      <c r="A81" t="s">
        <v>1407</v>
      </c>
      <c r="B81">
        <v>3565</v>
      </c>
      <c r="C81">
        <v>45931</v>
      </c>
      <c r="D81" t="s">
        <v>0</v>
      </c>
      <c r="E81">
        <v>4638054</v>
      </c>
      <c r="F81">
        <v>45929</v>
      </c>
      <c r="G81">
        <v>3</v>
      </c>
      <c r="H81" t="s">
        <v>139</v>
      </c>
      <c r="I81" t="s">
        <v>124</v>
      </c>
      <c r="J81" s="16">
        <v>45932</v>
      </c>
      <c r="K81" t="s">
        <v>125</v>
      </c>
      <c r="L81" t="s">
        <v>126</v>
      </c>
      <c r="M81">
        <v>1</v>
      </c>
      <c r="N81" t="s">
        <v>1762</v>
      </c>
      <c r="O81" t="s">
        <v>29</v>
      </c>
      <c r="P81">
        <v>0</v>
      </c>
      <c r="R81">
        <v>126.58</v>
      </c>
      <c r="S81">
        <v>1469.88</v>
      </c>
      <c r="T81">
        <v>5</v>
      </c>
      <c r="U81" t="s">
        <v>127</v>
      </c>
      <c r="V81">
        <v>4</v>
      </c>
      <c r="W81" t="s">
        <v>357</v>
      </c>
      <c r="X81" t="s">
        <v>1175</v>
      </c>
      <c r="Y81" t="s">
        <v>1175</v>
      </c>
      <c r="Z81" t="s">
        <v>3944</v>
      </c>
      <c r="AA81" t="s">
        <v>129</v>
      </c>
      <c r="AB81" t="s">
        <v>130</v>
      </c>
      <c r="AC81" t="s">
        <v>0</v>
      </c>
      <c r="AD81" t="s">
        <v>131</v>
      </c>
      <c r="AE81" t="s">
        <v>1407</v>
      </c>
      <c r="AF81" t="s">
        <v>1764</v>
      </c>
      <c r="AG81" t="s">
        <v>1179</v>
      </c>
      <c r="AH81" t="s">
        <v>1765</v>
      </c>
      <c r="AI81" t="s">
        <v>3945</v>
      </c>
      <c r="AJ81" t="s">
        <v>140</v>
      </c>
      <c r="AL81" t="s">
        <v>134</v>
      </c>
      <c r="AM81" t="s">
        <v>141</v>
      </c>
      <c r="AN81" t="s">
        <v>29</v>
      </c>
      <c r="AO81" t="s">
        <v>136</v>
      </c>
      <c r="AP81" t="s">
        <v>129</v>
      </c>
      <c r="AQ81" t="s">
        <v>137</v>
      </c>
      <c r="AR81" t="s">
        <v>141</v>
      </c>
      <c r="AS81">
        <v>1</v>
      </c>
      <c r="AT81" t="s">
        <v>144</v>
      </c>
      <c r="AU81">
        <v>0</v>
      </c>
      <c r="AV81" t="s">
        <v>1766</v>
      </c>
      <c r="AW81">
        <v>0</v>
      </c>
      <c r="AX81" t="s">
        <v>3946</v>
      </c>
      <c r="AY81" t="s">
        <v>740</v>
      </c>
      <c r="AZ81" t="s">
        <v>652</v>
      </c>
      <c r="BA81" t="s">
        <v>652</v>
      </c>
      <c r="BB81" t="s">
        <v>136</v>
      </c>
    </row>
    <row r="82" spans="1:54" x14ac:dyDescent="0.25">
      <c r="A82" t="s">
        <v>16</v>
      </c>
      <c r="B82">
        <v>75586</v>
      </c>
      <c r="C82">
        <v>45931</v>
      </c>
      <c r="D82" t="s">
        <v>0</v>
      </c>
      <c r="E82">
        <v>4638320</v>
      </c>
      <c r="F82">
        <v>45929</v>
      </c>
      <c r="G82">
        <v>5</v>
      </c>
      <c r="H82" t="s">
        <v>123</v>
      </c>
      <c r="I82" t="s">
        <v>124</v>
      </c>
      <c r="J82" s="16">
        <v>45931</v>
      </c>
      <c r="K82" t="s">
        <v>125</v>
      </c>
      <c r="L82" t="s">
        <v>149</v>
      </c>
      <c r="M82">
        <v>0</v>
      </c>
      <c r="N82" t="s">
        <v>1174</v>
      </c>
      <c r="O82" t="s">
        <v>0</v>
      </c>
      <c r="P82">
        <v>0</v>
      </c>
      <c r="R82">
        <v>126.75</v>
      </c>
      <c r="S82">
        <v>1762</v>
      </c>
      <c r="T82">
        <v>2</v>
      </c>
      <c r="U82" t="s">
        <v>127</v>
      </c>
      <c r="V82">
        <v>2</v>
      </c>
      <c r="W82" t="s">
        <v>357</v>
      </c>
      <c r="X82" t="s">
        <v>1175</v>
      </c>
      <c r="Y82" t="s">
        <v>1175</v>
      </c>
      <c r="Z82" t="s">
        <v>2067</v>
      </c>
      <c r="AA82" t="s">
        <v>155</v>
      </c>
      <c r="AB82" t="s">
        <v>130</v>
      </c>
      <c r="AC82" t="s">
        <v>0</v>
      </c>
      <c r="AD82" t="s">
        <v>131</v>
      </c>
      <c r="AE82" t="s">
        <v>138</v>
      </c>
      <c r="AF82" t="s">
        <v>1300</v>
      </c>
      <c r="AG82" t="s">
        <v>1179</v>
      </c>
      <c r="AH82" t="s">
        <v>2068</v>
      </c>
      <c r="AI82" t="s">
        <v>3225</v>
      </c>
      <c r="AJ82" t="s">
        <v>133</v>
      </c>
      <c r="AK82" t="s">
        <v>3226</v>
      </c>
      <c r="AL82" t="s">
        <v>134</v>
      </c>
      <c r="AM82" t="s">
        <v>135</v>
      </c>
      <c r="AN82" t="s">
        <v>0</v>
      </c>
      <c r="AO82" t="s">
        <v>136</v>
      </c>
      <c r="AP82" t="s">
        <v>129</v>
      </c>
      <c r="AQ82" t="s">
        <v>159</v>
      </c>
      <c r="AR82" t="s">
        <v>135</v>
      </c>
      <c r="AS82">
        <v>0</v>
      </c>
      <c r="AT82" t="s">
        <v>144</v>
      </c>
      <c r="AU82">
        <v>0</v>
      </c>
      <c r="AV82" t="s">
        <v>33</v>
      </c>
      <c r="AW82">
        <v>0</v>
      </c>
      <c r="AX82" t="s">
        <v>2069</v>
      </c>
      <c r="AY82" t="s">
        <v>517</v>
      </c>
      <c r="AZ82" t="s">
        <v>652</v>
      </c>
      <c r="BA82" t="s">
        <v>652</v>
      </c>
      <c r="BB82" t="s">
        <v>136</v>
      </c>
    </row>
    <row r="83" spans="1:54" x14ac:dyDescent="0.25">
      <c r="A83" t="s">
        <v>1294</v>
      </c>
      <c r="B83">
        <v>9558</v>
      </c>
      <c r="C83">
        <v>45922</v>
      </c>
      <c r="D83" t="s">
        <v>0</v>
      </c>
      <c r="E83">
        <v>4630775</v>
      </c>
      <c r="F83">
        <v>45918</v>
      </c>
      <c r="G83">
        <v>3</v>
      </c>
      <c r="H83" t="s">
        <v>139</v>
      </c>
      <c r="I83" t="s">
        <v>148</v>
      </c>
      <c r="J83" s="16">
        <v>45932</v>
      </c>
      <c r="K83" t="s">
        <v>125</v>
      </c>
      <c r="L83" t="s">
        <v>126</v>
      </c>
      <c r="M83">
        <v>10</v>
      </c>
      <c r="N83" t="s">
        <v>5321</v>
      </c>
      <c r="O83" t="s">
        <v>0</v>
      </c>
      <c r="P83">
        <v>0</v>
      </c>
      <c r="R83">
        <v>654.84</v>
      </c>
      <c r="S83">
        <v>37834.92</v>
      </c>
      <c r="T83">
        <v>105</v>
      </c>
      <c r="U83" t="s">
        <v>175</v>
      </c>
      <c r="V83">
        <v>1</v>
      </c>
      <c r="W83" t="s">
        <v>365</v>
      </c>
      <c r="X83" t="s">
        <v>422</v>
      </c>
      <c r="Y83" t="s">
        <v>422</v>
      </c>
      <c r="Z83" t="s">
        <v>4134</v>
      </c>
      <c r="AA83" t="s">
        <v>155</v>
      </c>
      <c r="AB83" t="s">
        <v>130</v>
      </c>
      <c r="AC83" t="s">
        <v>258</v>
      </c>
      <c r="AD83" t="s">
        <v>131</v>
      </c>
      <c r="AE83" t="s">
        <v>1294</v>
      </c>
      <c r="AF83" t="s">
        <v>1935</v>
      </c>
      <c r="AG83" t="s">
        <v>206</v>
      </c>
      <c r="AH83" t="s">
        <v>5322</v>
      </c>
      <c r="AI83" t="s">
        <v>5323</v>
      </c>
      <c r="AJ83" t="s">
        <v>167</v>
      </c>
      <c r="AK83" t="s">
        <v>5324</v>
      </c>
      <c r="AL83" t="s">
        <v>134</v>
      </c>
      <c r="AM83" t="s">
        <v>141</v>
      </c>
      <c r="AN83" t="s">
        <v>0</v>
      </c>
      <c r="AO83" t="s">
        <v>136</v>
      </c>
      <c r="AP83" t="s">
        <v>129</v>
      </c>
      <c r="AQ83" t="s">
        <v>159</v>
      </c>
      <c r="AR83" t="s">
        <v>141</v>
      </c>
      <c r="AS83">
        <v>10</v>
      </c>
      <c r="AT83" t="s">
        <v>142</v>
      </c>
      <c r="AU83">
        <v>1</v>
      </c>
      <c r="AV83" t="s">
        <v>173</v>
      </c>
      <c r="AW83">
        <v>0</v>
      </c>
      <c r="AX83" t="s">
        <v>5325</v>
      </c>
      <c r="AY83" t="s">
        <v>517</v>
      </c>
      <c r="AZ83" t="s">
        <v>652</v>
      </c>
      <c r="BA83" t="s">
        <v>652</v>
      </c>
      <c r="BB83" t="s">
        <v>136</v>
      </c>
    </row>
    <row r="84" spans="1:54" x14ac:dyDescent="0.25">
      <c r="A84" t="s">
        <v>16</v>
      </c>
      <c r="B84">
        <v>75364</v>
      </c>
      <c r="C84">
        <v>45920</v>
      </c>
      <c r="D84" t="s">
        <v>0</v>
      </c>
      <c r="E84">
        <v>4631132</v>
      </c>
      <c r="F84">
        <v>45919</v>
      </c>
      <c r="G84">
        <v>3</v>
      </c>
      <c r="H84" t="s">
        <v>139</v>
      </c>
      <c r="I84" t="s">
        <v>124</v>
      </c>
      <c r="J84" s="16">
        <v>45932</v>
      </c>
      <c r="K84" t="s">
        <v>125</v>
      </c>
      <c r="L84" t="s">
        <v>126</v>
      </c>
      <c r="M84">
        <v>12</v>
      </c>
      <c r="N84" t="s">
        <v>1514</v>
      </c>
      <c r="O84" t="s">
        <v>0</v>
      </c>
      <c r="P84">
        <v>0</v>
      </c>
      <c r="R84">
        <v>126.4</v>
      </c>
      <c r="S84">
        <v>1140.76</v>
      </c>
      <c r="T84">
        <v>5</v>
      </c>
      <c r="U84" t="s">
        <v>127</v>
      </c>
      <c r="V84">
        <v>1</v>
      </c>
      <c r="W84" t="s">
        <v>357</v>
      </c>
      <c r="X84" t="s">
        <v>1028</v>
      </c>
      <c r="Y84" t="s">
        <v>1028</v>
      </c>
      <c r="Z84" t="s">
        <v>5326</v>
      </c>
      <c r="AA84" t="s">
        <v>155</v>
      </c>
      <c r="AB84" t="s">
        <v>130</v>
      </c>
      <c r="AC84" t="s">
        <v>0</v>
      </c>
      <c r="AD84" t="s">
        <v>131</v>
      </c>
      <c r="AE84" t="s">
        <v>16</v>
      </c>
      <c r="AF84" t="s">
        <v>4067</v>
      </c>
      <c r="AG84" t="s">
        <v>1031</v>
      </c>
      <c r="AH84" t="s">
        <v>2703</v>
      </c>
      <c r="AI84" t="s">
        <v>5327</v>
      </c>
      <c r="AJ84" t="s">
        <v>140</v>
      </c>
      <c r="AK84" t="s">
        <v>5328</v>
      </c>
      <c r="AL84" t="s">
        <v>134</v>
      </c>
      <c r="AM84" t="s">
        <v>141</v>
      </c>
      <c r="AN84" t="s">
        <v>0</v>
      </c>
      <c r="AO84" t="s">
        <v>136</v>
      </c>
      <c r="AP84" t="s">
        <v>129</v>
      </c>
      <c r="AQ84" t="s">
        <v>159</v>
      </c>
      <c r="AR84" t="s">
        <v>141</v>
      </c>
      <c r="AS84">
        <v>12</v>
      </c>
      <c r="AT84" t="s">
        <v>147</v>
      </c>
      <c r="AU84">
        <v>2</v>
      </c>
      <c r="AV84" t="s">
        <v>57</v>
      </c>
      <c r="AW84">
        <v>0</v>
      </c>
      <c r="AX84" t="s">
        <v>5329</v>
      </c>
      <c r="AY84" t="s">
        <v>517</v>
      </c>
      <c r="AZ84" t="s">
        <v>652</v>
      </c>
      <c r="BA84" t="s">
        <v>652</v>
      </c>
      <c r="BB84" t="s">
        <v>136</v>
      </c>
    </row>
    <row r="85" spans="1:54" x14ac:dyDescent="0.25">
      <c r="A85" t="s">
        <v>18</v>
      </c>
      <c r="B85">
        <v>16564</v>
      </c>
      <c r="C85">
        <v>45924</v>
      </c>
      <c r="D85" t="s">
        <v>0</v>
      </c>
      <c r="E85">
        <v>4631228</v>
      </c>
      <c r="F85">
        <v>45919</v>
      </c>
      <c r="G85">
        <v>1</v>
      </c>
      <c r="H85" t="s">
        <v>167</v>
      </c>
      <c r="I85" t="s">
        <v>148</v>
      </c>
      <c r="J85" s="16">
        <v>45931</v>
      </c>
      <c r="K85" t="s">
        <v>125</v>
      </c>
      <c r="L85" t="s">
        <v>126</v>
      </c>
      <c r="M85">
        <v>7</v>
      </c>
      <c r="N85" t="s">
        <v>274</v>
      </c>
      <c r="O85" t="s">
        <v>12</v>
      </c>
      <c r="P85">
        <v>0</v>
      </c>
      <c r="R85">
        <v>1500.73</v>
      </c>
      <c r="S85">
        <v>170885.06</v>
      </c>
      <c r="T85">
        <v>129</v>
      </c>
      <c r="U85" t="s">
        <v>127</v>
      </c>
      <c r="V85">
        <v>1</v>
      </c>
      <c r="W85" t="s">
        <v>329</v>
      </c>
      <c r="X85" t="s">
        <v>330</v>
      </c>
      <c r="Y85" t="s">
        <v>330</v>
      </c>
      <c r="Z85" t="s">
        <v>475</v>
      </c>
      <c r="AA85" t="s">
        <v>155</v>
      </c>
      <c r="AB85" t="s">
        <v>130</v>
      </c>
      <c r="AC85" t="s">
        <v>0</v>
      </c>
      <c r="AD85" t="s">
        <v>221</v>
      </c>
      <c r="AE85" t="s">
        <v>18</v>
      </c>
      <c r="AF85" t="s">
        <v>225</v>
      </c>
      <c r="AG85" t="s">
        <v>309</v>
      </c>
      <c r="AH85" t="s">
        <v>596</v>
      </c>
      <c r="AI85" t="s">
        <v>651</v>
      </c>
      <c r="AJ85" t="s">
        <v>167</v>
      </c>
      <c r="AK85" t="s">
        <v>158</v>
      </c>
      <c r="AL85" t="s">
        <v>134</v>
      </c>
      <c r="AM85" t="s">
        <v>168</v>
      </c>
      <c r="AN85" t="s">
        <v>12</v>
      </c>
      <c r="AO85" t="s">
        <v>136</v>
      </c>
      <c r="AP85" t="s">
        <v>201</v>
      </c>
      <c r="AQ85" t="s">
        <v>159</v>
      </c>
      <c r="AR85" t="s">
        <v>168</v>
      </c>
      <c r="AS85">
        <v>7</v>
      </c>
      <c r="AT85" t="s">
        <v>147</v>
      </c>
      <c r="AU85">
        <v>1</v>
      </c>
      <c r="AV85" t="s">
        <v>493</v>
      </c>
      <c r="AW85">
        <v>0</v>
      </c>
      <c r="AX85" t="s">
        <v>959</v>
      </c>
      <c r="AY85" t="s">
        <v>517</v>
      </c>
      <c r="AZ85" t="s">
        <v>652</v>
      </c>
      <c r="BA85" t="s">
        <v>652</v>
      </c>
      <c r="BB85" t="s">
        <v>136</v>
      </c>
    </row>
    <row r="86" spans="1:54" x14ac:dyDescent="0.25">
      <c r="A86" t="s">
        <v>1</v>
      </c>
      <c r="B86">
        <v>162390</v>
      </c>
      <c r="C86">
        <v>45929</v>
      </c>
      <c r="D86" t="s">
        <v>0</v>
      </c>
      <c r="E86">
        <v>4635407</v>
      </c>
      <c r="F86">
        <v>45925</v>
      </c>
      <c r="G86">
        <v>3</v>
      </c>
      <c r="H86" t="s">
        <v>139</v>
      </c>
      <c r="I86" t="s">
        <v>124</v>
      </c>
      <c r="J86" s="16">
        <v>45932</v>
      </c>
      <c r="K86" t="s">
        <v>125</v>
      </c>
      <c r="L86" t="s">
        <v>126</v>
      </c>
      <c r="M86">
        <v>3</v>
      </c>
      <c r="N86" t="s">
        <v>1469</v>
      </c>
      <c r="O86" t="s">
        <v>1</v>
      </c>
      <c r="P86">
        <v>0</v>
      </c>
      <c r="R86">
        <v>138.61000000000001</v>
      </c>
      <c r="S86">
        <v>857.65</v>
      </c>
      <c r="T86">
        <v>2</v>
      </c>
      <c r="U86" t="s">
        <v>127</v>
      </c>
      <c r="V86">
        <v>1</v>
      </c>
      <c r="W86" t="s">
        <v>357</v>
      </c>
      <c r="X86" t="s">
        <v>1028</v>
      </c>
      <c r="Y86" t="s">
        <v>1028</v>
      </c>
      <c r="Z86" t="s">
        <v>4471</v>
      </c>
      <c r="AA86" t="s">
        <v>161</v>
      </c>
      <c r="AB86" t="s">
        <v>130</v>
      </c>
      <c r="AC86" t="s">
        <v>0</v>
      </c>
      <c r="AD86" t="s">
        <v>131</v>
      </c>
      <c r="AE86" t="s">
        <v>178</v>
      </c>
      <c r="AF86" t="s">
        <v>179</v>
      </c>
      <c r="AG86" t="s">
        <v>1031</v>
      </c>
      <c r="AH86" t="s">
        <v>1909</v>
      </c>
      <c r="AI86" t="s">
        <v>4472</v>
      </c>
      <c r="AJ86" t="s">
        <v>140</v>
      </c>
      <c r="AK86" t="s">
        <v>4473</v>
      </c>
      <c r="AL86" t="s">
        <v>134</v>
      </c>
      <c r="AM86" t="s">
        <v>141</v>
      </c>
      <c r="AN86" t="s">
        <v>1</v>
      </c>
      <c r="AO86" t="s">
        <v>136</v>
      </c>
      <c r="AP86" t="s">
        <v>161</v>
      </c>
      <c r="AQ86" t="s">
        <v>137</v>
      </c>
      <c r="AR86" t="s">
        <v>141</v>
      </c>
      <c r="AS86">
        <v>3</v>
      </c>
      <c r="AT86" t="s">
        <v>142</v>
      </c>
      <c r="AU86">
        <v>0</v>
      </c>
      <c r="AV86" t="s">
        <v>73</v>
      </c>
      <c r="AW86">
        <v>0</v>
      </c>
      <c r="AX86" t="s">
        <v>4474</v>
      </c>
      <c r="AY86" t="s">
        <v>517</v>
      </c>
      <c r="AZ86" t="s">
        <v>652</v>
      </c>
      <c r="BA86" t="s">
        <v>652</v>
      </c>
      <c r="BB86" t="s">
        <v>136</v>
      </c>
    </row>
    <row r="87" spans="1:54" x14ac:dyDescent="0.25">
      <c r="A87" t="s">
        <v>190</v>
      </c>
      <c r="B87">
        <v>17744</v>
      </c>
      <c r="C87">
        <v>45930</v>
      </c>
      <c r="D87" t="s">
        <v>0</v>
      </c>
      <c r="E87">
        <v>4636691</v>
      </c>
      <c r="F87">
        <v>45926</v>
      </c>
      <c r="G87">
        <v>3</v>
      </c>
      <c r="H87" t="s">
        <v>139</v>
      </c>
      <c r="I87" t="s">
        <v>124</v>
      </c>
      <c r="J87" s="16">
        <v>45931</v>
      </c>
      <c r="K87" t="s">
        <v>125</v>
      </c>
      <c r="L87" t="s">
        <v>149</v>
      </c>
      <c r="M87">
        <v>1</v>
      </c>
      <c r="N87" t="s">
        <v>2434</v>
      </c>
      <c r="O87" t="s">
        <v>1</v>
      </c>
      <c r="P87">
        <v>0</v>
      </c>
      <c r="R87">
        <v>133.75</v>
      </c>
      <c r="S87">
        <v>2416.64</v>
      </c>
      <c r="T87">
        <v>8</v>
      </c>
      <c r="U87" t="s">
        <v>127</v>
      </c>
      <c r="V87">
        <v>1</v>
      </c>
      <c r="W87" t="s">
        <v>357</v>
      </c>
      <c r="X87" t="s">
        <v>1028</v>
      </c>
      <c r="Y87" t="s">
        <v>1028</v>
      </c>
      <c r="Z87" t="s">
        <v>2417</v>
      </c>
      <c r="AA87" t="s">
        <v>161</v>
      </c>
      <c r="AB87" t="s">
        <v>130</v>
      </c>
      <c r="AC87" t="s">
        <v>0</v>
      </c>
      <c r="AD87" t="s">
        <v>131</v>
      </c>
      <c r="AE87" t="s">
        <v>190</v>
      </c>
      <c r="AF87" t="s">
        <v>191</v>
      </c>
      <c r="AG87" t="s">
        <v>1031</v>
      </c>
      <c r="AH87" t="s">
        <v>1500</v>
      </c>
      <c r="AI87" t="s">
        <v>3431</v>
      </c>
      <c r="AJ87" t="s">
        <v>140</v>
      </c>
      <c r="AL87" t="s">
        <v>134</v>
      </c>
      <c r="AM87" t="s">
        <v>141</v>
      </c>
      <c r="AN87" t="s">
        <v>1</v>
      </c>
      <c r="AO87" t="s">
        <v>136</v>
      </c>
      <c r="AP87" t="s">
        <v>161</v>
      </c>
      <c r="AQ87" t="s">
        <v>137</v>
      </c>
      <c r="AR87" t="s">
        <v>141</v>
      </c>
      <c r="AS87">
        <v>1</v>
      </c>
      <c r="AT87" t="s">
        <v>147</v>
      </c>
      <c r="AU87">
        <v>0</v>
      </c>
      <c r="AV87" t="s">
        <v>173</v>
      </c>
      <c r="AW87">
        <v>0</v>
      </c>
      <c r="AX87" t="s">
        <v>2435</v>
      </c>
      <c r="AY87" t="s">
        <v>517</v>
      </c>
      <c r="AZ87" t="s">
        <v>652</v>
      </c>
      <c r="BA87" t="s">
        <v>652</v>
      </c>
      <c r="BB87" t="s">
        <v>136</v>
      </c>
    </row>
    <row r="88" spans="1:54" x14ac:dyDescent="0.25">
      <c r="A88" t="s">
        <v>1351</v>
      </c>
      <c r="B88">
        <v>7106</v>
      </c>
      <c r="C88">
        <v>45931</v>
      </c>
      <c r="D88" t="s">
        <v>0</v>
      </c>
      <c r="E88">
        <v>4636715</v>
      </c>
      <c r="F88">
        <v>45926</v>
      </c>
      <c r="G88">
        <v>1</v>
      </c>
      <c r="H88" t="s">
        <v>167</v>
      </c>
      <c r="I88" t="s">
        <v>148</v>
      </c>
      <c r="J88" s="16">
        <v>45931</v>
      </c>
      <c r="K88" t="s">
        <v>125</v>
      </c>
      <c r="L88" t="s">
        <v>126</v>
      </c>
      <c r="M88">
        <v>0</v>
      </c>
      <c r="N88" t="s">
        <v>1431</v>
      </c>
      <c r="O88" t="s">
        <v>1351</v>
      </c>
      <c r="P88">
        <v>0</v>
      </c>
      <c r="R88">
        <v>138.68</v>
      </c>
      <c r="S88">
        <v>976.35</v>
      </c>
      <c r="T88">
        <v>3</v>
      </c>
      <c r="U88" t="s">
        <v>127</v>
      </c>
      <c r="V88">
        <v>0</v>
      </c>
      <c r="W88" t="s">
        <v>357</v>
      </c>
      <c r="X88" t="s">
        <v>1028</v>
      </c>
      <c r="Y88" t="s">
        <v>1028</v>
      </c>
      <c r="Z88" t="s">
        <v>1432</v>
      </c>
      <c r="AA88" t="s">
        <v>161</v>
      </c>
      <c r="AB88" t="s">
        <v>173</v>
      </c>
      <c r="AC88" t="s">
        <v>0</v>
      </c>
      <c r="AD88" t="s">
        <v>131</v>
      </c>
      <c r="AE88" t="s">
        <v>1351</v>
      </c>
      <c r="AF88" t="s">
        <v>162</v>
      </c>
      <c r="AG88" t="s">
        <v>1031</v>
      </c>
      <c r="AH88" t="s">
        <v>1433</v>
      </c>
      <c r="AI88" t="s">
        <v>3333</v>
      </c>
      <c r="AJ88" t="s">
        <v>167</v>
      </c>
      <c r="AL88" t="s">
        <v>134</v>
      </c>
      <c r="AM88" t="s">
        <v>168</v>
      </c>
      <c r="AN88" t="s">
        <v>10</v>
      </c>
      <c r="AO88" t="s">
        <v>173</v>
      </c>
      <c r="AP88" t="s">
        <v>161</v>
      </c>
      <c r="AQ88" t="s">
        <v>137</v>
      </c>
      <c r="AR88" t="s">
        <v>168</v>
      </c>
      <c r="AS88">
        <v>0</v>
      </c>
      <c r="AT88" t="s">
        <v>147</v>
      </c>
      <c r="AU88">
        <v>0</v>
      </c>
      <c r="AV88" t="s">
        <v>173</v>
      </c>
      <c r="AW88">
        <v>0</v>
      </c>
      <c r="AX88" t="s">
        <v>1434</v>
      </c>
      <c r="AY88" t="s">
        <v>517</v>
      </c>
      <c r="AZ88" t="s">
        <v>652</v>
      </c>
      <c r="BA88" t="s">
        <v>652</v>
      </c>
      <c r="BB88" t="s">
        <v>748</v>
      </c>
    </row>
    <row r="89" spans="1:54" x14ac:dyDescent="0.25">
      <c r="A89" t="s">
        <v>16</v>
      </c>
      <c r="B89">
        <v>75596</v>
      </c>
      <c r="C89">
        <v>45931</v>
      </c>
      <c r="D89" t="s">
        <v>0</v>
      </c>
      <c r="E89">
        <v>4636750</v>
      </c>
      <c r="F89">
        <v>45926</v>
      </c>
      <c r="G89">
        <v>1</v>
      </c>
      <c r="H89" t="s">
        <v>167</v>
      </c>
      <c r="I89" t="s">
        <v>148</v>
      </c>
      <c r="J89" s="16">
        <v>45932</v>
      </c>
      <c r="K89" t="s">
        <v>125</v>
      </c>
      <c r="L89" t="s">
        <v>126</v>
      </c>
      <c r="M89">
        <v>1</v>
      </c>
      <c r="N89" t="s">
        <v>1514</v>
      </c>
      <c r="O89" t="s">
        <v>16</v>
      </c>
      <c r="P89">
        <v>0</v>
      </c>
      <c r="R89">
        <v>127.26</v>
      </c>
      <c r="S89">
        <v>2663.72</v>
      </c>
      <c r="T89">
        <v>4</v>
      </c>
      <c r="U89" t="s">
        <v>150</v>
      </c>
      <c r="V89">
        <v>1</v>
      </c>
      <c r="W89" t="s">
        <v>357</v>
      </c>
      <c r="X89" t="s">
        <v>1175</v>
      </c>
      <c r="Y89" t="s">
        <v>1175</v>
      </c>
      <c r="Z89" t="s">
        <v>2524</v>
      </c>
      <c r="AA89" t="s">
        <v>129</v>
      </c>
      <c r="AB89" t="s">
        <v>130</v>
      </c>
      <c r="AC89" t="s">
        <v>0</v>
      </c>
      <c r="AD89" t="s">
        <v>131</v>
      </c>
      <c r="AE89" t="s">
        <v>16</v>
      </c>
      <c r="AF89" t="s">
        <v>151</v>
      </c>
      <c r="AG89" t="s">
        <v>1179</v>
      </c>
      <c r="AH89" t="s">
        <v>5330</v>
      </c>
      <c r="AI89" t="s">
        <v>5331</v>
      </c>
      <c r="AJ89" t="s">
        <v>167</v>
      </c>
      <c r="AK89" t="s">
        <v>5332</v>
      </c>
      <c r="AL89" t="s">
        <v>134</v>
      </c>
      <c r="AM89" t="s">
        <v>168</v>
      </c>
      <c r="AN89" t="s">
        <v>16</v>
      </c>
      <c r="AO89" t="s">
        <v>136</v>
      </c>
      <c r="AP89" t="s">
        <v>129</v>
      </c>
      <c r="AQ89" t="s">
        <v>137</v>
      </c>
      <c r="AR89" t="s">
        <v>168</v>
      </c>
      <c r="AS89">
        <v>1</v>
      </c>
      <c r="AT89" t="s">
        <v>147</v>
      </c>
      <c r="AU89">
        <v>0</v>
      </c>
      <c r="AV89" t="s">
        <v>57</v>
      </c>
      <c r="AW89">
        <v>0</v>
      </c>
      <c r="AX89" t="s">
        <v>5333</v>
      </c>
      <c r="AY89" t="s">
        <v>59</v>
      </c>
      <c r="AZ89" t="s">
        <v>652</v>
      </c>
      <c r="BA89" t="s">
        <v>652</v>
      </c>
      <c r="BB89" t="s">
        <v>136</v>
      </c>
    </row>
    <row r="90" spans="1:54" x14ac:dyDescent="0.25">
      <c r="A90" t="s">
        <v>1033</v>
      </c>
      <c r="B90">
        <v>6473</v>
      </c>
      <c r="C90">
        <v>45929</v>
      </c>
      <c r="D90" t="s">
        <v>0</v>
      </c>
      <c r="E90">
        <v>4636796</v>
      </c>
      <c r="F90">
        <v>45926</v>
      </c>
      <c r="G90">
        <v>1</v>
      </c>
      <c r="H90" t="s">
        <v>167</v>
      </c>
      <c r="I90" t="s">
        <v>234</v>
      </c>
      <c r="J90" s="16">
        <v>45931</v>
      </c>
      <c r="K90" t="s">
        <v>125</v>
      </c>
      <c r="L90" t="s">
        <v>126</v>
      </c>
      <c r="M90">
        <v>2</v>
      </c>
      <c r="N90" t="s">
        <v>1034</v>
      </c>
      <c r="O90" t="s">
        <v>1033</v>
      </c>
      <c r="P90">
        <v>0</v>
      </c>
      <c r="R90">
        <v>65.19</v>
      </c>
      <c r="S90">
        <v>562.84</v>
      </c>
      <c r="T90">
        <v>1</v>
      </c>
      <c r="U90" t="s">
        <v>127</v>
      </c>
      <c r="V90">
        <v>1</v>
      </c>
      <c r="W90" t="s">
        <v>329</v>
      </c>
      <c r="X90" t="s">
        <v>330</v>
      </c>
      <c r="Y90" t="s">
        <v>330</v>
      </c>
      <c r="Z90" t="s">
        <v>1110</v>
      </c>
      <c r="AA90" t="s">
        <v>196</v>
      </c>
      <c r="AB90" t="s">
        <v>173</v>
      </c>
      <c r="AC90" t="s">
        <v>0</v>
      </c>
      <c r="AD90" t="s">
        <v>221</v>
      </c>
      <c r="AE90" t="s">
        <v>1033</v>
      </c>
      <c r="AF90" t="s">
        <v>1039</v>
      </c>
      <c r="AG90" t="s">
        <v>309</v>
      </c>
      <c r="AH90" t="s">
        <v>1111</v>
      </c>
      <c r="AI90" t="s">
        <v>3432</v>
      </c>
      <c r="AJ90" t="s">
        <v>167</v>
      </c>
      <c r="AL90" t="s">
        <v>134</v>
      </c>
      <c r="AM90" t="s">
        <v>168</v>
      </c>
      <c r="AN90" t="s">
        <v>0</v>
      </c>
      <c r="AO90" t="s">
        <v>173</v>
      </c>
      <c r="AP90" t="s">
        <v>196</v>
      </c>
      <c r="AQ90" t="s">
        <v>198</v>
      </c>
      <c r="AR90" t="s">
        <v>168</v>
      </c>
      <c r="AS90">
        <v>2</v>
      </c>
      <c r="AT90" t="s">
        <v>147</v>
      </c>
      <c r="AU90">
        <v>0</v>
      </c>
      <c r="AV90" t="s">
        <v>173</v>
      </c>
      <c r="AW90">
        <v>0</v>
      </c>
      <c r="AX90" t="s">
        <v>1112</v>
      </c>
      <c r="AY90" t="s">
        <v>517</v>
      </c>
      <c r="AZ90" t="s">
        <v>652</v>
      </c>
      <c r="BA90" t="s">
        <v>652</v>
      </c>
      <c r="BB90" t="s">
        <v>751</v>
      </c>
    </row>
    <row r="91" spans="1:54" x14ac:dyDescent="0.25">
      <c r="A91" t="s">
        <v>1</v>
      </c>
      <c r="B91">
        <v>162393</v>
      </c>
      <c r="C91">
        <v>45930</v>
      </c>
      <c r="D91" t="s">
        <v>0</v>
      </c>
      <c r="E91">
        <v>4636856</v>
      </c>
      <c r="F91">
        <v>45926</v>
      </c>
      <c r="G91">
        <v>3</v>
      </c>
      <c r="H91" t="s">
        <v>139</v>
      </c>
      <c r="I91" t="s">
        <v>124</v>
      </c>
      <c r="J91" s="16">
        <v>45932</v>
      </c>
      <c r="K91" t="s">
        <v>125</v>
      </c>
      <c r="L91" t="s">
        <v>126</v>
      </c>
      <c r="M91">
        <v>2</v>
      </c>
      <c r="N91" t="s">
        <v>1469</v>
      </c>
      <c r="O91" t="s">
        <v>0</v>
      </c>
      <c r="P91">
        <v>0</v>
      </c>
      <c r="R91">
        <v>141.78</v>
      </c>
      <c r="S91">
        <v>6431.82</v>
      </c>
      <c r="T91">
        <v>3</v>
      </c>
      <c r="U91" t="s">
        <v>127</v>
      </c>
      <c r="V91">
        <v>1</v>
      </c>
      <c r="W91" t="s">
        <v>357</v>
      </c>
      <c r="X91" t="s">
        <v>1175</v>
      </c>
      <c r="Y91" t="s">
        <v>1175</v>
      </c>
      <c r="Z91" t="s">
        <v>4475</v>
      </c>
      <c r="AA91" t="s">
        <v>155</v>
      </c>
      <c r="AB91" t="s">
        <v>130</v>
      </c>
      <c r="AC91" t="s">
        <v>0</v>
      </c>
      <c r="AD91" t="s">
        <v>131</v>
      </c>
      <c r="AE91" t="s">
        <v>30</v>
      </c>
      <c r="AF91" t="s">
        <v>1163</v>
      </c>
      <c r="AG91" t="s">
        <v>1179</v>
      </c>
      <c r="AH91" t="s">
        <v>4476</v>
      </c>
      <c r="AI91" t="s">
        <v>4477</v>
      </c>
      <c r="AJ91" t="s">
        <v>146</v>
      </c>
      <c r="AK91" t="s">
        <v>4478</v>
      </c>
      <c r="AL91" t="s">
        <v>134</v>
      </c>
      <c r="AM91" t="s">
        <v>141</v>
      </c>
      <c r="AN91" t="s">
        <v>0</v>
      </c>
      <c r="AO91" t="s">
        <v>136</v>
      </c>
      <c r="AP91" t="s">
        <v>161</v>
      </c>
      <c r="AQ91" t="s">
        <v>159</v>
      </c>
      <c r="AR91" t="s">
        <v>141</v>
      </c>
      <c r="AS91">
        <v>2</v>
      </c>
      <c r="AT91" t="s">
        <v>147</v>
      </c>
      <c r="AU91">
        <v>0</v>
      </c>
      <c r="AV91" t="s">
        <v>73</v>
      </c>
      <c r="AW91">
        <v>0</v>
      </c>
      <c r="AX91" t="s">
        <v>4479</v>
      </c>
      <c r="AY91" t="s">
        <v>517</v>
      </c>
      <c r="AZ91" t="s">
        <v>652</v>
      </c>
      <c r="BA91" t="s">
        <v>652</v>
      </c>
      <c r="BB91" t="s">
        <v>136</v>
      </c>
    </row>
    <row r="92" spans="1:54" x14ac:dyDescent="0.25">
      <c r="A92" t="s">
        <v>1351</v>
      </c>
      <c r="B92">
        <v>7109</v>
      </c>
      <c r="C92">
        <v>45932</v>
      </c>
      <c r="D92" t="s">
        <v>0</v>
      </c>
      <c r="E92">
        <v>4637061</v>
      </c>
      <c r="F92">
        <v>45926</v>
      </c>
      <c r="G92">
        <v>3</v>
      </c>
      <c r="H92" t="s">
        <v>139</v>
      </c>
      <c r="I92" t="s">
        <v>124</v>
      </c>
      <c r="J92" s="16">
        <v>45933</v>
      </c>
      <c r="K92" t="s">
        <v>125</v>
      </c>
      <c r="L92" t="s">
        <v>126</v>
      </c>
      <c r="M92">
        <v>1</v>
      </c>
      <c r="N92" t="s">
        <v>1431</v>
      </c>
      <c r="O92" t="s">
        <v>1351</v>
      </c>
      <c r="P92">
        <v>0</v>
      </c>
      <c r="R92">
        <v>182.76</v>
      </c>
      <c r="S92">
        <v>11797.67</v>
      </c>
      <c r="T92">
        <v>50</v>
      </c>
      <c r="U92" t="s">
        <v>127</v>
      </c>
      <c r="V92">
        <v>0</v>
      </c>
      <c r="W92" t="s">
        <v>128</v>
      </c>
      <c r="X92" t="s">
        <v>128</v>
      </c>
      <c r="Y92" t="s">
        <v>128</v>
      </c>
      <c r="Z92" t="s">
        <v>6325</v>
      </c>
      <c r="AA92" t="s">
        <v>161</v>
      </c>
      <c r="AB92" t="s">
        <v>173</v>
      </c>
      <c r="AC92" t="s">
        <v>0</v>
      </c>
      <c r="AD92" t="s">
        <v>131</v>
      </c>
      <c r="AE92" t="s">
        <v>1351</v>
      </c>
      <c r="AF92" t="s">
        <v>162</v>
      </c>
      <c r="AG92" t="s">
        <v>132</v>
      </c>
      <c r="AH92" t="s">
        <v>5930</v>
      </c>
      <c r="AI92" t="s">
        <v>6326</v>
      </c>
      <c r="AJ92" t="s">
        <v>140</v>
      </c>
      <c r="AL92" t="s">
        <v>134</v>
      </c>
      <c r="AM92" t="s">
        <v>141</v>
      </c>
      <c r="AN92" t="s">
        <v>10</v>
      </c>
      <c r="AO92" t="s">
        <v>173</v>
      </c>
      <c r="AP92" t="s">
        <v>161</v>
      </c>
      <c r="AQ92" t="s">
        <v>137</v>
      </c>
      <c r="AR92" t="s">
        <v>141</v>
      </c>
      <c r="AS92">
        <v>1</v>
      </c>
      <c r="AT92" t="s">
        <v>147</v>
      </c>
      <c r="AU92">
        <v>0</v>
      </c>
      <c r="AV92" t="s">
        <v>173</v>
      </c>
      <c r="AW92">
        <v>0</v>
      </c>
      <c r="AX92" t="s">
        <v>6327</v>
      </c>
      <c r="AY92" t="s">
        <v>517</v>
      </c>
      <c r="AZ92" t="s">
        <v>652</v>
      </c>
      <c r="BA92" t="s">
        <v>652</v>
      </c>
      <c r="BB92" t="s">
        <v>748</v>
      </c>
    </row>
    <row r="93" spans="1:54" x14ac:dyDescent="0.25">
      <c r="A93" t="s">
        <v>190</v>
      </c>
      <c r="B93">
        <v>17741</v>
      </c>
      <c r="C93">
        <v>45930</v>
      </c>
      <c r="D93" t="s">
        <v>0</v>
      </c>
      <c r="E93">
        <v>4637421</v>
      </c>
      <c r="F93">
        <v>45927</v>
      </c>
      <c r="G93">
        <v>10</v>
      </c>
      <c r="H93" t="s">
        <v>227</v>
      </c>
      <c r="I93" t="s">
        <v>124</v>
      </c>
      <c r="J93" s="16">
        <v>45931</v>
      </c>
      <c r="K93" t="s">
        <v>125</v>
      </c>
      <c r="L93" t="s">
        <v>149</v>
      </c>
      <c r="M93">
        <v>1</v>
      </c>
      <c r="N93" t="s">
        <v>2434</v>
      </c>
      <c r="O93" t="s">
        <v>0</v>
      </c>
      <c r="P93">
        <v>0</v>
      </c>
      <c r="R93">
        <v>770.88</v>
      </c>
      <c r="S93">
        <v>44095.65</v>
      </c>
      <c r="T93">
        <v>41</v>
      </c>
      <c r="U93" t="s">
        <v>127</v>
      </c>
      <c r="V93">
        <v>1</v>
      </c>
      <c r="W93" t="s">
        <v>2436</v>
      </c>
      <c r="X93" t="s">
        <v>2437</v>
      </c>
      <c r="Y93" t="s">
        <v>2437</v>
      </c>
      <c r="Z93" t="s">
        <v>2438</v>
      </c>
      <c r="AA93" t="s">
        <v>155</v>
      </c>
      <c r="AB93" t="s">
        <v>130</v>
      </c>
      <c r="AC93" t="s">
        <v>0</v>
      </c>
      <c r="AD93" t="s">
        <v>446</v>
      </c>
      <c r="AE93" t="s">
        <v>190</v>
      </c>
      <c r="AF93" t="s">
        <v>191</v>
      </c>
      <c r="AG93" t="s">
        <v>2439</v>
      </c>
      <c r="AH93" t="s">
        <v>1500</v>
      </c>
      <c r="AI93" t="s">
        <v>3433</v>
      </c>
      <c r="AJ93" t="s">
        <v>331</v>
      </c>
      <c r="AK93" t="s">
        <v>3434</v>
      </c>
      <c r="AL93" t="s">
        <v>134</v>
      </c>
      <c r="AM93" t="s">
        <v>1227</v>
      </c>
      <c r="AN93" t="s">
        <v>0</v>
      </c>
      <c r="AO93" t="s">
        <v>136</v>
      </c>
      <c r="AP93" t="s">
        <v>161</v>
      </c>
      <c r="AQ93" t="s">
        <v>159</v>
      </c>
      <c r="AR93" t="s">
        <v>1227</v>
      </c>
      <c r="AS93">
        <v>1</v>
      </c>
      <c r="AT93" t="s">
        <v>224</v>
      </c>
      <c r="AU93">
        <v>0</v>
      </c>
      <c r="AV93" t="s">
        <v>173</v>
      </c>
      <c r="AW93">
        <v>0</v>
      </c>
      <c r="AX93" t="s">
        <v>2440</v>
      </c>
      <c r="AY93" t="s">
        <v>517</v>
      </c>
      <c r="AZ93" t="s">
        <v>652</v>
      </c>
      <c r="BA93" t="s">
        <v>652</v>
      </c>
      <c r="BB93" t="s">
        <v>136</v>
      </c>
    </row>
    <row r="94" spans="1:54" x14ac:dyDescent="0.25">
      <c r="A94" t="s">
        <v>1294</v>
      </c>
      <c r="B94">
        <v>9596</v>
      </c>
      <c r="C94">
        <v>45931</v>
      </c>
      <c r="D94" t="s">
        <v>0</v>
      </c>
      <c r="E94">
        <v>4637635</v>
      </c>
      <c r="F94">
        <v>45927</v>
      </c>
      <c r="G94">
        <v>1</v>
      </c>
      <c r="H94" t="s">
        <v>167</v>
      </c>
      <c r="I94" t="s">
        <v>148</v>
      </c>
      <c r="J94" s="16">
        <v>45932</v>
      </c>
      <c r="K94" t="s">
        <v>125</v>
      </c>
      <c r="L94" t="s">
        <v>149</v>
      </c>
      <c r="M94">
        <v>1</v>
      </c>
      <c r="N94" t="s">
        <v>177</v>
      </c>
      <c r="O94" t="s">
        <v>1294</v>
      </c>
      <c r="P94">
        <v>0</v>
      </c>
      <c r="R94">
        <v>169.81</v>
      </c>
      <c r="S94">
        <v>9670.44</v>
      </c>
      <c r="T94">
        <v>38</v>
      </c>
      <c r="U94" t="s">
        <v>127</v>
      </c>
      <c r="V94">
        <v>6</v>
      </c>
      <c r="W94" t="s">
        <v>365</v>
      </c>
      <c r="X94" t="s">
        <v>422</v>
      </c>
      <c r="Y94" t="s">
        <v>422</v>
      </c>
      <c r="Z94" t="s">
        <v>4134</v>
      </c>
      <c r="AA94" t="s">
        <v>129</v>
      </c>
      <c r="AB94" t="s">
        <v>173</v>
      </c>
      <c r="AC94" t="s">
        <v>258</v>
      </c>
      <c r="AD94" t="s">
        <v>131</v>
      </c>
      <c r="AE94" t="s">
        <v>1294</v>
      </c>
      <c r="AF94" t="s">
        <v>1296</v>
      </c>
      <c r="AG94" t="s">
        <v>206</v>
      </c>
      <c r="AH94" t="s">
        <v>1297</v>
      </c>
      <c r="AI94" t="s">
        <v>5334</v>
      </c>
      <c r="AJ94" t="s">
        <v>167</v>
      </c>
      <c r="AK94" t="s">
        <v>3134</v>
      </c>
      <c r="AL94" t="s">
        <v>134</v>
      </c>
      <c r="AM94" t="s">
        <v>168</v>
      </c>
      <c r="AN94" t="s">
        <v>14</v>
      </c>
      <c r="AO94" t="s">
        <v>173</v>
      </c>
      <c r="AP94" t="s">
        <v>129</v>
      </c>
      <c r="AQ94" t="s">
        <v>137</v>
      </c>
      <c r="AR94" t="s">
        <v>168</v>
      </c>
      <c r="AS94">
        <v>1</v>
      </c>
      <c r="AT94" t="s">
        <v>224</v>
      </c>
      <c r="AU94">
        <v>0</v>
      </c>
      <c r="AV94" t="s">
        <v>46</v>
      </c>
      <c r="AW94">
        <v>0</v>
      </c>
      <c r="AX94" t="s">
        <v>5335</v>
      </c>
      <c r="AY94" t="s">
        <v>517</v>
      </c>
      <c r="AZ94" t="s">
        <v>652</v>
      </c>
      <c r="BA94" t="s">
        <v>652</v>
      </c>
      <c r="BB94" t="s">
        <v>749</v>
      </c>
    </row>
    <row r="95" spans="1:54" x14ac:dyDescent="0.25">
      <c r="A95" t="s">
        <v>156</v>
      </c>
      <c r="B95">
        <v>31160</v>
      </c>
      <c r="C95">
        <v>45931</v>
      </c>
      <c r="D95" t="s">
        <v>0</v>
      </c>
      <c r="E95">
        <v>4637824</v>
      </c>
      <c r="F95">
        <v>45929</v>
      </c>
      <c r="G95">
        <v>3</v>
      </c>
      <c r="H95" t="s">
        <v>139</v>
      </c>
      <c r="I95" t="s">
        <v>124</v>
      </c>
      <c r="J95" s="16">
        <v>45933</v>
      </c>
      <c r="K95" t="s">
        <v>125</v>
      </c>
      <c r="L95" t="s">
        <v>126</v>
      </c>
      <c r="M95">
        <v>2</v>
      </c>
      <c r="N95" t="s">
        <v>1174</v>
      </c>
      <c r="O95" t="s">
        <v>156</v>
      </c>
      <c r="P95">
        <v>0</v>
      </c>
      <c r="R95">
        <v>2674.32</v>
      </c>
      <c r="S95">
        <v>31263.919999999998</v>
      </c>
      <c r="T95">
        <v>250</v>
      </c>
      <c r="U95" t="s">
        <v>127</v>
      </c>
      <c r="V95">
        <v>1</v>
      </c>
      <c r="W95" t="s">
        <v>128</v>
      </c>
      <c r="X95" t="s">
        <v>128</v>
      </c>
      <c r="Y95" t="s">
        <v>128</v>
      </c>
      <c r="Z95" t="s">
        <v>6328</v>
      </c>
      <c r="AA95" t="s">
        <v>153</v>
      </c>
      <c r="AB95" t="s">
        <v>173</v>
      </c>
      <c r="AC95" t="s">
        <v>0</v>
      </c>
      <c r="AD95" t="s">
        <v>131</v>
      </c>
      <c r="AE95" t="s">
        <v>156</v>
      </c>
      <c r="AF95" t="s">
        <v>580</v>
      </c>
      <c r="AG95" t="s">
        <v>132</v>
      </c>
      <c r="AH95" t="s">
        <v>6321</v>
      </c>
      <c r="AI95" t="s">
        <v>6329</v>
      </c>
      <c r="AJ95" t="s">
        <v>140</v>
      </c>
      <c r="AK95" t="s">
        <v>6330</v>
      </c>
      <c r="AL95" t="s">
        <v>134</v>
      </c>
      <c r="AM95" t="s">
        <v>141</v>
      </c>
      <c r="AN95" t="s">
        <v>14</v>
      </c>
      <c r="AO95" t="s">
        <v>173</v>
      </c>
      <c r="AP95" t="s">
        <v>153</v>
      </c>
      <c r="AQ95" t="s">
        <v>137</v>
      </c>
      <c r="AR95" t="s">
        <v>141</v>
      </c>
      <c r="AS95">
        <v>2</v>
      </c>
      <c r="AT95" t="s">
        <v>144</v>
      </c>
      <c r="AU95">
        <v>0</v>
      </c>
      <c r="AV95" t="s">
        <v>33</v>
      </c>
      <c r="AW95">
        <v>0</v>
      </c>
      <c r="AX95" t="s">
        <v>6331</v>
      </c>
      <c r="AY95" t="s">
        <v>517</v>
      </c>
      <c r="AZ95" t="s">
        <v>652</v>
      </c>
      <c r="BA95" t="s">
        <v>652</v>
      </c>
      <c r="BB95" t="s">
        <v>749</v>
      </c>
    </row>
    <row r="96" spans="1:54" x14ac:dyDescent="0.25">
      <c r="A96" t="s">
        <v>15</v>
      </c>
      <c r="B96">
        <v>108410</v>
      </c>
      <c r="C96">
        <v>45931</v>
      </c>
      <c r="D96" t="s">
        <v>0</v>
      </c>
      <c r="E96">
        <v>4639111</v>
      </c>
      <c r="F96">
        <v>45930</v>
      </c>
      <c r="G96">
        <v>3</v>
      </c>
      <c r="H96" t="s">
        <v>139</v>
      </c>
      <c r="I96" t="s">
        <v>124</v>
      </c>
      <c r="J96" s="16">
        <v>45933</v>
      </c>
      <c r="K96" t="s">
        <v>125</v>
      </c>
      <c r="L96" t="s">
        <v>149</v>
      </c>
      <c r="M96">
        <v>2</v>
      </c>
      <c r="N96" t="s">
        <v>1174</v>
      </c>
      <c r="O96" t="s">
        <v>0</v>
      </c>
      <c r="P96">
        <v>0</v>
      </c>
      <c r="R96">
        <v>124.84</v>
      </c>
      <c r="S96">
        <v>4494.1000000000004</v>
      </c>
      <c r="T96">
        <v>13</v>
      </c>
      <c r="U96" t="s">
        <v>127</v>
      </c>
      <c r="V96">
        <v>1</v>
      </c>
      <c r="W96" t="s">
        <v>357</v>
      </c>
      <c r="X96" t="s">
        <v>1028</v>
      </c>
      <c r="Y96" t="s">
        <v>1028</v>
      </c>
      <c r="Z96" t="s">
        <v>2420</v>
      </c>
      <c r="AA96" t="s">
        <v>155</v>
      </c>
      <c r="AB96" t="s">
        <v>130</v>
      </c>
      <c r="AC96" t="s">
        <v>0</v>
      </c>
      <c r="AD96" t="s">
        <v>131</v>
      </c>
      <c r="AE96" t="s">
        <v>249</v>
      </c>
      <c r="AF96" t="s">
        <v>4384</v>
      </c>
      <c r="AG96" t="s">
        <v>1031</v>
      </c>
      <c r="AH96" t="s">
        <v>6332</v>
      </c>
      <c r="AI96" t="s">
        <v>6333</v>
      </c>
      <c r="AJ96" t="s">
        <v>140</v>
      </c>
      <c r="AL96" t="s">
        <v>134</v>
      </c>
      <c r="AM96" t="s">
        <v>141</v>
      </c>
      <c r="AN96" t="s">
        <v>0</v>
      </c>
      <c r="AO96" t="s">
        <v>136</v>
      </c>
      <c r="AP96" t="s">
        <v>153</v>
      </c>
      <c r="AQ96" t="s">
        <v>159</v>
      </c>
      <c r="AR96" t="s">
        <v>141</v>
      </c>
      <c r="AS96">
        <v>2</v>
      </c>
      <c r="AT96" t="s">
        <v>169</v>
      </c>
      <c r="AU96">
        <v>0</v>
      </c>
      <c r="AV96" t="s">
        <v>33</v>
      </c>
      <c r="AW96">
        <v>0</v>
      </c>
      <c r="AX96" t="s">
        <v>6334</v>
      </c>
      <c r="AY96" t="s">
        <v>517</v>
      </c>
      <c r="AZ96" t="s">
        <v>652</v>
      </c>
      <c r="BA96" t="s">
        <v>652</v>
      </c>
      <c r="BB96" t="s">
        <v>136</v>
      </c>
    </row>
    <row r="97" spans="1:54" x14ac:dyDescent="0.25">
      <c r="A97" t="s">
        <v>14</v>
      </c>
      <c r="B97">
        <v>205646</v>
      </c>
      <c r="C97">
        <v>45820</v>
      </c>
      <c r="D97" t="s">
        <v>1195</v>
      </c>
      <c r="E97">
        <v>1846021</v>
      </c>
      <c r="F97">
        <v>45819</v>
      </c>
      <c r="G97">
        <v>4</v>
      </c>
      <c r="H97" t="s">
        <v>145</v>
      </c>
      <c r="I97" t="s">
        <v>148</v>
      </c>
      <c r="J97" s="16">
        <v>45932</v>
      </c>
      <c r="K97" t="s">
        <v>125</v>
      </c>
      <c r="L97" t="s">
        <v>126</v>
      </c>
      <c r="M97">
        <v>112</v>
      </c>
      <c r="N97" t="s">
        <v>1126</v>
      </c>
      <c r="O97" t="s">
        <v>990</v>
      </c>
      <c r="P97">
        <v>0</v>
      </c>
      <c r="R97">
        <v>47.67</v>
      </c>
      <c r="S97">
        <v>493.85</v>
      </c>
      <c r="T97">
        <v>1</v>
      </c>
      <c r="U97" t="s">
        <v>127</v>
      </c>
      <c r="V97">
        <v>1</v>
      </c>
      <c r="W97" t="s">
        <v>4480</v>
      </c>
      <c r="X97" t="s">
        <v>4481</v>
      </c>
      <c r="Y97" t="s">
        <v>4482</v>
      </c>
      <c r="Z97" t="s">
        <v>4481</v>
      </c>
      <c r="AA97" t="s">
        <v>161</v>
      </c>
      <c r="AB97" t="s">
        <v>1200</v>
      </c>
      <c r="AC97" t="s">
        <v>10</v>
      </c>
      <c r="AD97" t="s">
        <v>297</v>
      </c>
      <c r="AE97" t="s">
        <v>10</v>
      </c>
      <c r="AF97" t="s">
        <v>2743</v>
      </c>
      <c r="AG97" t="s">
        <v>307</v>
      </c>
      <c r="AH97" t="s">
        <v>4483</v>
      </c>
      <c r="AI97" t="s">
        <v>4484</v>
      </c>
      <c r="AJ97" t="s">
        <v>146</v>
      </c>
      <c r="AK97" t="s">
        <v>4485</v>
      </c>
      <c r="AL97" t="s">
        <v>134</v>
      </c>
      <c r="AM97" t="s">
        <v>141</v>
      </c>
      <c r="AN97" t="s">
        <v>990</v>
      </c>
      <c r="AO97" t="s">
        <v>136</v>
      </c>
      <c r="AP97" t="s">
        <v>153</v>
      </c>
      <c r="AQ97" t="s">
        <v>137</v>
      </c>
      <c r="AR97" t="s">
        <v>141</v>
      </c>
      <c r="AS97">
        <v>112</v>
      </c>
      <c r="AT97" t="s">
        <v>202</v>
      </c>
      <c r="AU97">
        <v>3</v>
      </c>
      <c r="AV97" t="s">
        <v>53</v>
      </c>
      <c r="AW97">
        <v>0</v>
      </c>
      <c r="AX97" t="s">
        <v>4486</v>
      </c>
      <c r="AY97" t="s">
        <v>517</v>
      </c>
      <c r="AZ97" t="s">
        <v>652</v>
      </c>
      <c r="BA97" t="s">
        <v>652</v>
      </c>
      <c r="BB97" t="s">
        <v>136</v>
      </c>
    </row>
    <row r="98" spans="1:54" x14ac:dyDescent="0.25">
      <c r="A98" t="s">
        <v>0</v>
      </c>
      <c r="B98">
        <v>93503</v>
      </c>
      <c r="C98">
        <v>45931</v>
      </c>
      <c r="D98" t="s">
        <v>2553</v>
      </c>
      <c r="E98">
        <v>1877626</v>
      </c>
      <c r="F98">
        <v>45926</v>
      </c>
      <c r="G98">
        <v>3</v>
      </c>
      <c r="H98" t="s">
        <v>139</v>
      </c>
      <c r="I98" t="s">
        <v>124</v>
      </c>
      <c r="J98" s="16">
        <v>45933</v>
      </c>
      <c r="K98" t="s">
        <v>125</v>
      </c>
      <c r="L98" t="s">
        <v>126</v>
      </c>
      <c r="M98">
        <v>2</v>
      </c>
      <c r="N98" t="s">
        <v>203</v>
      </c>
      <c r="O98" t="s">
        <v>0</v>
      </c>
      <c r="P98">
        <v>0</v>
      </c>
      <c r="R98">
        <v>369.52</v>
      </c>
      <c r="S98">
        <v>7928.4</v>
      </c>
      <c r="T98">
        <v>40</v>
      </c>
      <c r="U98" t="s">
        <v>127</v>
      </c>
      <c r="V98">
        <v>39</v>
      </c>
      <c r="W98" t="s">
        <v>5960</v>
      </c>
      <c r="X98" t="s">
        <v>5960</v>
      </c>
      <c r="Y98" t="s">
        <v>5960</v>
      </c>
      <c r="Z98" t="s">
        <v>5961</v>
      </c>
      <c r="AA98" t="s">
        <v>155</v>
      </c>
      <c r="AB98" t="s">
        <v>130</v>
      </c>
      <c r="AC98" t="s">
        <v>2553</v>
      </c>
      <c r="AE98" t="s">
        <v>991</v>
      </c>
      <c r="AF98" t="s">
        <v>5962</v>
      </c>
      <c r="AG98" t="s">
        <v>5963</v>
      </c>
      <c r="AH98" t="s">
        <v>5964</v>
      </c>
      <c r="AI98" t="s">
        <v>5965</v>
      </c>
      <c r="AJ98" t="s">
        <v>140</v>
      </c>
      <c r="AK98" t="s">
        <v>5966</v>
      </c>
      <c r="AL98" t="s">
        <v>134</v>
      </c>
      <c r="AM98" t="s">
        <v>141</v>
      </c>
      <c r="AN98" t="s">
        <v>0</v>
      </c>
      <c r="AO98" t="s">
        <v>136</v>
      </c>
      <c r="AP98" t="s">
        <v>155</v>
      </c>
      <c r="AQ98" t="s">
        <v>159</v>
      </c>
      <c r="AR98" t="s">
        <v>141</v>
      </c>
      <c r="AS98">
        <v>2</v>
      </c>
      <c r="AT98" t="s">
        <v>147</v>
      </c>
      <c r="AU98">
        <v>0</v>
      </c>
      <c r="AV98" t="s">
        <v>34</v>
      </c>
      <c r="AW98">
        <v>0</v>
      </c>
      <c r="AX98" t="s">
        <v>5967</v>
      </c>
      <c r="AY98" t="s">
        <v>517</v>
      </c>
      <c r="AZ98" t="s">
        <v>652</v>
      </c>
      <c r="BA98" t="s">
        <v>652</v>
      </c>
      <c r="BB98" t="s">
        <v>136</v>
      </c>
    </row>
    <row r="99" spans="1:54" x14ac:dyDescent="0.25">
      <c r="A99" t="s">
        <v>11</v>
      </c>
      <c r="B99">
        <v>131551</v>
      </c>
      <c r="C99">
        <v>45929</v>
      </c>
      <c r="D99" t="s">
        <v>1407</v>
      </c>
      <c r="E99">
        <v>5507425</v>
      </c>
      <c r="F99">
        <v>45925</v>
      </c>
      <c r="G99">
        <v>1</v>
      </c>
      <c r="H99" t="s">
        <v>167</v>
      </c>
      <c r="I99" t="s">
        <v>148</v>
      </c>
      <c r="J99" s="16">
        <v>45931</v>
      </c>
      <c r="K99" t="s">
        <v>125</v>
      </c>
      <c r="L99" t="s">
        <v>126</v>
      </c>
      <c r="M99">
        <v>2</v>
      </c>
      <c r="N99" t="s">
        <v>1408</v>
      </c>
      <c r="O99" t="s">
        <v>12</v>
      </c>
      <c r="P99">
        <v>0</v>
      </c>
      <c r="R99">
        <v>1839.8</v>
      </c>
      <c r="S99">
        <v>14049</v>
      </c>
      <c r="T99">
        <v>1</v>
      </c>
      <c r="U99" t="s">
        <v>127</v>
      </c>
      <c r="V99">
        <v>1</v>
      </c>
      <c r="W99" t="s">
        <v>1409</v>
      </c>
      <c r="X99" t="s">
        <v>1410</v>
      </c>
      <c r="Y99" t="s">
        <v>1411</v>
      </c>
      <c r="Z99" t="s">
        <v>1410</v>
      </c>
      <c r="AA99" t="s">
        <v>155</v>
      </c>
      <c r="AB99" t="s">
        <v>130</v>
      </c>
      <c r="AC99" t="s">
        <v>11</v>
      </c>
      <c r="AD99" t="s">
        <v>1372</v>
      </c>
      <c r="AE99" t="s">
        <v>11</v>
      </c>
      <c r="AF99" t="s">
        <v>988</v>
      </c>
      <c r="AG99" t="s">
        <v>1412</v>
      </c>
      <c r="AH99" t="s">
        <v>1413</v>
      </c>
      <c r="AI99" t="s">
        <v>3298</v>
      </c>
      <c r="AJ99" t="s">
        <v>167</v>
      </c>
      <c r="AK99" t="s">
        <v>3299</v>
      </c>
      <c r="AL99" t="s">
        <v>134</v>
      </c>
      <c r="AM99" t="s">
        <v>168</v>
      </c>
      <c r="AN99" t="s">
        <v>12</v>
      </c>
      <c r="AO99" t="s">
        <v>136</v>
      </c>
      <c r="AP99" t="s">
        <v>196</v>
      </c>
      <c r="AQ99" t="s">
        <v>159</v>
      </c>
      <c r="AR99" t="s">
        <v>168</v>
      </c>
      <c r="AS99">
        <v>2</v>
      </c>
      <c r="AT99" t="s">
        <v>142</v>
      </c>
      <c r="AU99">
        <v>0</v>
      </c>
      <c r="AV99" t="s">
        <v>50</v>
      </c>
      <c r="AW99">
        <v>0</v>
      </c>
      <c r="AX99" t="s">
        <v>1414</v>
      </c>
      <c r="AY99" t="s">
        <v>517</v>
      </c>
      <c r="AZ99" t="s">
        <v>652</v>
      </c>
      <c r="BA99" t="s">
        <v>652</v>
      </c>
      <c r="BB99" t="s">
        <v>136</v>
      </c>
    </row>
    <row r="100" spans="1:54" x14ac:dyDescent="0.25">
      <c r="A100" t="s">
        <v>14</v>
      </c>
      <c r="B100">
        <v>207982</v>
      </c>
      <c r="C100">
        <v>45904</v>
      </c>
      <c r="D100" t="s">
        <v>2129</v>
      </c>
      <c r="E100">
        <v>1868568</v>
      </c>
      <c r="F100">
        <v>45898</v>
      </c>
      <c r="G100">
        <v>10</v>
      </c>
      <c r="H100" t="s">
        <v>227</v>
      </c>
      <c r="I100" t="s">
        <v>124</v>
      </c>
      <c r="J100" s="16">
        <v>45933</v>
      </c>
      <c r="K100" t="s">
        <v>125</v>
      </c>
      <c r="L100" t="s">
        <v>126</v>
      </c>
      <c r="M100">
        <v>29</v>
      </c>
      <c r="N100" t="s">
        <v>1332</v>
      </c>
      <c r="O100" t="s">
        <v>14</v>
      </c>
      <c r="P100">
        <v>0</v>
      </c>
      <c r="R100">
        <v>133.02000000000001</v>
      </c>
      <c r="S100">
        <v>1620.95</v>
      </c>
      <c r="T100">
        <v>4</v>
      </c>
      <c r="U100" t="s">
        <v>1153</v>
      </c>
      <c r="V100">
        <v>1</v>
      </c>
      <c r="W100" t="s">
        <v>6335</v>
      </c>
      <c r="X100" t="s">
        <v>6336</v>
      </c>
      <c r="Y100" t="s">
        <v>6336</v>
      </c>
      <c r="Z100" t="s">
        <v>6337</v>
      </c>
      <c r="AA100" t="s">
        <v>153</v>
      </c>
      <c r="AB100" t="s">
        <v>130</v>
      </c>
      <c r="AC100" t="s">
        <v>2129</v>
      </c>
      <c r="AD100" t="s">
        <v>324</v>
      </c>
      <c r="AE100" t="s">
        <v>1201</v>
      </c>
      <c r="AF100" t="s">
        <v>151</v>
      </c>
      <c r="AG100" t="s">
        <v>304</v>
      </c>
      <c r="AH100" t="s">
        <v>6338</v>
      </c>
      <c r="AI100" t="s">
        <v>6339</v>
      </c>
      <c r="AJ100" t="s">
        <v>994</v>
      </c>
      <c r="AK100" t="s">
        <v>158</v>
      </c>
      <c r="AL100" t="s">
        <v>134</v>
      </c>
      <c r="AM100" t="s">
        <v>1227</v>
      </c>
      <c r="AN100" t="s">
        <v>14</v>
      </c>
      <c r="AO100" t="s">
        <v>136</v>
      </c>
      <c r="AP100" t="s">
        <v>153</v>
      </c>
      <c r="AQ100" t="s">
        <v>137</v>
      </c>
      <c r="AR100" t="s">
        <v>1227</v>
      </c>
      <c r="AS100">
        <v>29</v>
      </c>
      <c r="AT100" t="s">
        <v>147</v>
      </c>
      <c r="AU100">
        <v>3</v>
      </c>
      <c r="AV100" t="s">
        <v>45</v>
      </c>
      <c r="AW100">
        <v>0</v>
      </c>
      <c r="AX100" t="s">
        <v>6340</v>
      </c>
      <c r="AY100" t="s">
        <v>517</v>
      </c>
      <c r="AZ100" t="s">
        <v>652</v>
      </c>
      <c r="BA100" t="s">
        <v>652</v>
      </c>
      <c r="BB100" t="s">
        <v>136</v>
      </c>
    </row>
    <row r="101" spans="1:54" x14ac:dyDescent="0.25">
      <c r="A101" t="s">
        <v>12</v>
      </c>
      <c r="B101">
        <v>118350</v>
      </c>
      <c r="C101">
        <v>45929</v>
      </c>
      <c r="D101" t="s">
        <v>290</v>
      </c>
      <c r="E101">
        <v>469083</v>
      </c>
      <c r="F101">
        <v>45926</v>
      </c>
      <c r="G101">
        <v>3</v>
      </c>
      <c r="H101" t="s">
        <v>139</v>
      </c>
      <c r="I101" t="s">
        <v>124</v>
      </c>
      <c r="J101" s="16">
        <v>45931</v>
      </c>
      <c r="K101" t="s">
        <v>125</v>
      </c>
      <c r="L101" t="s">
        <v>126</v>
      </c>
      <c r="M101">
        <v>2</v>
      </c>
      <c r="N101" t="s">
        <v>199</v>
      </c>
      <c r="O101" t="s">
        <v>12</v>
      </c>
      <c r="P101">
        <v>0</v>
      </c>
      <c r="R101">
        <v>109.45</v>
      </c>
      <c r="S101">
        <v>1317</v>
      </c>
      <c r="T101">
        <v>3</v>
      </c>
      <c r="U101" t="s">
        <v>152</v>
      </c>
      <c r="V101">
        <v>1</v>
      </c>
      <c r="W101" t="s">
        <v>2200</v>
      </c>
      <c r="X101" t="s">
        <v>2200</v>
      </c>
      <c r="Y101" t="s">
        <v>2200</v>
      </c>
      <c r="Z101" t="s">
        <v>2201</v>
      </c>
      <c r="AA101" t="s">
        <v>155</v>
      </c>
      <c r="AB101" t="s">
        <v>130</v>
      </c>
      <c r="AC101" t="s">
        <v>290</v>
      </c>
      <c r="AE101" t="s">
        <v>17</v>
      </c>
      <c r="AF101" t="s">
        <v>151</v>
      </c>
      <c r="AG101" t="s">
        <v>337</v>
      </c>
      <c r="AH101" t="s">
        <v>2202</v>
      </c>
      <c r="AI101" t="s">
        <v>3300</v>
      </c>
      <c r="AJ101" t="s">
        <v>167</v>
      </c>
      <c r="AL101" t="s">
        <v>134</v>
      </c>
      <c r="AM101" t="s">
        <v>141</v>
      </c>
      <c r="AN101" t="s">
        <v>12</v>
      </c>
      <c r="AO101" t="s">
        <v>136</v>
      </c>
      <c r="AP101" t="s">
        <v>155</v>
      </c>
      <c r="AQ101" t="s">
        <v>159</v>
      </c>
      <c r="AR101" t="s">
        <v>141</v>
      </c>
      <c r="AS101">
        <v>2</v>
      </c>
      <c r="AT101" t="s">
        <v>147</v>
      </c>
      <c r="AU101">
        <v>0</v>
      </c>
      <c r="AV101" t="s">
        <v>52</v>
      </c>
      <c r="AW101">
        <v>0</v>
      </c>
      <c r="AX101" t="s">
        <v>2203</v>
      </c>
      <c r="AY101" t="s">
        <v>517</v>
      </c>
      <c r="AZ101" t="s">
        <v>652</v>
      </c>
      <c r="BA101" t="s">
        <v>652</v>
      </c>
      <c r="BB101" t="s">
        <v>136</v>
      </c>
    </row>
    <row r="102" spans="1:54" x14ac:dyDescent="0.25">
      <c r="A102" t="s">
        <v>14</v>
      </c>
      <c r="B102">
        <v>208495</v>
      </c>
      <c r="C102">
        <v>45924</v>
      </c>
      <c r="D102" t="s">
        <v>1</v>
      </c>
      <c r="E102">
        <v>2739067</v>
      </c>
      <c r="F102">
        <v>45922</v>
      </c>
      <c r="G102">
        <v>5</v>
      </c>
      <c r="H102" t="s">
        <v>123</v>
      </c>
      <c r="I102" t="s">
        <v>124</v>
      </c>
      <c r="J102" s="16">
        <v>45931</v>
      </c>
      <c r="K102" t="s">
        <v>125</v>
      </c>
      <c r="L102" t="s">
        <v>126</v>
      </c>
      <c r="M102">
        <v>7</v>
      </c>
      <c r="N102" t="s">
        <v>243</v>
      </c>
      <c r="O102" t="s">
        <v>1</v>
      </c>
      <c r="P102">
        <v>0</v>
      </c>
      <c r="R102">
        <v>77.72</v>
      </c>
      <c r="S102">
        <v>1254</v>
      </c>
      <c r="T102">
        <v>3</v>
      </c>
      <c r="U102" t="s">
        <v>127</v>
      </c>
      <c r="V102">
        <v>1</v>
      </c>
      <c r="W102" t="s">
        <v>277</v>
      </c>
      <c r="X102" t="s">
        <v>288</v>
      </c>
      <c r="Y102" t="s">
        <v>288</v>
      </c>
      <c r="Z102" t="s">
        <v>595</v>
      </c>
      <c r="AA102" t="s">
        <v>161</v>
      </c>
      <c r="AB102" t="s">
        <v>130</v>
      </c>
      <c r="AC102" t="s">
        <v>165</v>
      </c>
      <c r="AD102" t="s">
        <v>289</v>
      </c>
      <c r="AE102" t="s">
        <v>244</v>
      </c>
      <c r="AF102" t="s">
        <v>245</v>
      </c>
      <c r="AG102" t="s">
        <v>279</v>
      </c>
      <c r="AH102" t="s">
        <v>593</v>
      </c>
      <c r="AI102" t="s">
        <v>625</v>
      </c>
      <c r="AJ102" t="s">
        <v>133</v>
      </c>
      <c r="AL102" t="s">
        <v>134</v>
      </c>
      <c r="AM102" t="s">
        <v>135</v>
      </c>
      <c r="AN102" t="s">
        <v>1</v>
      </c>
      <c r="AO102" t="s">
        <v>136</v>
      </c>
      <c r="AP102" t="s">
        <v>153</v>
      </c>
      <c r="AQ102" t="s">
        <v>137</v>
      </c>
      <c r="AR102" t="s">
        <v>135</v>
      </c>
      <c r="AS102">
        <v>7</v>
      </c>
      <c r="AT102" t="s">
        <v>144</v>
      </c>
      <c r="AU102">
        <v>1</v>
      </c>
      <c r="AV102" t="s">
        <v>173</v>
      </c>
      <c r="AW102">
        <v>0</v>
      </c>
      <c r="AX102" t="s">
        <v>710</v>
      </c>
      <c r="AY102" t="s">
        <v>517</v>
      </c>
      <c r="AZ102" t="s">
        <v>652</v>
      </c>
      <c r="BA102" t="s">
        <v>652</v>
      </c>
      <c r="BB102" t="s">
        <v>136</v>
      </c>
    </row>
    <row r="103" spans="1:54" x14ac:dyDescent="0.25">
      <c r="A103" t="s">
        <v>12</v>
      </c>
      <c r="B103">
        <v>118555</v>
      </c>
      <c r="C103">
        <v>45932</v>
      </c>
      <c r="D103" t="s">
        <v>1</v>
      </c>
      <c r="E103">
        <v>2745153</v>
      </c>
      <c r="F103">
        <v>45930</v>
      </c>
      <c r="G103">
        <v>3</v>
      </c>
      <c r="H103" t="s">
        <v>139</v>
      </c>
      <c r="I103" t="s">
        <v>124</v>
      </c>
      <c r="J103" s="16">
        <v>45933</v>
      </c>
      <c r="K103" t="s">
        <v>125</v>
      </c>
      <c r="L103" t="s">
        <v>149</v>
      </c>
      <c r="M103">
        <v>1</v>
      </c>
      <c r="N103" t="s">
        <v>199</v>
      </c>
      <c r="O103" t="s">
        <v>12</v>
      </c>
      <c r="P103">
        <v>0</v>
      </c>
      <c r="R103">
        <v>211.01</v>
      </c>
      <c r="S103">
        <v>10659.61</v>
      </c>
      <c r="T103">
        <v>25</v>
      </c>
      <c r="U103" t="s">
        <v>127</v>
      </c>
      <c r="V103">
        <v>1</v>
      </c>
      <c r="W103" t="s">
        <v>352</v>
      </c>
      <c r="X103" t="s">
        <v>1515</v>
      </c>
      <c r="Y103" t="s">
        <v>1515</v>
      </c>
      <c r="Z103" t="s">
        <v>5828</v>
      </c>
      <c r="AA103" t="s">
        <v>155</v>
      </c>
      <c r="AB103" t="s">
        <v>130</v>
      </c>
      <c r="AC103" t="s">
        <v>1</v>
      </c>
      <c r="AD103" t="s">
        <v>297</v>
      </c>
      <c r="AE103" t="s">
        <v>13</v>
      </c>
      <c r="AF103" t="s">
        <v>271</v>
      </c>
      <c r="AG103" t="s">
        <v>1517</v>
      </c>
      <c r="AH103" t="s">
        <v>5690</v>
      </c>
      <c r="AI103" t="s">
        <v>5829</v>
      </c>
      <c r="AJ103" t="s">
        <v>140</v>
      </c>
      <c r="AL103" t="s">
        <v>134</v>
      </c>
      <c r="AM103" t="s">
        <v>141</v>
      </c>
      <c r="AN103" t="s">
        <v>12</v>
      </c>
      <c r="AO103" t="s">
        <v>136</v>
      </c>
      <c r="AP103" t="s">
        <v>155</v>
      </c>
      <c r="AQ103" t="s">
        <v>159</v>
      </c>
      <c r="AR103" t="s">
        <v>141</v>
      </c>
      <c r="AS103">
        <v>1</v>
      </c>
      <c r="AT103" t="s">
        <v>169</v>
      </c>
      <c r="AU103">
        <v>0</v>
      </c>
      <c r="AV103" t="s">
        <v>52</v>
      </c>
      <c r="AW103">
        <v>0</v>
      </c>
      <c r="AX103" t="s">
        <v>5830</v>
      </c>
      <c r="AY103" t="s">
        <v>517</v>
      </c>
      <c r="AZ103" t="s">
        <v>652</v>
      </c>
      <c r="BA103" t="s">
        <v>652</v>
      </c>
      <c r="BB103" t="s">
        <v>136</v>
      </c>
    </row>
    <row r="104" spans="1:54" x14ac:dyDescent="0.25">
      <c r="A104" t="s">
        <v>1051</v>
      </c>
      <c r="B104">
        <v>25053</v>
      </c>
      <c r="C104">
        <v>45931</v>
      </c>
      <c r="D104" t="s">
        <v>18</v>
      </c>
      <c r="E104">
        <v>1257698</v>
      </c>
      <c r="F104">
        <v>45922</v>
      </c>
      <c r="G104">
        <v>5</v>
      </c>
      <c r="H104" t="s">
        <v>123</v>
      </c>
      <c r="I104" t="s">
        <v>124</v>
      </c>
      <c r="J104" s="16">
        <v>45931</v>
      </c>
      <c r="K104" t="s">
        <v>125</v>
      </c>
      <c r="L104" t="s">
        <v>126</v>
      </c>
      <c r="M104">
        <v>0</v>
      </c>
      <c r="N104" t="s">
        <v>1258</v>
      </c>
      <c r="O104" t="s">
        <v>1051</v>
      </c>
      <c r="P104">
        <v>0</v>
      </c>
      <c r="R104">
        <v>72.900000000000006</v>
      </c>
      <c r="S104">
        <v>264.22000000000003</v>
      </c>
      <c r="T104">
        <v>1</v>
      </c>
      <c r="U104" t="s">
        <v>175</v>
      </c>
      <c r="V104">
        <v>1</v>
      </c>
      <c r="W104" t="s">
        <v>322</v>
      </c>
      <c r="X104" t="s">
        <v>323</v>
      </c>
      <c r="Y104" t="s">
        <v>323</v>
      </c>
      <c r="Z104" t="s">
        <v>2533</v>
      </c>
      <c r="AA104" t="s">
        <v>161</v>
      </c>
      <c r="AB104" t="s">
        <v>173</v>
      </c>
      <c r="AC104" t="s">
        <v>18</v>
      </c>
      <c r="AD104" t="s">
        <v>324</v>
      </c>
      <c r="AE104" t="s">
        <v>1051</v>
      </c>
      <c r="AF104" t="s">
        <v>2292</v>
      </c>
      <c r="AG104" t="s">
        <v>325</v>
      </c>
      <c r="AH104" t="s">
        <v>2293</v>
      </c>
      <c r="AI104" t="s">
        <v>3501</v>
      </c>
      <c r="AJ104" t="s">
        <v>133</v>
      </c>
      <c r="AK104" t="s">
        <v>3359</v>
      </c>
      <c r="AL104" t="s">
        <v>134</v>
      </c>
      <c r="AM104" t="s">
        <v>135</v>
      </c>
      <c r="AN104" t="s">
        <v>10</v>
      </c>
      <c r="AO104" t="s">
        <v>173</v>
      </c>
      <c r="AP104" t="s">
        <v>161</v>
      </c>
      <c r="AQ104" t="s">
        <v>137</v>
      </c>
      <c r="AR104" t="s">
        <v>135</v>
      </c>
      <c r="AS104">
        <v>0</v>
      </c>
      <c r="AT104" t="s">
        <v>144</v>
      </c>
      <c r="AU104">
        <v>0</v>
      </c>
      <c r="AV104" t="s">
        <v>64</v>
      </c>
      <c r="AW104">
        <v>0</v>
      </c>
      <c r="AX104" t="s">
        <v>2534</v>
      </c>
      <c r="AY104" t="s">
        <v>517</v>
      </c>
      <c r="AZ104" t="s">
        <v>652</v>
      </c>
      <c r="BA104" t="s">
        <v>652</v>
      </c>
      <c r="BB104" t="s">
        <v>748</v>
      </c>
    </row>
    <row r="105" spans="1:54" x14ac:dyDescent="0.25">
      <c r="A105" t="s">
        <v>12</v>
      </c>
      <c r="B105">
        <v>118266</v>
      </c>
      <c r="C105">
        <v>45926</v>
      </c>
      <c r="D105" t="s">
        <v>18</v>
      </c>
      <c r="E105">
        <v>1258012</v>
      </c>
      <c r="F105">
        <v>45923</v>
      </c>
      <c r="G105">
        <v>5</v>
      </c>
      <c r="H105" t="s">
        <v>123</v>
      </c>
      <c r="I105" t="s">
        <v>124</v>
      </c>
      <c r="J105" s="16">
        <v>45931</v>
      </c>
      <c r="K105" t="s">
        <v>125</v>
      </c>
      <c r="L105" t="s">
        <v>149</v>
      </c>
      <c r="M105">
        <v>5</v>
      </c>
      <c r="N105" t="s">
        <v>199</v>
      </c>
      <c r="O105" t="s">
        <v>12</v>
      </c>
      <c r="P105">
        <v>0</v>
      </c>
      <c r="R105">
        <v>133.41999999999999</v>
      </c>
      <c r="S105">
        <v>1457.6</v>
      </c>
      <c r="T105">
        <v>4</v>
      </c>
      <c r="U105" t="s">
        <v>127</v>
      </c>
      <c r="V105">
        <v>4</v>
      </c>
      <c r="W105" t="s">
        <v>322</v>
      </c>
      <c r="X105" t="s">
        <v>323</v>
      </c>
      <c r="Y105" t="s">
        <v>323</v>
      </c>
      <c r="Z105" t="s">
        <v>845</v>
      </c>
      <c r="AA105" t="s">
        <v>155</v>
      </c>
      <c r="AB105" t="s">
        <v>130</v>
      </c>
      <c r="AC105" t="s">
        <v>18</v>
      </c>
      <c r="AD105" t="s">
        <v>324</v>
      </c>
      <c r="AE105" t="s">
        <v>208</v>
      </c>
      <c r="AF105" t="s">
        <v>209</v>
      </c>
      <c r="AG105" t="s">
        <v>325</v>
      </c>
      <c r="AH105" t="s">
        <v>846</v>
      </c>
      <c r="AI105" t="s">
        <v>847</v>
      </c>
      <c r="AJ105" t="s">
        <v>133</v>
      </c>
      <c r="AL105" t="s">
        <v>134</v>
      </c>
      <c r="AM105" t="s">
        <v>135</v>
      </c>
      <c r="AN105" t="s">
        <v>12</v>
      </c>
      <c r="AO105" t="s">
        <v>136</v>
      </c>
      <c r="AP105" t="s">
        <v>155</v>
      </c>
      <c r="AQ105" t="s">
        <v>159</v>
      </c>
      <c r="AR105" t="s">
        <v>135</v>
      </c>
      <c r="AS105">
        <v>5</v>
      </c>
      <c r="AT105" t="s">
        <v>169</v>
      </c>
      <c r="AU105">
        <v>0</v>
      </c>
      <c r="AV105" t="s">
        <v>52</v>
      </c>
      <c r="AW105">
        <v>0</v>
      </c>
      <c r="AX105" t="s">
        <v>931</v>
      </c>
      <c r="AY105" t="s">
        <v>517</v>
      </c>
      <c r="AZ105" t="s">
        <v>652</v>
      </c>
      <c r="BA105" t="s">
        <v>652</v>
      </c>
      <c r="BB105" t="s">
        <v>136</v>
      </c>
    </row>
    <row r="106" spans="1:54" x14ac:dyDescent="0.25">
      <c r="A106" t="s">
        <v>10</v>
      </c>
      <c r="B106">
        <v>137258</v>
      </c>
      <c r="C106">
        <v>45930</v>
      </c>
      <c r="D106" t="s">
        <v>18</v>
      </c>
      <c r="E106">
        <v>1258175</v>
      </c>
      <c r="F106">
        <v>45923</v>
      </c>
      <c r="G106">
        <v>5</v>
      </c>
      <c r="H106" t="s">
        <v>123</v>
      </c>
      <c r="I106" t="s">
        <v>124</v>
      </c>
      <c r="J106" s="16">
        <v>45931</v>
      </c>
      <c r="K106" t="s">
        <v>125</v>
      </c>
      <c r="L106" t="s">
        <v>126</v>
      </c>
      <c r="M106">
        <v>1</v>
      </c>
      <c r="N106" t="s">
        <v>2189</v>
      </c>
      <c r="O106" t="s">
        <v>10</v>
      </c>
      <c r="P106">
        <v>0</v>
      </c>
      <c r="R106">
        <v>93.89</v>
      </c>
      <c r="S106">
        <v>893.61</v>
      </c>
      <c r="T106">
        <v>2</v>
      </c>
      <c r="U106" t="s">
        <v>127</v>
      </c>
      <c r="V106">
        <v>0</v>
      </c>
      <c r="W106" t="s">
        <v>2190</v>
      </c>
      <c r="X106" t="s">
        <v>2191</v>
      </c>
      <c r="Y106" t="s">
        <v>2191</v>
      </c>
      <c r="Z106" t="s">
        <v>2192</v>
      </c>
      <c r="AA106" t="s">
        <v>161</v>
      </c>
      <c r="AB106" t="s">
        <v>130</v>
      </c>
      <c r="AC106" t="s">
        <v>18</v>
      </c>
      <c r="AD106" t="s">
        <v>233</v>
      </c>
      <c r="AE106" t="s">
        <v>1051</v>
      </c>
      <c r="AF106" t="s">
        <v>162</v>
      </c>
      <c r="AG106" t="s">
        <v>2193</v>
      </c>
      <c r="AH106" t="s">
        <v>2194</v>
      </c>
      <c r="AI106" t="s">
        <v>3292</v>
      </c>
      <c r="AJ106" t="s">
        <v>133</v>
      </c>
      <c r="AK106" t="s">
        <v>3293</v>
      </c>
      <c r="AL106" t="s">
        <v>134</v>
      </c>
      <c r="AM106" t="s">
        <v>135</v>
      </c>
      <c r="AN106" t="s">
        <v>10</v>
      </c>
      <c r="AO106" t="s">
        <v>136</v>
      </c>
      <c r="AP106" t="s">
        <v>161</v>
      </c>
      <c r="AQ106" t="s">
        <v>137</v>
      </c>
      <c r="AR106" t="s">
        <v>135</v>
      </c>
      <c r="AS106">
        <v>1</v>
      </c>
      <c r="AT106" t="s">
        <v>169</v>
      </c>
      <c r="AU106">
        <v>0</v>
      </c>
      <c r="AV106" t="s">
        <v>173</v>
      </c>
      <c r="AW106">
        <v>0</v>
      </c>
      <c r="AX106" t="s">
        <v>2195</v>
      </c>
      <c r="AY106" t="s">
        <v>517</v>
      </c>
      <c r="AZ106" t="s">
        <v>652</v>
      </c>
      <c r="BA106" t="s">
        <v>652</v>
      </c>
      <c r="BB106" t="s">
        <v>136</v>
      </c>
    </row>
    <row r="107" spans="1:54" x14ac:dyDescent="0.25">
      <c r="A107" t="s">
        <v>0</v>
      </c>
      <c r="B107">
        <v>93470</v>
      </c>
      <c r="C107">
        <v>45929</v>
      </c>
      <c r="D107" t="s">
        <v>18</v>
      </c>
      <c r="E107">
        <v>1258629</v>
      </c>
      <c r="F107">
        <v>45925</v>
      </c>
      <c r="G107">
        <v>4</v>
      </c>
      <c r="H107" t="s">
        <v>145</v>
      </c>
      <c r="I107" t="s">
        <v>124</v>
      </c>
      <c r="J107" s="16">
        <v>45931</v>
      </c>
      <c r="K107" t="s">
        <v>125</v>
      </c>
      <c r="L107" t="s">
        <v>149</v>
      </c>
      <c r="M107">
        <v>2</v>
      </c>
      <c r="N107" t="s">
        <v>274</v>
      </c>
      <c r="O107" t="s">
        <v>0</v>
      </c>
      <c r="P107">
        <v>0</v>
      </c>
      <c r="R107">
        <v>139.44999999999999</v>
      </c>
      <c r="S107">
        <v>2406.6</v>
      </c>
      <c r="T107">
        <v>2</v>
      </c>
      <c r="U107" t="s">
        <v>127</v>
      </c>
      <c r="V107">
        <v>2</v>
      </c>
      <c r="W107" t="s">
        <v>322</v>
      </c>
      <c r="X107" t="s">
        <v>323</v>
      </c>
      <c r="Y107" t="s">
        <v>323</v>
      </c>
      <c r="Z107" t="s">
        <v>848</v>
      </c>
      <c r="AA107" t="s">
        <v>155</v>
      </c>
      <c r="AB107" t="s">
        <v>130</v>
      </c>
      <c r="AC107" t="s">
        <v>18</v>
      </c>
      <c r="AD107" t="s">
        <v>324</v>
      </c>
      <c r="AE107" t="s">
        <v>214</v>
      </c>
      <c r="AF107" t="s">
        <v>237</v>
      </c>
      <c r="AG107" t="s">
        <v>325</v>
      </c>
      <c r="AH107" t="s">
        <v>839</v>
      </c>
      <c r="AI107" t="s">
        <v>849</v>
      </c>
      <c r="AJ107" t="s">
        <v>146</v>
      </c>
      <c r="AK107" t="s">
        <v>158</v>
      </c>
      <c r="AL107" t="s">
        <v>134</v>
      </c>
      <c r="AM107" t="s">
        <v>141</v>
      </c>
      <c r="AN107" t="s">
        <v>0</v>
      </c>
      <c r="AO107" t="s">
        <v>136</v>
      </c>
      <c r="AP107" t="s">
        <v>155</v>
      </c>
      <c r="AQ107" t="s">
        <v>159</v>
      </c>
      <c r="AR107" t="s">
        <v>141</v>
      </c>
      <c r="AS107">
        <v>2</v>
      </c>
      <c r="AT107" t="s">
        <v>142</v>
      </c>
      <c r="AU107">
        <v>0</v>
      </c>
      <c r="AV107" t="s">
        <v>493</v>
      </c>
      <c r="AW107">
        <v>0</v>
      </c>
      <c r="AX107" t="s">
        <v>932</v>
      </c>
      <c r="AY107" t="s">
        <v>517</v>
      </c>
      <c r="AZ107" t="s">
        <v>652</v>
      </c>
      <c r="BA107" t="s">
        <v>652</v>
      </c>
      <c r="BB107" t="s">
        <v>136</v>
      </c>
    </row>
    <row r="108" spans="1:54" x14ac:dyDescent="0.25">
      <c r="A108" t="s">
        <v>0</v>
      </c>
      <c r="B108">
        <v>93473</v>
      </c>
      <c r="C108">
        <v>45929</v>
      </c>
      <c r="D108" t="s">
        <v>18</v>
      </c>
      <c r="E108">
        <v>1258648</v>
      </c>
      <c r="F108">
        <v>45925</v>
      </c>
      <c r="G108">
        <v>4</v>
      </c>
      <c r="H108" t="s">
        <v>145</v>
      </c>
      <c r="I108" t="s">
        <v>124</v>
      </c>
      <c r="J108" s="16">
        <v>45931</v>
      </c>
      <c r="K108" t="s">
        <v>125</v>
      </c>
      <c r="L108" t="s">
        <v>149</v>
      </c>
      <c r="M108">
        <v>2</v>
      </c>
      <c r="N108" t="s">
        <v>274</v>
      </c>
      <c r="O108" t="s">
        <v>0</v>
      </c>
      <c r="P108">
        <v>0</v>
      </c>
      <c r="R108">
        <v>136.76</v>
      </c>
      <c r="S108">
        <v>1981.55</v>
      </c>
      <c r="T108">
        <v>2</v>
      </c>
      <c r="U108" t="s">
        <v>127</v>
      </c>
      <c r="V108">
        <v>2</v>
      </c>
      <c r="W108" t="s">
        <v>322</v>
      </c>
      <c r="X108" t="s">
        <v>323</v>
      </c>
      <c r="Y108" t="s">
        <v>323</v>
      </c>
      <c r="Z108" t="s">
        <v>850</v>
      </c>
      <c r="AA108" t="s">
        <v>155</v>
      </c>
      <c r="AB108" t="s">
        <v>130</v>
      </c>
      <c r="AC108" t="s">
        <v>18</v>
      </c>
      <c r="AD108" t="s">
        <v>324</v>
      </c>
      <c r="AE108" t="s">
        <v>214</v>
      </c>
      <c r="AF108" t="s">
        <v>237</v>
      </c>
      <c r="AG108" t="s">
        <v>325</v>
      </c>
      <c r="AH108" t="s">
        <v>839</v>
      </c>
      <c r="AI108" t="s">
        <v>851</v>
      </c>
      <c r="AJ108" t="s">
        <v>146</v>
      </c>
      <c r="AK108" t="s">
        <v>158</v>
      </c>
      <c r="AL108" t="s">
        <v>134</v>
      </c>
      <c r="AM108" t="s">
        <v>141</v>
      </c>
      <c r="AN108" t="s">
        <v>0</v>
      </c>
      <c r="AO108" t="s">
        <v>136</v>
      </c>
      <c r="AP108" t="s">
        <v>155</v>
      </c>
      <c r="AQ108" t="s">
        <v>159</v>
      </c>
      <c r="AR108" t="s">
        <v>141</v>
      </c>
      <c r="AS108">
        <v>2</v>
      </c>
      <c r="AT108" t="s">
        <v>142</v>
      </c>
      <c r="AU108">
        <v>0</v>
      </c>
      <c r="AV108" t="s">
        <v>493</v>
      </c>
      <c r="AW108">
        <v>0</v>
      </c>
      <c r="AX108" t="s">
        <v>933</v>
      </c>
      <c r="AY108" t="s">
        <v>517</v>
      </c>
      <c r="AZ108" t="s">
        <v>652</v>
      </c>
      <c r="BA108" t="s">
        <v>652</v>
      </c>
      <c r="BB108" t="s">
        <v>136</v>
      </c>
    </row>
    <row r="109" spans="1:54" x14ac:dyDescent="0.25">
      <c r="A109" t="s">
        <v>156</v>
      </c>
      <c r="B109">
        <v>31156</v>
      </c>
      <c r="C109">
        <v>45930</v>
      </c>
      <c r="D109" t="s">
        <v>18</v>
      </c>
      <c r="E109">
        <v>1258732</v>
      </c>
      <c r="F109">
        <v>45925</v>
      </c>
      <c r="G109">
        <v>3</v>
      </c>
      <c r="H109" t="s">
        <v>139</v>
      </c>
      <c r="I109" t="s">
        <v>124</v>
      </c>
      <c r="J109" s="16">
        <v>45932</v>
      </c>
      <c r="K109" t="s">
        <v>125</v>
      </c>
      <c r="L109" t="s">
        <v>126</v>
      </c>
      <c r="M109">
        <v>2</v>
      </c>
      <c r="N109" t="s">
        <v>177</v>
      </c>
      <c r="O109" t="s">
        <v>156</v>
      </c>
      <c r="P109">
        <v>0</v>
      </c>
      <c r="R109">
        <v>2382.4499999999998</v>
      </c>
      <c r="S109">
        <v>21439.8</v>
      </c>
      <c r="T109">
        <v>93</v>
      </c>
      <c r="U109" t="s">
        <v>127</v>
      </c>
      <c r="V109">
        <v>1</v>
      </c>
      <c r="W109" t="s">
        <v>1252</v>
      </c>
      <c r="X109" t="s">
        <v>1253</v>
      </c>
      <c r="Y109" t="s">
        <v>1253</v>
      </c>
      <c r="Z109" t="s">
        <v>6181</v>
      </c>
      <c r="AA109" t="s">
        <v>153</v>
      </c>
      <c r="AB109" t="s">
        <v>173</v>
      </c>
      <c r="AC109" t="s">
        <v>231</v>
      </c>
      <c r="AD109" t="s">
        <v>233</v>
      </c>
      <c r="AE109" t="s">
        <v>156</v>
      </c>
      <c r="AF109" t="s">
        <v>1759</v>
      </c>
      <c r="AG109" t="s">
        <v>256</v>
      </c>
      <c r="AH109" t="s">
        <v>6129</v>
      </c>
      <c r="AI109" t="s">
        <v>6182</v>
      </c>
      <c r="AJ109" t="s">
        <v>140</v>
      </c>
      <c r="AK109" t="s">
        <v>6115</v>
      </c>
      <c r="AL109" t="s">
        <v>134</v>
      </c>
      <c r="AM109" t="s">
        <v>141</v>
      </c>
      <c r="AN109" t="s">
        <v>14</v>
      </c>
      <c r="AO109" t="s">
        <v>173</v>
      </c>
      <c r="AP109" t="s">
        <v>153</v>
      </c>
      <c r="AQ109" t="s">
        <v>137</v>
      </c>
      <c r="AR109" t="s">
        <v>141</v>
      </c>
      <c r="AS109">
        <v>2</v>
      </c>
      <c r="AT109" t="s">
        <v>142</v>
      </c>
      <c r="AU109">
        <v>0</v>
      </c>
      <c r="AV109" t="s">
        <v>46</v>
      </c>
      <c r="AW109">
        <v>0</v>
      </c>
      <c r="AX109" t="s">
        <v>6183</v>
      </c>
      <c r="AY109" t="s">
        <v>517</v>
      </c>
      <c r="AZ109" t="s">
        <v>652</v>
      </c>
      <c r="BA109" t="s">
        <v>652</v>
      </c>
      <c r="BB109" t="s">
        <v>749</v>
      </c>
    </row>
    <row r="110" spans="1:54" x14ac:dyDescent="0.25">
      <c r="A110" t="s">
        <v>12</v>
      </c>
      <c r="B110">
        <v>117958</v>
      </c>
      <c r="C110">
        <v>45920</v>
      </c>
      <c r="D110" t="s">
        <v>10</v>
      </c>
      <c r="E110">
        <v>2204338</v>
      </c>
      <c r="F110">
        <v>45918</v>
      </c>
      <c r="G110">
        <v>1</v>
      </c>
      <c r="H110" t="s">
        <v>167</v>
      </c>
      <c r="I110" t="s">
        <v>124</v>
      </c>
      <c r="J110" s="16">
        <v>45933</v>
      </c>
      <c r="K110" t="s">
        <v>125</v>
      </c>
      <c r="L110" t="s">
        <v>149</v>
      </c>
      <c r="M110">
        <v>13</v>
      </c>
      <c r="N110" t="s">
        <v>199</v>
      </c>
      <c r="O110" t="s">
        <v>0</v>
      </c>
      <c r="P110">
        <v>0</v>
      </c>
      <c r="R110">
        <v>2682.53</v>
      </c>
      <c r="S110">
        <v>34365.94</v>
      </c>
      <c r="T110">
        <v>8</v>
      </c>
      <c r="U110" t="s">
        <v>127</v>
      </c>
      <c r="V110">
        <v>1</v>
      </c>
      <c r="W110" t="s">
        <v>390</v>
      </c>
      <c r="X110" t="s">
        <v>1376</v>
      </c>
      <c r="Y110" t="s">
        <v>1376</v>
      </c>
      <c r="Z110" t="s">
        <v>5757</v>
      </c>
      <c r="AA110" t="s">
        <v>155</v>
      </c>
      <c r="AB110" t="s">
        <v>130</v>
      </c>
      <c r="AC110" t="s">
        <v>10</v>
      </c>
      <c r="AD110" t="s">
        <v>391</v>
      </c>
      <c r="AE110" t="s">
        <v>244</v>
      </c>
      <c r="AF110" t="s">
        <v>245</v>
      </c>
      <c r="AG110" t="s">
        <v>252</v>
      </c>
      <c r="AH110" t="s">
        <v>5758</v>
      </c>
      <c r="AI110" t="s">
        <v>5759</v>
      </c>
      <c r="AJ110" t="s">
        <v>133</v>
      </c>
      <c r="AL110" t="s">
        <v>134</v>
      </c>
      <c r="AM110" t="s">
        <v>168</v>
      </c>
      <c r="AN110" t="s">
        <v>0</v>
      </c>
      <c r="AO110" t="s">
        <v>136</v>
      </c>
      <c r="AP110" t="s">
        <v>155</v>
      </c>
      <c r="AQ110" t="s">
        <v>159</v>
      </c>
      <c r="AR110" t="s">
        <v>168</v>
      </c>
      <c r="AS110">
        <v>13</v>
      </c>
      <c r="AT110" t="s">
        <v>142</v>
      </c>
      <c r="AU110">
        <v>2</v>
      </c>
      <c r="AV110" t="s">
        <v>52</v>
      </c>
      <c r="AW110">
        <v>0</v>
      </c>
      <c r="AX110" t="s">
        <v>5760</v>
      </c>
      <c r="AY110" t="s">
        <v>517</v>
      </c>
      <c r="AZ110" t="s">
        <v>652</v>
      </c>
      <c r="BA110" t="s">
        <v>652</v>
      </c>
      <c r="BB110" t="s">
        <v>136</v>
      </c>
    </row>
    <row r="111" spans="1:54" x14ac:dyDescent="0.25">
      <c r="A111" t="s">
        <v>1812</v>
      </c>
      <c r="B111">
        <v>7028</v>
      </c>
      <c r="C111">
        <v>45926</v>
      </c>
      <c r="D111" t="s">
        <v>10</v>
      </c>
      <c r="E111">
        <v>2206283</v>
      </c>
      <c r="F111">
        <v>45923</v>
      </c>
      <c r="G111">
        <v>3</v>
      </c>
      <c r="H111" t="s">
        <v>139</v>
      </c>
      <c r="I111" t="s">
        <v>124</v>
      </c>
      <c r="J111" s="16">
        <v>45931</v>
      </c>
      <c r="K111" t="s">
        <v>125</v>
      </c>
      <c r="L111" t="s">
        <v>149</v>
      </c>
      <c r="M111">
        <v>5</v>
      </c>
      <c r="N111" t="s">
        <v>975</v>
      </c>
      <c r="O111" t="s">
        <v>11</v>
      </c>
      <c r="P111">
        <v>0</v>
      </c>
      <c r="R111">
        <v>376.42</v>
      </c>
      <c r="S111">
        <v>3885.75</v>
      </c>
      <c r="T111">
        <v>2</v>
      </c>
      <c r="U111" t="s">
        <v>127</v>
      </c>
      <c r="V111">
        <v>0</v>
      </c>
      <c r="W111" t="s">
        <v>390</v>
      </c>
      <c r="X111" t="s">
        <v>1376</v>
      </c>
      <c r="Y111" t="s">
        <v>1376</v>
      </c>
      <c r="Z111" t="s">
        <v>2381</v>
      </c>
      <c r="AA111" t="s">
        <v>196</v>
      </c>
      <c r="AB111" t="s">
        <v>130</v>
      </c>
      <c r="AC111" t="s">
        <v>10</v>
      </c>
      <c r="AD111" t="s">
        <v>391</v>
      </c>
      <c r="AE111" t="s">
        <v>1812</v>
      </c>
      <c r="AF111" t="s">
        <v>1814</v>
      </c>
      <c r="AG111" t="s">
        <v>252</v>
      </c>
      <c r="AH111" t="s">
        <v>1815</v>
      </c>
      <c r="AI111" t="s">
        <v>3405</v>
      </c>
      <c r="AJ111" t="s">
        <v>140</v>
      </c>
      <c r="AL111" t="s">
        <v>134</v>
      </c>
      <c r="AM111" t="s">
        <v>141</v>
      </c>
      <c r="AN111" t="s">
        <v>11</v>
      </c>
      <c r="AO111" t="s">
        <v>136</v>
      </c>
      <c r="AP111" t="s">
        <v>196</v>
      </c>
      <c r="AQ111" t="s">
        <v>198</v>
      </c>
      <c r="AR111" t="s">
        <v>141</v>
      </c>
      <c r="AS111">
        <v>5</v>
      </c>
      <c r="AT111" t="s">
        <v>169</v>
      </c>
      <c r="AU111">
        <v>0</v>
      </c>
      <c r="AV111" t="s">
        <v>979</v>
      </c>
      <c r="AW111">
        <v>0</v>
      </c>
      <c r="AX111" t="s">
        <v>2382</v>
      </c>
      <c r="AY111" t="s">
        <v>517</v>
      </c>
      <c r="AZ111" t="s">
        <v>652</v>
      </c>
      <c r="BA111" t="s">
        <v>652</v>
      </c>
      <c r="BB111" t="s">
        <v>136</v>
      </c>
    </row>
    <row r="112" spans="1:54" x14ac:dyDescent="0.25">
      <c r="A112" t="s">
        <v>1</v>
      </c>
      <c r="B112">
        <v>162276</v>
      </c>
      <c r="C112">
        <v>45925</v>
      </c>
      <c r="D112" t="s">
        <v>10</v>
      </c>
      <c r="E112">
        <v>2206588</v>
      </c>
      <c r="F112">
        <v>45924</v>
      </c>
      <c r="G112">
        <v>4</v>
      </c>
      <c r="H112" t="s">
        <v>145</v>
      </c>
      <c r="I112" t="s">
        <v>124</v>
      </c>
      <c r="J112" s="16">
        <v>45931</v>
      </c>
      <c r="K112" t="s">
        <v>125</v>
      </c>
      <c r="L112" t="s">
        <v>126</v>
      </c>
      <c r="M112">
        <v>6</v>
      </c>
      <c r="N112" t="s">
        <v>581</v>
      </c>
      <c r="O112" t="s">
        <v>1</v>
      </c>
      <c r="P112">
        <v>0</v>
      </c>
      <c r="R112">
        <v>1</v>
      </c>
      <c r="S112">
        <v>10</v>
      </c>
      <c r="T112">
        <v>1</v>
      </c>
      <c r="U112" t="s">
        <v>127</v>
      </c>
      <c r="V112">
        <v>1</v>
      </c>
      <c r="W112" t="s">
        <v>2383</v>
      </c>
      <c r="X112" t="s">
        <v>2384</v>
      </c>
      <c r="Y112" t="s">
        <v>2384</v>
      </c>
      <c r="Z112" t="s">
        <v>2385</v>
      </c>
      <c r="AA112" t="s">
        <v>161</v>
      </c>
      <c r="AB112" t="s">
        <v>130</v>
      </c>
      <c r="AC112" t="s">
        <v>10</v>
      </c>
      <c r="AD112" t="s">
        <v>216</v>
      </c>
      <c r="AE112" t="s">
        <v>1</v>
      </c>
      <c r="AF112" t="s">
        <v>2386</v>
      </c>
      <c r="AG112" t="s">
        <v>2387</v>
      </c>
      <c r="AH112" t="s">
        <v>2388</v>
      </c>
      <c r="AI112" t="s">
        <v>3406</v>
      </c>
      <c r="AJ112" t="s">
        <v>146</v>
      </c>
      <c r="AL112" t="s">
        <v>134</v>
      </c>
      <c r="AM112" t="s">
        <v>141</v>
      </c>
      <c r="AN112" t="s">
        <v>1</v>
      </c>
      <c r="AO112" t="s">
        <v>136</v>
      </c>
      <c r="AP112" t="s">
        <v>161</v>
      </c>
      <c r="AQ112" t="s">
        <v>137</v>
      </c>
      <c r="AR112" t="s">
        <v>141</v>
      </c>
      <c r="AS112">
        <v>6</v>
      </c>
      <c r="AT112" t="s">
        <v>202</v>
      </c>
      <c r="AU112">
        <v>1</v>
      </c>
      <c r="AV112" t="s">
        <v>487</v>
      </c>
      <c r="AW112">
        <v>0</v>
      </c>
      <c r="AX112" t="s">
        <v>2389</v>
      </c>
      <c r="AY112" t="s">
        <v>517</v>
      </c>
      <c r="AZ112" t="s">
        <v>652</v>
      </c>
      <c r="BA112" t="s">
        <v>652</v>
      </c>
      <c r="BB112" t="s">
        <v>136</v>
      </c>
    </row>
    <row r="113" spans="1:54" x14ac:dyDescent="0.25">
      <c r="A113" t="s">
        <v>12</v>
      </c>
      <c r="B113">
        <v>118433</v>
      </c>
      <c r="C113">
        <v>45930</v>
      </c>
      <c r="D113" t="s">
        <v>1747</v>
      </c>
      <c r="E113">
        <v>1225861</v>
      </c>
      <c r="F113">
        <v>45929</v>
      </c>
      <c r="G113">
        <v>5</v>
      </c>
      <c r="H113" t="s">
        <v>123</v>
      </c>
      <c r="I113" t="s">
        <v>124</v>
      </c>
      <c r="J113" s="16">
        <v>45931</v>
      </c>
      <c r="K113" t="s">
        <v>125</v>
      </c>
      <c r="L113" t="s">
        <v>149</v>
      </c>
      <c r="M113">
        <v>1</v>
      </c>
      <c r="N113" t="s">
        <v>1408</v>
      </c>
      <c r="O113" t="s">
        <v>1747</v>
      </c>
      <c r="P113">
        <v>0</v>
      </c>
      <c r="R113">
        <v>81.23</v>
      </c>
      <c r="S113">
        <v>526.66</v>
      </c>
      <c r="T113">
        <v>2</v>
      </c>
      <c r="U113" t="s">
        <v>127</v>
      </c>
      <c r="V113">
        <v>2</v>
      </c>
      <c r="W113" t="s">
        <v>1748</v>
      </c>
      <c r="X113" t="s">
        <v>1749</v>
      </c>
      <c r="Y113" t="s">
        <v>1750</v>
      </c>
      <c r="Z113" t="s">
        <v>1749</v>
      </c>
      <c r="AA113" t="s">
        <v>196</v>
      </c>
      <c r="AB113" t="s">
        <v>173</v>
      </c>
      <c r="AC113" t="s">
        <v>1751</v>
      </c>
      <c r="AD113" t="s">
        <v>269</v>
      </c>
      <c r="AE113" t="s">
        <v>12</v>
      </c>
      <c r="AF113" t="s">
        <v>1752</v>
      </c>
      <c r="AG113" t="s">
        <v>1753</v>
      </c>
      <c r="AH113" t="s">
        <v>6341</v>
      </c>
      <c r="AI113" t="s">
        <v>3050</v>
      </c>
      <c r="AJ113" t="s">
        <v>257</v>
      </c>
      <c r="AK113" t="s">
        <v>3051</v>
      </c>
      <c r="AL113" t="s">
        <v>134</v>
      </c>
      <c r="AM113" t="s">
        <v>135</v>
      </c>
      <c r="AN113" t="s">
        <v>11</v>
      </c>
      <c r="AO113" t="s">
        <v>173</v>
      </c>
      <c r="AP113" t="s">
        <v>155</v>
      </c>
      <c r="AQ113" t="s">
        <v>198</v>
      </c>
      <c r="AR113" t="s">
        <v>135</v>
      </c>
      <c r="AS113">
        <v>1</v>
      </c>
      <c r="AT113" t="s">
        <v>144</v>
      </c>
      <c r="AU113">
        <v>0</v>
      </c>
      <c r="AV113" t="s">
        <v>50</v>
      </c>
      <c r="AW113">
        <v>0</v>
      </c>
      <c r="AX113" t="s">
        <v>1754</v>
      </c>
      <c r="AY113" t="s">
        <v>517</v>
      </c>
      <c r="AZ113" t="s">
        <v>652</v>
      </c>
      <c r="BA113" t="s">
        <v>652</v>
      </c>
      <c r="BB113" t="s">
        <v>756</v>
      </c>
    </row>
    <row r="114" spans="1:54" x14ac:dyDescent="0.25">
      <c r="A114" t="s">
        <v>16</v>
      </c>
      <c r="B114">
        <v>75569</v>
      </c>
      <c r="C114">
        <v>45930</v>
      </c>
      <c r="D114" t="s">
        <v>9</v>
      </c>
      <c r="E114">
        <v>98875</v>
      </c>
      <c r="F114">
        <v>45925</v>
      </c>
      <c r="G114">
        <v>4</v>
      </c>
      <c r="H114" t="s">
        <v>145</v>
      </c>
      <c r="I114" t="s">
        <v>124</v>
      </c>
      <c r="J114" s="16">
        <v>45931</v>
      </c>
      <c r="K114" t="s">
        <v>125</v>
      </c>
      <c r="L114" t="s">
        <v>126</v>
      </c>
      <c r="M114">
        <v>1</v>
      </c>
      <c r="N114" t="s">
        <v>199</v>
      </c>
      <c r="O114" t="s">
        <v>12</v>
      </c>
      <c r="P114">
        <v>0</v>
      </c>
      <c r="R114">
        <v>1.1399999999999999</v>
      </c>
      <c r="S114">
        <v>2000</v>
      </c>
      <c r="T114">
        <v>1</v>
      </c>
      <c r="U114" t="s">
        <v>127</v>
      </c>
      <c r="V114">
        <v>10</v>
      </c>
      <c r="W114" t="s">
        <v>416</v>
      </c>
      <c r="X114" t="s">
        <v>416</v>
      </c>
      <c r="Y114" t="s">
        <v>2432</v>
      </c>
      <c r="Z114" t="s">
        <v>416</v>
      </c>
      <c r="AA114" t="s">
        <v>155</v>
      </c>
      <c r="AB114" t="s">
        <v>130</v>
      </c>
      <c r="AC114" t="s">
        <v>16</v>
      </c>
      <c r="AD114" t="s">
        <v>269</v>
      </c>
      <c r="AE114" t="s">
        <v>16</v>
      </c>
      <c r="AF114" t="s">
        <v>276</v>
      </c>
      <c r="AG114" t="s">
        <v>298</v>
      </c>
      <c r="AH114" t="s">
        <v>765</v>
      </c>
      <c r="AI114" t="s">
        <v>3430</v>
      </c>
      <c r="AJ114" t="s">
        <v>257</v>
      </c>
      <c r="AL114" t="s">
        <v>134</v>
      </c>
      <c r="AM114" t="s">
        <v>141</v>
      </c>
      <c r="AN114" t="s">
        <v>12</v>
      </c>
      <c r="AO114" t="s">
        <v>136</v>
      </c>
      <c r="AP114" t="s">
        <v>129</v>
      </c>
      <c r="AQ114" t="s">
        <v>159</v>
      </c>
      <c r="AR114" t="s">
        <v>141</v>
      </c>
      <c r="AS114">
        <v>1</v>
      </c>
      <c r="AT114" t="s">
        <v>142</v>
      </c>
      <c r="AU114">
        <v>0</v>
      </c>
      <c r="AV114" t="s">
        <v>52</v>
      </c>
      <c r="AW114">
        <v>0</v>
      </c>
      <c r="AX114" t="s">
        <v>2433</v>
      </c>
      <c r="AY114" t="s">
        <v>517</v>
      </c>
      <c r="AZ114" t="s">
        <v>652</v>
      </c>
      <c r="BA114" t="s">
        <v>652</v>
      </c>
      <c r="BB114" t="s">
        <v>136</v>
      </c>
    </row>
    <row r="115" spans="1:54" x14ac:dyDescent="0.25">
      <c r="A115" t="s">
        <v>12</v>
      </c>
      <c r="B115">
        <v>117390</v>
      </c>
      <c r="C115">
        <v>45909</v>
      </c>
      <c r="D115" t="s">
        <v>27</v>
      </c>
      <c r="E115">
        <v>845712</v>
      </c>
      <c r="F115">
        <v>45908</v>
      </c>
      <c r="G115">
        <v>3</v>
      </c>
      <c r="H115" t="s">
        <v>139</v>
      </c>
      <c r="I115" t="s">
        <v>148</v>
      </c>
      <c r="J115" s="16">
        <v>45933</v>
      </c>
      <c r="K115" t="s">
        <v>125</v>
      </c>
      <c r="L115" t="s">
        <v>126</v>
      </c>
      <c r="M115">
        <v>24</v>
      </c>
      <c r="N115" t="s">
        <v>199</v>
      </c>
      <c r="O115" t="s">
        <v>231</v>
      </c>
      <c r="P115">
        <v>0</v>
      </c>
      <c r="R115">
        <v>344.91</v>
      </c>
      <c r="S115">
        <v>675.35</v>
      </c>
      <c r="T115">
        <v>3</v>
      </c>
      <c r="U115" t="s">
        <v>127</v>
      </c>
      <c r="V115">
        <v>1</v>
      </c>
      <c r="W115" t="s">
        <v>2168</v>
      </c>
      <c r="X115" t="s">
        <v>2169</v>
      </c>
      <c r="Y115" t="s">
        <v>2169</v>
      </c>
      <c r="Z115" t="s">
        <v>6342</v>
      </c>
      <c r="AA115" t="s">
        <v>201</v>
      </c>
      <c r="AB115" t="s">
        <v>173</v>
      </c>
      <c r="AC115" t="s">
        <v>2171</v>
      </c>
      <c r="AD115" t="s">
        <v>216</v>
      </c>
      <c r="AE115" t="s">
        <v>228</v>
      </c>
      <c r="AF115" t="s">
        <v>229</v>
      </c>
      <c r="AG115" t="s">
        <v>351</v>
      </c>
      <c r="AH115" t="s">
        <v>6343</v>
      </c>
      <c r="AI115" t="s">
        <v>6344</v>
      </c>
      <c r="AJ115" t="s">
        <v>140</v>
      </c>
      <c r="AL115" t="s">
        <v>134</v>
      </c>
      <c r="AM115" t="s">
        <v>141</v>
      </c>
      <c r="AN115" t="s">
        <v>18</v>
      </c>
      <c r="AO115" t="s">
        <v>173</v>
      </c>
      <c r="AP115" t="s">
        <v>155</v>
      </c>
      <c r="AQ115" t="s">
        <v>198</v>
      </c>
      <c r="AR115" t="s">
        <v>141</v>
      </c>
      <c r="AS115">
        <v>24</v>
      </c>
      <c r="AT115" t="s">
        <v>144</v>
      </c>
      <c r="AU115">
        <v>3</v>
      </c>
      <c r="AV115" t="s">
        <v>52</v>
      </c>
      <c r="AW115">
        <v>0</v>
      </c>
      <c r="AX115" t="s">
        <v>6345</v>
      </c>
      <c r="AY115" t="s">
        <v>517</v>
      </c>
      <c r="AZ115" t="s">
        <v>652</v>
      </c>
      <c r="BA115" t="s">
        <v>652</v>
      </c>
      <c r="BB115" t="s">
        <v>753</v>
      </c>
    </row>
    <row r="116" spans="1:54" x14ac:dyDescent="0.25">
      <c r="A116" t="s">
        <v>1072</v>
      </c>
      <c r="B116">
        <v>17174</v>
      </c>
      <c r="C116">
        <v>45929</v>
      </c>
      <c r="D116" t="s">
        <v>27</v>
      </c>
      <c r="E116">
        <v>848532</v>
      </c>
      <c r="F116">
        <v>45924</v>
      </c>
      <c r="G116">
        <v>1</v>
      </c>
      <c r="H116" t="s">
        <v>167</v>
      </c>
      <c r="I116" t="s">
        <v>148</v>
      </c>
      <c r="J116" s="16">
        <v>45933</v>
      </c>
      <c r="K116" t="s">
        <v>125</v>
      </c>
      <c r="L116" t="s">
        <v>126</v>
      </c>
      <c r="M116">
        <v>4</v>
      </c>
      <c r="N116" t="s">
        <v>986</v>
      </c>
      <c r="O116" t="s">
        <v>1072</v>
      </c>
      <c r="P116">
        <v>0</v>
      </c>
      <c r="R116">
        <v>83.22</v>
      </c>
      <c r="S116">
        <v>1348.11</v>
      </c>
      <c r="T116">
        <v>1</v>
      </c>
      <c r="U116" t="s">
        <v>175</v>
      </c>
      <c r="V116">
        <v>1</v>
      </c>
      <c r="W116" t="s">
        <v>6346</v>
      </c>
      <c r="X116" t="s">
        <v>6346</v>
      </c>
      <c r="Y116" t="s">
        <v>6347</v>
      </c>
      <c r="Z116" t="s">
        <v>6346</v>
      </c>
      <c r="AA116" t="s">
        <v>196</v>
      </c>
      <c r="AB116" t="s">
        <v>173</v>
      </c>
      <c r="AC116" t="s">
        <v>1072</v>
      </c>
      <c r="AD116" t="s">
        <v>188</v>
      </c>
      <c r="AE116" t="s">
        <v>1072</v>
      </c>
      <c r="AF116" t="s">
        <v>1219</v>
      </c>
      <c r="AG116" t="s">
        <v>384</v>
      </c>
      <c r="AH116" t="s">
        <v>2777</v>
      </c>
      <c r="AI116" t="s">
        <v>6348</v>
      </c>
      <c r="AJ116" t="s">
        <v>167</v>
      </c>
      <c r="AK116" t="s">
        <v>6349</v>
      </c>
      <c r="AL116" t="s">
        <v>134</v>
      </c>
      <c r="AM116" t="s">
        <v>168</v>
      </c>
      <c r="AN116" t="s">
        <v>0</v>
      </c>
      <c r="AO116" t="s">
        <v>173</v>
      </c>
      <c r="AP116" t="s">
        <v>196</v>
      </c>
      <c r="AQ116" t="s">
        <v>198</v>
      </c>
      <c r="AR116" t="s">
        <v>168</v>
      </c>
      <c r="AS116">
        <v>4</v>
      </c>
      <c r="AT116" t="s">
        <v>202</v>
      </c>
      <c r="AU116">
        <v>0</v>
      </c>
      <c r="AV116" t="s">
        <v>979</v>
      </c>
      <c r="AW116">
        <v>0</v>
      </c>
      <c r="AX116" t="s">
        <v>6350</v>
      </c>
      <c r="AY116" t="s">
        <v>517</v>
      </c>
      <c r="AZ116" t="s">
        <v>652</v>
      </c>
      <c r="BA116" t="s">
        <v>652</v>
      </c>
      <c r="BB116" t="s">
        <v>751</v>
      </c>
    </row>
    <row r="117" spans="1:54" x14ac:dyDescent="0.25">
      <c r="A117" t="s">
        <v>1033</v>
      </c>
      <c r="B117">
        <v>6480</v>
      </c>
      <c r="C117">
        <v>45930</v>
      </c>
      <c r="D117" t="s">
        <v>27</v>
      </c>
      <c r="E117">
        <v>849289</v>
      </c>
      <c r="F117">
        <v>45926</v>
      </c>
      <c r="G117">
        <v>1</v>
      </c>
      <c r="H117" t="s">
        <v>167</v>
      </c>
      <c r="I117" t="s">
        <v>234</v>
      </c>
      <c r="J117" s="16">
        <v>45931</v>
      </c>
      <c r="K117" t="s">
        <v>125</v>
      </c>
      <c r="L117" t="s">
        <v>126</v>
      </c>
      <c r="M117">
        <v>1</v>
      </c>
      <c r="N117" t="s">
        <v>1034</v>
      </c>
      <c r="O117" t="s">
        <v>1033</v>
      </c>
      <c r="P117">
        <v>0</v>
      </c>
      <c r="R117">
        <v>278.07</v>
      </c>
      <c r="S117">
        <v>4666.8</v>
      </c>
      <c r="T117">
        <v>22</v>
      </c>
      <c r="U117" t="s">
        <v>127</v>
      </c>
      <c r="V117">
        <v>1</v>
      </c>
      <c r="W117" t="s">
        <v>1134</v>
      </c>
      <c r="X117" t="s">
        <v>1134</v>
      </c>
      <c r="Y117" t="s">
        <v>1134</v>
      </c>
      <c r="Z117" t="s">
        <v>1135</v>
      </c>
      <c r="AA117" t="s">
        <v>196</v>
      </c>
      <c r="AB117" t="s">
        <v>173</v>
      </c>
      <c r="AC117" t="s">
        <v>27</v>
      </c>
      <c r="AD117" t="s">
        <v>300</v>
      </c>
      <c r="AE117" t="s">
        <v>1033</v>
      </c>
      <c r="AF117" t="s">
        <v>1039</v>
      </c>
      <c r="AG117" t="s">
        <v>307</v>
      </c>
      <c r="AH117" t="s">
        <v>1040</v>
      </c>
      <c r="AI117" t="s">
        <v>3613</v>
      </c>
      <c r="AJ117" t="s">
        <v>140</v>
      </c>
      <c r="AL117" t="s">
        <v>134</v>
      </c>
      <c r="AM117" t="s">
        <v>168</v>
      </c>
      <c r="AN117" t="s">
        <v>0</v>
      </c>
      <c r="AO117" t="s">
        <v>173</v>
      </c>
      <c r="AP117" t="s">
        <v>196</v>
      </c>
      <c r="AQ117" t="s">
        <v>198</v>
      </c>
      <c r="AR117" t="s">
        <v>168</v>
      </c>
      <c r="AS117">
        <v>1</v>
      </c>
      <c r="AT117" t="s">
        <v>147</v>
      </c>
      <c r="AU117">
        <v>0</v>
      </c>
      <c r="AV117" t="s">
        <v>173</v>
      </c>
      <c r="AW117">
        <v>0</v>
      </c>
      <c r="AX117" t="s">
        <v>1136</v>
      </c>
      <c r="AY117" t="s">
        <v>517</v>
      </c>
      <c r="AZ117" t="s">
        <v>652</v>
      </c>
      <c r="BA117" t="s">
        <v>652</v>
      </c>
      <c r="BB117" t="s">
        <v>751</v>
      </c>
    </row>
    <row r="118" spans="1:54" x14ac:dyDescent="0.25">
      <c r="A118" t="s">
        <v>1</v>
      </c>
      <c r="B118">
        <v>162233</v>
      </c>
      <c r="C118">
        <v>45923</v>
      </c>
      <c r="D118" t="s">
        <v>0</v>
      </c>
      <c r="E118">
        <v>4631483</v>
      </c>
      <c r="F118">
        <v>45919</v>
      </c>
      <c r="G118">
        <v>3</v>
      </c>
      <c r="H118" t="s">
        <v>139</v>
      </c>
      <c r="I118" t="s">
        <v>124</v>
      </c>
      <c r="J118" s="16">
        <v>45931</v>
      </c>
      <c r="K118" t="s">
        <v>125</v>
      </c>
      <c r="L118" t="s">
        <v>126</v>
      </c>
      <c r="M118">
        <v>8</v>
      </c>
      <c r="N118" t="s">
        <v>1174</v>
      </c>
      <c r="O118" t="s">
        <v>0</v>
      </c>
      <c r="P118">
        <v>0</v>
      </c>
      <c r="R118">
        <v>236.85</v>
      </c>
      <c r="S118">
        <v>18112.8</v>
      </c>
      <c r="T118">
        <v>90</v>
      </c>
      <c r="U118" t="s">
        <v>127</v>
      </c>
      <c r="V118">
        <v>0</v>
      </c>
      <c r="W118" t="s">
        <v>128</v>
      </c>
      <c r="X118" t="s">
        <v>128</v>
      </c>
      <c r="Y118" t="s">
        <v>128</v>
      </c>
      <c r="Z118" t="s">
        <v>2704</v>
      </c>
      <c r="AA118" t="s">
        <v>155</v>
      </c>
      <c r="AB118" t="s">
        <v>130</v>
      </c>
      <c r="AC118" t="s">
        <v>0</v>
      </c>
      <c r="AD118" t="s">
        <v>131</v>
      </c>
      <c r="AE118" t="s">
        <v>1</v>
      </c>
      <c r="AF118" t="s">
        <v>2705</v>
      </c>
      <c r="AG118" t="s">
        <v>132</v>
      </c>
      <c r="AH118" t="s">
        <v>2706</v>
      </c>
      <c r="AI118" t="s">
        <v>3600</v>
      </c>
      <c r="AJ118" t="s">
        <v>187</v>
      </c>
      <c r="AK118" t="s">
        <v>3601</v>
      </c>
      <c r="AL118" t="s">
        <v>134</v>
      </c>
      <c r="AM118" t="s">
        <v>141</v>
      </c>
      <c r="AN118" t="s">
        <v>0</v>
      </c>
      <c r="AO118" t="s">
        <v>136</v>
      </c>
      <c r="AP118" t="s">
        <v>161</v>
      </c>
      <c r="AQ118" t="s">
        <v>159</v>
      </c>
      <c r="AR118" t="s">
        <v>141</v>
      </c>
      <c r="AS118">
        <v>8</v>
      </c>
      <c r="AT118" t="s">
        <v>147</v>
      </c>
      <c r="AU118">
        <v>1</v>
      </c>
      <c r="AV118" t="s">
        <v>33</v>
      </c>
      <c r="AW118">
        <v>0</v>
      </c>
      <c r="AX118" t="s">
        <v>2707</v>
      </c>
      <c r="AY118" t="s">
        <v>517</v>
      </c>
      <c r="AZ118" t="s">
        <v>652</v>
      </c>
      <c r="BA118" t="s">
        <v>652</v>
      </c>
      <c r="BB118" t="s">
        <v>136</v>
      </c>
    </row>
    <row r="119" spans="1:54" x14ac:dyDescent="0.25">
      <c r="A119" t="s">
        <v>172</v>
      </c>
      <c r="B119">
        <v>10806</v>
      </c>
      <c r="C119">
        <v>45925</v>
      </c>
      <c r="D119" t="s">
        <v>0</v>
      </c>
      <c r="E119">
        <v>4632151</v>
      </c>
      <c r="F119">
        <v>45922</v>
      </c>
      <c r="G119">
        <v>3</v>
      </c>
      <c r="H119" t="s">
        <v>139</v>
      </c>
      <c r="I119" t="s">
        <v>124</v>
      </c>
      <c r="J119" s="16">
        <v>45932</v>
      </c>
      <c r="K119" t="s">
        <v>125</v>
      </c>
      <c r="L119" t="s">
        <v>126</v>
      </c>
      <c r="M119">
        <v>7</v>
      </c>
      <c r="N119" t="s">
        <v>4911</v>
      </c>
      <c r="O119" t="s">
        <v>172</v>
      </c>
      <c r="P119">
        <v>0</v>
      </c>
      <c r="R119">
        <v>96.91</v>
      </c>
      <c r="S119">
        <v>1834</v>
      </c>
      <c r="T119">
        <v>12</v>
      </c>
      <c r="U119" t="s">
        <v>127</v>
      </c>
      <c r="V119">
        <v>1</v>
      </c>
      <c r="W119" t="s">
        <v>128</v>
      </c>
      <c r="X119" t="s">
        <v>128</v>
      </c>
      <c r="Y119" t="s">
        <v>128</v>
      </c>
      <c r="Z119" t="s">
        <v>5667</v>
      </c>
      <c r="AA119" t="s">
        <v>153</v>
      </c>
      <c r="AB119" t="s">
        <v>173</v>
      </c>
      <c r="AC119" t="s">
        <v>0</v>
      </c>
      <c r="AD119" t="s">
        <v>131</v>
      </c>
      <c r="AE119" t="s">
        <v>172</v>
      </c>
      <c r="AF119" t="s">
        <v>1914</v>
      </c>
      <c r="AG119" t="s">
        <v>132</v>
      </c>
      <c r="AH119" t="s">
        <v>5668</v>
      </c>
      <c r="AI119" t="s">
        <v>5669</v>
      </c>
      <c r="AJ119" t="s">
        <v>140</v>
      </c>
      <c r="AL119" t="s">
        <v>134</v>
      </c>
      <c r="AM119" t="s">
        <v>141</v>
      </c>
      <c r="AN119" t="s">
        <v>14</v>
      </c>
      <c r="AO119" t="s">
        <v>173</v>
      </c>
      <c r="AP119" t="s">
        <v>153</v>
      </c>
      <c r="AQ119" t="s">
        <v>137</v>
      </c>
      <c r="AR119" t="s">
        <v>141</v>
      </c>
      <c r="AS119">
        <v>7</v>
      </c>
      <c r="AT119" t="s">
        <v>144</v>
      </c>
      <c r="AU119">
        <v>1</v>
      </c>
      <c r="AV119" t="s">
        <v>173</v>
      </c>
      <c r="AW119">
        <v>0</v>
      </c>
      <c r="AX119" t="s">
        <v>5670</v>
      </c>
      <c r="AY119" t="s">
        <v>517</v>
      </c>
      <c r="AZ119" t="s">
        <v>652</v>
      </c>
      <c r="BA119" t="s">
        <v>652</v>
      </c>
      <c r="BB119" t="s">
        <v>749</v>
      </c>
    </row>
    <row r="120" spans="1:54" x14ac:dyDescent="0.25">
      <c r="A120" t="s">
        <v>1029</v>
      </c>
      <c r="B120">
        <v>7324</v>
      </c>
      <c r="C120">
        <v>45925</v>
      </c>
      <c r="D120" t="s">
        <v>0</v>
      </c>
      <c r="E120">
        <v>4632170</v>
      </c>
      <c r="F120">
        <v>45922</v>
      </c>
      <c r="G120">
        <v>3</v>
      </c>
      <c r="H120" t="s">
        <v>139</v>
      </c>
      <c r="I120" t="s">
        <v>148</v>
      </c>
      <c r="J120" s="16">
        <v>45932</v>
      </c>
      <c r="K120" t="s">
        <v>125</v>
      </c>
      <c r="L120" t="s">
        <v>126</v>
      </c>
      <c r="M120">
        <v>7</v>
      </c>
      <c r="N120" t="s">
        <v>1509</v>
      </c>
      <c r="O120" t="s">
        <v>1029</v>
      </c>
      <c r="P120">
        <v>0</v>
      </c>
      <c r="R120">
        <v>672.05</v>
      </c>
      <c r="S120">
        <v>37400.910000000003</v>
      </c>
      <c r="T120">
        <v>93</v>
      </c>
      <c r="U120" t="s">
        <v>127</v>
      </c>
      <c r="V120">
        <v>1</v>
      </c>
      <c r="W120" t="s">
        <v>128</v>
      </c>
      <c r="X120" t="s">
        <v>128</v>
      </c>
      <c r="Y120" t="s">
        <v>128</v>
      </c>
      <c r="Z120" t="s">
        <v>5285</v>
      </c>
      <c r="AA120" t="s">
        <v>153</v>
      </c>
      <c r="AB120" t="s">
        <v>173</v>
      </c>
      <c r="AC120" t="s">
        <v>0</v>
      </c>
      <c r="AD120" t="s">
        <v>131</v>
      </c>
      <c r="AE120" t="s">
        <v>1029</v>
      </c>
      <c r="AF120" t="s">
        <v>1914</v>
      </c>
      <c r="AG120" t="s">
        <v>132</v>
      </c>
      <c r="AH120" t="s">
        <v>2352</v>
      </c>
      <c r="AI120" t="s">
        <v>5286</v>
      </c>
      <c r="AJ120" t="s">
        <v>140</v>
      </c>
      <c r="AL120" t="s">
        <v>134</v>
      </c>
      <c r="AM120" t="s">
        <v>141</v>
      </c>
      <c r="AN120" t="s">
        <v>14</v>
      </c>
      <c r="AO120" t="s">
        <v>173</v>
      </c>
      <c r="AP120" t="s">
        <v>153</v>
      </c>
      <c r="AQ120" t="s">
        <v>137</v>
      </c>
      <c r="AR120" t="s">
        <v>141</v>
      </c>
      <c r="AS120">
        <v>7</v>
      </c>
      <c r="AT120" t="s">
        <v>144</v>
      </c>
      <c r="AU120">
        <v>1</v>
      </c>
      <c r="AV120" t="s">
        <v>173</v>
      </c>
      <c r="AW120">
        <v>0</v>
      </c>
      <c r="AX120" t="s">
        <v>5287</v>
      </c>
      <c r="AY120" t="s">
        <v>517</v>
      </c>
      <c r="AZ120" t="s">
        <v>652</v>
      </c>
      <c r="BA120" t="s">
        <v>652</v>
      </c>
      <c r="BB120" t="s">
        <v>749</v>
      </c>
    </row>
    <row r="121" spans="1:54" x14ac:dyDescent="0.25">
      <c r="A121" t="s">
        <v>1</v>
      </c>
      <c r="B121">
        <v>162346</v>
      </c>
      <c r="C121">
        <v>45927</v>
      </c>
      <c r="D121" t="s">
        <v>0</v>
      </c>
      <c r="E121">
        <v>4634449</v>
      </c>
      <c r="F121">
        <v>45924</v>
      </c>
      <c r="G121">
        <v>3</v>
      </c>
      <c r="H121" t="s">
        <v>139</v>
      </c>
      <c r="I121" t="s">
        <v>124</v>
      </c>
      <c r="J121" s="16">
        <v>45931</v>
      </c>
      <c r="K121" t="s">
        <v>125</v>
      </c>
      <c r="L121" t="s">
        <v>126</v>
      </c>
      <c r="M121">
        <v>4</v>
      </c>
      <c r="N121" t="s">
        <v>1174</v>
      </c>
      <c r="O121" t="s">
        <v>0</v>
      </c>
      <c r="P121">
        <v>0</v>
      </c>
      <c r="R121">
        <v>139.13999999999999</v>
      </c>
      <c r="S121">
        <v>1772.35</v>
      </c>
      <c r="T121">
        <v>9</v>
      </c>
      <c r="U121" t="s">
        <v>127</v>
      </c>
      <c r="V121">
        <v>1</v>
      </c>
      <c r="W121" t="s">
        <v>357</v>
      </c>
      <c r="X121" t="s">
        <v>1028</v>
      </c>
      <c r="Y121" t="s">
        <v>1028</v>
      </c>
      <c r="Z121" t="s">
        <v>2417</v>
      </c>
      <c r="AA121" t="s">
        <v>155</v>
      </c>
      <c r="AB121" t="s">
        <v>130</v>
      </c>
      <c r="AC121" t="s">
        <v>0</v>
      </c>
      <c r="AD121" t="s">
        <v>131</v>
      </c>
      <c r="AE121" t="s">
        <v>178</v>
      </c>
      <c r="AF121" t="s">
        <v>179</v>
      </c>
      <c r="AG121" t="s">
        <v>1031</v>
      </c>
      <c r="AH121" t="s">
        <v>1909</v>
      </c>
      <c r="AI121" t="s">
        <v>3602</v>
      </c>
      <c r="AJ121" t="s">
        <v>140</v>
      </c>
      <c r="AK121" t="s">
        <v>3603</v>
      </c>
      <c r="AL121" t="s">
        <v>134</v>
      </c>
      <c r="AM121" t="s">
        <v>141</v>
      </c>
      <c r="AN121" t="s">
        <v>0</v>
      </c>
      <c r="AO121" t="s">
        <v>136</v>
      </c>
      <c r="AP121" t="s">
        <v>161</v>
      </c>
      <c r="AQ121" t="s">
        <v>159</v>
      </c>
      <c r="AR121" t="s">
        <v>141</v>
      </c>
      <c r="AS121">
        <v>4</v>
      </c>
      <c r="AT121" t="s">
        <v>202</v>
      </c>
      <c r="AU121">
        <v>0</v>
      </c>
      <c r="AV121" t="s">
        <v>33</v>
      </c>
      <c r="AW121">
        <v>0</v>
      </c>
      <c r="AX121" t="s">
        <v>2708</v>
      </c>
      <c r="AY121" t="s">
        <v>517</v>
      </c>
      <c r="AZ121" t="s">
        <v>652</v>
      </c>
      <c r="BA121" t="s">
        <v>652</v>
      </c>
      <c r="BB121" t="s">
        <v>136</v>
      </c>
    </row>
    <row r="122" spans="1:54" x14ac:dyDescent="0.25">
      <c r="A122" t="s">
        <v>1447</v>
      </c>
      <c r="B122">
        <v>11668</v>
      </c>
      <c r="C122">
        <v>45930</v>
      </c>
      <c r="D122" t="s">
        <v>0</v>
      </c>
      <c r="E122">
        <v>4634463</v>
      </c>
      <c r="F122">
        <v>45924</v>
      </c>
      <c r="G122">
        <v>3</v>
      </c>
      <c r="H122" t="s">
        <v>139</v>
      </c>
      <c r="I122" t="s">
        <v>124</v>
      </c>
      <c r="J122" s="16">
        <v>45931</v>
      </c>
      <c r="K122" t="s">
        <v>125</v>
      </c>
      <c r="L122" t="s">
        <v>126</v>
      </c>
      <c r="M122">
        <v>1</v>
      </c>
      <c r="N122" t="s">
        <v>1174</v>
      </c>
      <c r="O122" t="s">
        <v>0</v>
      </c>
      <c r="P122">
        <v>0</v>
      </c>
      <c r="R122">
        <v>111.78</v>
      </c>
      <c r="S122">
        <v>3547.55</v>
      </c>
      <c r="T122">
        <v>10</v>
      </c>
      <c r="U122" t="s">
        <v>127</v>
      </c>
      <c r="V122">
        <v>0</v>
      </c>
      <c r="W122" t="s">
        <v>357</v>
      </c>
      <c r="X122" t="s">
        <v>1028</v>
      </c>
      <c r="Y122" t="s">
        <v>1028</v>
      </c>
      <c r="Z122" t="s">
        <v>2709</v>
      </c>
      <c r="AA122" t="s">
        <v>155</v>
      </c>
      <c r="AB122" t="s">
        <v>130</v>
      </c>
      <c r="AC122" t="s">
        <v>0</v>
      </c>
      <c r="AD122" t="s">
        <v>131</v>
      </c>
      <c r="AE122" t="s">
        <v>2559</v>
      </c>
      <c r="AF122" t="s">
        <v>2372</v>
      </c>
      <c r="AG122" t="s">
        <v>1031</v>
      </c>
      <c r="AH122" t="s">
        <v>2710</v>
      </c>
      <c r="AI122" t="s">
        <v>3604</v>
      </c>
      <c r="AJ122" t="s">
        <v>994</v>
      </c>
      <c r="AK122" t="s">
        <v>3399</v>
      </c>
      <c r="AL122" t="s">
        <v>134</v>
      </c>
      <c r="AM122" t="s">
        <v>141</v>
      </c>
      <c r="AN122" t="s">
        <v>0</v>
      </c>
      <c r="AO122" t="s">
        <v>136</v>
      </c>
      <c r="AP122" t="s">
        <v>1451</v>
      </c>
      <c r="AQ122" t="s">
        <v>159</v>
      </c>
      <c r="AR122" t="s">
        <v>141</v>
      </c>
      <c r="AS122">
        <v>1</v>
      </c>
      <c r="AT122" t="s">
        <v>202</v>
      </c>
      <c r="AU122">
        <v>0</v>
      </c>
      <c r="AV122" t="s">
        <v>33</v>
      </c>
      <c r="AW122">
        <v>0</v>
      </c>
      <c r="AX122" t="s">
        <v>2711</v>
      </c>
      <c r="AY122" t="s">
        <v>517</v>
      </c>
      <c r="AZ122" t="s">
        <v>652</v>
      </c>
      <c r="BA122" t="s">
        <v>652</v>
      </c>
      <c r="BB122" t="s">
        <v>136</v>
      </c>
    </row>
    <row r="123" spans="1:54" x14ac:dyDescent="0.25">
      <c r="A123" t="s">
        <v>29</v>
      </c>
      <c r="B123">
        <v>39499</v>
      </c>
      <c r="C123">
        <v>45933</v>
      </c>
      <c r="D123" t="s">
        <v>0</v>
      </c>
      <c r="E123">
        <v>4635052</v>
      </c>
      <c r="F123">
        <v>45925</v>
      </c>
      <c r="G123">
        <v>1</v>
      </c>
      <c r="H123" t="s">
        <v>167</v>
      </c>
      <c r="I123" t="s">
        <v>124</v>
      </c>
      <c r="J123" s="16">
        <v>45933</v>
      </c>
      <c r="K123" t="s">
        <v>125</v>
      </c>
      <c r="L123" t="s">
        <v>149</v>
      </c>
      <c r="M123">
        <v>0</v>
      </c>
      <c r="N123" t="s">
        <v>1762</v>
      </c>
      <c r="O123" t="s">
        <v>0</v>
      </c>
      <c r="P123">
        <v>0</v>
      </c>
      <c r="R123">
        <v>14406.41</v>
      </c>
      <c r="S123">
        <v>837601.41</v>
      </c>
      <c r="T123">
        <v>1076</v>
      </c>
      <c r="U123" t="s">
        <v>152</v>
      </c>
      <c r="V123">
        <v>1</v>
      </c>
      <c r="W123" t="s">
        <v>365</v>
      </c>
      <c r="X123" t="s">
        <v>422</v>
      </c>
      <c r="Y123" t="s">
        <v>422</v>
      </c>
      <c r="Z123" t="s">
        <v>1912</v>
      </c>
      <c r="AA123" t="s">
        <v>155</v>
      </c>
      <c r="AB123" t="s">
        <v>130</v>
      </c>
      <c r="AC123" t="s">
        <v>258</v>
      </c>
      <c r="AD123" t="s">
        <v>131</v>
      </c>
      <c r="AE123" t="s">
        <v>29</v>
      </c>
      <c r="AF123" t="s">
        <v>151</v>
      </c>
      <c r="AG123" t="s">
        <v>206</v>
      </c>
      <c r="AH123" t="s">
        <v>6351</v>
      </c>
      <c r="AI123" t="s">
        <v>6352</v>
      </c>
      <c r="AJ123" t="s">
        <v>182</v>
      </c>
      <c r="AK123" t="s">
        <v>6353</v>
      </c>
      <c r="AL123" t="s">
        <v>134</v>
      </c>
      <c r="AM123" t="s">
        <v>168</v>
      </c>
      <c r="AN123" t="s">
        <v>0</v>
      </c>
      <c r="AO123" t="s">
        <v>136</v>
      </c>
      <c r="AP123" t="s">
        <v>129</v>
      </c>
      <c r="AQ123" t="s">
        <v>159</v>
      </c>
      <c r="AR123" t="s">
        <v>168</v>
      </c>
      <c r="AS123">
        <v>0</v>
      </c>
      <c r="AT123" t="s">
        <v>142</v>
      </c>
      <c r="AU123">
        <v>0</v>
      </c>
      <c r="AV123" t="s">
        <v>1766</v>
      </c>
      <c r="AW123">
        <v>0</v>
      </c>
      <c r="AX123" t="s">
        <v>6354</v>
      </c>
      <c r="AY123" t="s">
        <v>517</v>
      </c>
      <c r="AZ123" t="s">
        <v>652</v>
      </c>
      <c r="BA123" t="s">
        <v>652</v>
      </c>
      <c r="BB123" t="s">
        <v>136</v>
      </c>
    </row>
    <row r="124" spans="1:54" x14ac:dyDescent="0.25">
      <c r="A124" t="s">
        <v>1407</v>
      </c>
      <c r="B124">
        <v>3563</v>
      </c>
      <c r="C124">
        <v>45930</v>
      </c>
      <c r="D124" t="s">
        <v>0</v>
      </c>
      <c r="E124">
        <v>4635686</v>
      </c>
      <c r="F124">
        <v>45925</v>
      </c>
      <c r="G124">
        <v>3</v>
      </c>
      <c r="H124" t="s">
        <v>139</v>
      </c>
      <c r="I124" t="s">
        <v>124</v>
      </c>
      <c r="J124" s="16">
        <v>45931</v>
      </c>
      <c r="K124" t="s">
        <v>125</v>
      </c>
      <c r="L124" t="s">
        <v>126</v>
      </c>
      <c r="M124">
        <v>1</v>
      </c>
      <c r="N124" t="s">
        <v>1762</v>
      </c>
      <c r="O124" t="s">
        <v>1407</v>
      </c>
      <c r="P124">
        <v>0</v>
      </c>
      <c r="R124">
        <v>3301.17</v>
      </c>
      <c r="S124">
        <v>28830.799999999999</v>
      </c>
      <c r="T124">
        <v>403</v>
      </c>
      <c r="U124" t="s">
        <v>127</v>
      </c>
      <c r="V124">
        <v>2</v>
      </c>
      <c r="W124" t="s">
        <v>128</v>
      </c>
      <c r="X124" t="s">
        <v>128</v>
      </c>
      <c r="Y124" t="s">
        <v>128</v>
      </c>
      <c r="Z124" t="s">
        <v>2712</v>
      </c>
      <c r="AA124" t="s">
        <v>129</v>
      </c>
      <c r="AB124" t="s">
        <v>173</v>
      </c>
      <c r="AC124" t="s">
        <v>0</v>
      </c>
      <c r="AD124" t="s">
        <v>131</v>
      </c>
      <c r="AE124" t="s">
        <v>1407</v>
      </c>
      <c r="AF124" t="s">
        <v>1764</v>
      </c>
      <c r="AG124" t="s">
        <v>132</v>
      </c>
      <c r="AH124" t="s">
        <v>1963</v>
      </c>
      <c r="AI124" t="s">
        <v>3605</v>
      </c>
      <c r="AJ124" t="s">
        <v>167</v>
      </c>
      <c r="AK124" t="s">
        <v>3606</v>
      </c>
      <c r="AL124" t="s">
        <v>134</v>
      </c>
      <c r="AM124" t="s">
        <v>141</v>
      </c>
      <c r="AN124" t="s">
        <v>29</v>
      </c>
      <c r="AO124" t="s">
        <v>173</v>
      </c>
      <c r="AP124" t="s">
        <v>129</v>
      </c>
      <c r="AQ124" t="s">
        <v>137</v>
      </c>
      <c r="AR124" t="s">
        <v>141</v>
      </c>
      <c r="AS124">
        <v>1</v>
      </c>
      <c r="AT124" t="s">
        <v>142</v>
      </c>
      <c r="AU124">
        <v>0</v>
      </c>
      <c r="AV124" t="s">
        <v>1766</v>
      </c>
      <c r="AW124">
        <v>0</v>
      </c>
      <c r="AX124" t="s">
        <v>2713</v>
      </c>
      <c r="AY124" t="s">
        <v>740</v>
      </c>
      <c r="AZ124" t="s">
        <v>652</v>
      </c>
      <c r="BA124" t="s">
        <v>652</v>
      </c>
      <c r="BB124" t="s">
        <v>760</v>
      </c>
    </row>
    <row r="125" spans="1:54" x14ac:dyDescent="0.25">
      <c r="A125" t="s">
        <v>1</v>
      </c>
      <c r="B125">
        <v>162407</v>
      </c>
      <c r="C125">
        <v>45930</v>
      </c>
      <c r="D125" t="s">
        <v>0</v>
      </c>
      <c r="E125">
        <v>4636643</v>
      </c>
      <c r="F125">
        <v>45926</v>
      </c>
      <c r="G125">
        <v>3</v>
      </c>
      <c r="H125" t="s">
        <v>139</v>
      </c>
      <c r="I125" t="s">
        <v>124</v>
      </c>
      <c r="J125" s="16">
        <v>45932</v>
      </c>
      <c r="K125" t="s">
        <v>125</v>
      </c>
      <c r="L125" t="s">
        <v>149</v>
      </c>
      <c r="M125">
        <v>2</v>
      </c>
      <c r="N125" t="s">
        <v>2210</v>
      </c>
      <c r="O125" t="s">
        <v>1</v>
      </c>
      <c r="P125">
        <v>0</v>
      </c>
      <c r="R125">
        <v>135.38</v>
      </c>
      <c r="S125">
        <v>5287.1</v>
      </c>
      <c r="T125">
        <v>17</v>
      </c>
      <c r="U125" t="s">
        <v>152</v>
      </c>
      <c r="V125">
        <v>1</v>
      </c>
      <c r="W125" t="s">
        <v>357</v>
      </c>
      <c r="X125" t="s">
        <v>1028</v>
      </c>
      <c r="Y125" t="s">
        <v>1028</v>
      </c>
      <c r="Z125" t="s">
        <v>2417</v>
      </c>
      <c r="AA125" t="s">
        <v>161</v>
      </c>
      <c r="AB125" t="s">
        <v>130</v>
      </c>
      <c r="AC125" t="s">
        <v>0</v>
      </c>
      <c r="AD125" t="s">
        <v>131</v>
      </c>
      <c r="AE125" t="s">
        <v>1</v>
      </c>
      <c r="AF125" t="s">
        <v>151</v>
      </c>
      <c r="AG125" t="s">
        <v>1031</v>
      </c>
      <c r="AH125" t="s">
        <v>2935</v>
      </c>
      <c r="AI125" t="s">
        <v>5671</v>
      </c>
      <c r="AJ125" t="s">
        <v>140</v>
      </c>
      <c r="AK125" t="s">
        <v>5672</v>
      </c>
      <c r="AL125" t="s">
        <v>134</v>
      </c>
      <c r="AM125" t="s">
        <v>141</v>
      </c>
      <c r="AN125" t="s">
        <v>1</v>
      </c>
      <c r="AO125" t="s">
        <v>136</v>
      </c>
      <c r="AP125" t="s">
        <v>161</v>
      </c>
      <c r="AQ125" t="s">
        <v>137</v>
      </c>
      <c r="AR125" t="s">
        <v>141</v>
      </c>
      <c r="AS125">
        <v>2</v>
      </c>
      <c r="AT125" t="s">
        <v>147</v>
      </c>
      <c r="AU125">
        <v>0</v>
      </c>
      <c r="AV125" t="s">
        <v>39</v>
      </c>
      <c r="AW125">
        <v>0</v>
      </c>
      <c r="AX125" t="s">
        <v>5673</v>
      </c>
      <c r="AY125" t="s">
        <v>517</v>
      </c>
      <c r="AZ125" t="s">
        <v>652</v>
      </c>
      <c r="BA125" t="s">
        <v>652</v>
      </c>
      <c r="BB125" t="s">
        <v>136</v>
      </c>
    </row>
    <row r="126" spans="1:54" x14ac:dyDescent="0.25">
      <c r="A126" t="s">
        <v>30</v>
      </c>
      <c r="B126">
        <v>58058</v>
      </c>
      <c r="C126">
        <v>45931</v>
      </c>
      <c r="D126" t="s">
        <v>0</v>
      </c>
      <c r="E126">
        <v>4637075</v>
      </c>
      <c r="F126">
        <v>45926</v>
      </c>
      <c r="G126">
        <v>3</v>
      </c>
      <c r="H126" t="s">
        <v>139</v>
      </c>
      <c r="I126" t="s">
        <v>124</v>
      </c>
      <c r="J126" s="16">
        <v>45933</v>
      </c>
      <c r="K126" t="s">
        <v>125</v>
      </c>
      <c r="L126" t="s">
        <v>149</v>
      </c>
      <c r="M126">
        <v>2</v>
      </c>
      <c r="N126" t="s">
        <v>1469</v>
      </c>
      <c r="O126" t="s">
        <v>1</v>
      </c>
      <c r="P126">
        <v>0</v>
      </c>
      <c r="R126">
        <v>112.66</v>
      </c>
      <c r="S126">
        <v>3534.73</v>
      </c>
      <c r="T126">
        <v>27</v>
      </c>
      <c r="U126" t="s">
        <v>127</v>
      </c>
      <c r="V126">
        <v>2</v>
      </c>
      <c r="W126" t="s">
        <v>128</v>
      </c>
      <c r="X126" t="s">
        <v>128</v>
      </c>
      <c r="Y126" t="s">
        <v>128</v>
      </c>
      <c r="Z126" t="s">
        <v>6355</v>
      </c>
      <c r="AA126" t="s">
        <v>161</v>
      </c>
      <c r="AB126" t="s">
        <v>130</v>
      </c>
      <c r="AC126" t="s">
        <v>0</v>
      </c>
      <c r="AD126" t="s">
        <v>131</v>
      </c>
      <c r="AE126" t="s">
        <v>30</v>
      </c>
      <c r="AF126" t="s">
        <v>1163</v>
      </c>
      <c r="AG126" t="s">
        <v>132</v>
      </c>
      <c r="AH126" t="s">
        <v>4476</v>
      </c>
      <c r="AI126" t="s">
        <v>6356</v>
      </c>
      <c r="AJ126" t="s">
        <v>140</v>
      </c>
      <c r="AK126" t="s">
        <v>6357</v>
      </c>
      <c r="AL126" t="s">
        <v>134</v>
      </c>
      <c r="AM126" t="s">
        <v>141</v>
      </c>
      <c r="AN126" t="s">
        <v>1</v>
      </c>
      <c r="AO126" t="s">
        <v>136</v>
      </c>
      <c r="AP126" t="s">
        <v>161</v>
      </c>
      <c r="AQ126" t="s">
        <v>137</v>
      </c>
      <c r="AR126" t="s">
        <v>141</v>
      </c>
      <c r="AS126">
        <v>2</v>
      </c>
      <c r="AT126" t="s">
        <v>147</v>
      </c>
      <c r="AU126">
        <v>0</v>
      </c>
      <c r="AV126" t="s">
        <v>73</v>
      </c>
      <c r="AW126">
        <v>0</v>
      </c>
      <c r="AX126" t="s">
        <v>6358</v>
      </c>
      <c r="AY126" t="s">
        <v>517</v>
      </c>
      <c r="AZ126" t="s">
        <v>652</v>
      </c>
      <c r="BA126" t="s">
        <v>652</v>
      </c>
      <c r="BB126" t="s">
        <v>136</v>
      </c>
    </row>
    <row r="127" spans="1:54" x14ac:dyDescent="0.25">
      <c r="A127" t="s">
        <v>156</v>
      </c>
      <c r="B127">
        <v>31162</v>
      </c>
      <c r="C127">
        <v>45931</v>
      </c>
      <c r="D127" t="s">
        <v>0</v>
      </c>
      <c r="E127">
        <v>4637796</v>
      </c>
      <c r="F127">
        <v>45929</v>
      </c>
      <c r="G127">
        <v>3</v>
      </c>
      <c r="H127" t="s">
        <v>139</v>
      </c>
      <c r="I127" t="s">
        <v>124</v>
      </c>
      <c r="J127" s="16">
        <v>45933</v>
      </c>
      <c r="K127" t="s">
        <v>125</v>
      </c>
      <c r="L127" t="s">
        <v>126</v>
      </c>
      <c r="M127">
        <v>2</v>
      </c>
      <c r="N127" t="s">
        <v>1174</v>
      </c>
      <c r="O127" t="s">
        <v>156</v>
      </c>
      <c r="P127">
        <v>0</v>
      </c>
      <c r="R127">
        <v>85.58</v>
      </c>
      <c r="S127">
        <v>1273.0999999999999</v>
      </c>
      <c r="T127">
        <v>20</v>
      </c>
      <c r="U127" t="s">
        <v>127</v>
      </c>
      <c r="V127">
        <v>1</v>
      </c>
      <c r="W127" t="s">
        <v>128</v>
      </c>
      <c r="X127" t="s">
        <v>128</v>
      </c>
      <c r="Y127" t="s">
        <v>128</v>
      </c>
      <c r="Z127" t="s">
        <v>6359</v>
      </c>
      <c r="AA127" t="s">
        <v>153</v>
      </c>
      <c r="AB127" t="s">
        <v>173</v>
      </c>
      <c r="AC127" t="s">
        <v>0</v>
      </c>
      <c r="AD127" t="s">
        <v>131</v>
      </c>
      <c r="AE127" t="s">
        <v>156</v>
      </c>
      <c r="AF127" t="s">
        <v>580</v>
      </c>
      <c r="AG127" t="s">
        <v>132</v>
      </c>
      <c r="AH127" t="s">
        <v>6321</v>
      </c>
      <c r="AI127" t="s">
        <v>6360</v>
      </c>
      <c r="AJ127" t="s">
        <v>140</v>
      </c>
      <c r="AK127" t="s">
        <v>6361</v>
      </c>
      <c r="AL127" t="s">
        <v>134</v>
      </c>
      <c r="AM127" t="s">
        <v>141</v>
      </c>
      <c r="AN127" t="s">
        <v>14</v>
      </c>
      <c r="AO127" t="s">
        <v>173</v>
      </c>
      <c r="AP127" t="s">
        <v>153</v>
      </c>
      <c r="AQ127" t="s">
        <v>137</v>
      </c>
      <c r="AR127" t="s">
        <v>141</v>
      </c>
      <c r="AS127">
        <v>2</v>
      </c>
      <c r="AT127" t="s">
        <v>144</v>
      </c>
      <c r="AU127">
        <v>0</v>
      </c>
      <c r="AV127" t="s">
        <v>33</v>
      </c>
      <c r="AW127">
        <v>0</v>
      </c>
      <c r="AX127" t="s">
        <v>6362</v>
      </c>
      <c r="AY127" t="s">
        <v>517</v>
      </c>
      <c r="AZ127" t="s">
        <v>652</v>
      </c>
      <c r="BA127" t="s">
        <v>652</v>
      </c>
      <c r="BB127" t="s">
        <v>749</v>
      </c>
    </row>
    <row r="128" spans="1:54" x14ac:dyDescent="0.25">
      <c r="A128" t="s">
        <v>1407</v>
      </c>
      <c r="B128">
        <v>3566</v>
      </c>
      <c r="C128">
        <v>45931</v>
      </c>
      <c r="D128" t="s">
        <v>0</v>
      </c>
      <c r="E128">
        <v>4638209</v>
      </c>
      <c r="F128">
        <v>45929</v>
      </c>
      <c r="G128">
        <v>3</v>
      </c>
      <c r="H128" t="s">
        <v>139</v>
      </c>
      <c r="I128" t="s">
        <v>124</v>
      </c>
      <c r="J128" s="16">
        <v>45932</v>
      </c>
      <c r="K128" t="s">
        <v>125</v>
      </c>
      <c r="L128" t="s">
        <v>126</v>
      </c>
      <c r="M128">
        <v>1</v>
      </c>
      <c r="N128" t="s">
        <v>1762</v>
      </c>
      <c r="O128" t="s">
        <v>29</v>
      </c>
      <c r="P128">
        <v>0</v>
      </c>
      <c r="R128">
        <v>126.34</v>
      </c>
      <c r="S128">
        <v>1044.56</v>
      </c>
      <c r="T128">
        <v>4</v>
      </c>
      <c r="U128" t="s">
        <v>127</v>
      </c>
      <c r="V128">
        <v>3</v>
      </c>
      <c r="W128" t="s">
        <v>357</v>
      </c>
      <c r="X128" t="s">
        <v>1175</v>
      </c>
      <c r="Y128" t="s">
        <v>1175</v>
      </c>
      <c r="Z128" t="s">
        <v>3944</v>
      </c>
      <c r="AA128" t="s">
        <v>129</v>
      </c>
      <c r="AB128" t="s">
        <v>130</v>
      </c>
      <c r="AC128" t="s">
        <v>0</v>
      </c>
      <c r="AD128" t="s">
        <v>131</v>
      </c>
      <c r="AE128" t="s">
        <v>1407</v>
      </c>
      <c r="AF128" t="s">
        <v>1764</v>
      </c>
      <c r="AG128" t="s">
        <v>1179</v>
      </c>
      <c r="AH128" t="s">
        <v>1765</v>
      </c>
      <c r="AI128" t="s">
        <v>5288</v>
      </c>
      <c r="AJ128" t="s">
        <v>140</v>
      </c>
      <c r="AL128" t="s">
        <v>134</v>
      </c>
      <c r="AM128" t="s">
        <v>141</v>
      </c>
      <c r="AN128" t="s">
        <v>29</v>
      </c>
      <c r="AO128" t="s">
        <v>136</v>
      </c>
      <c r="AP128" t="s">
        <v>129</v>
      </c>
      <c r="AQ128" t="s">
        <v>137</v>
      </c>
      <c r="AR128" t="s">
        <v>141</v>
      </c>
      <c r="AS128">
        <v>1</v>
      </c>
      <c r="AT128" t="s">
        <v>144</v>
      </c>
      <c r="AU128">
        <v>0</v>
      </c>
      <c r="AV128" t="s">
        <v>1766</v>
      </c>
      <c r="AW128">
        <v>0</v>
      </c>
      <c r="AX128" t="s">
        <v>5289</v>
      </c>
      <c r="AY128" t="s">
        <v>740</v>
      </c>
      <c r="AZ128" t="s">
        <v>652</v>
      </c>
      <c r="BA128" t="s">
        <v>652</v>
      </c>
      <c r="BB128" t="s">
        <v>136</v>
      </c>
    </row>
    <row r="129" spans="1:54" x14ac:dyDescent="0.25">
      <c r="A129" t="s">
        <v>156</v>
      </c>
      <c r="B129">
        <v>31159</v>
      </c>
      <c r="C129">
        <v>45931</v>
      </c>
      <c r="D129" t="s">
        <v>0</v>
      </c>
      <c r="E129">
        <v>4638514</v>
      </c>
      <c r="F129">
        <v>45929</v>
      </c>
      <c r="G129">
        <v>3</v>
      </c>
      <c r="H129" t="s">
        <v>139</v>
      </c>
      <c r="I129" t="s">
        <v>124</v>
      </c>
      <c r="J129" s="16">
        <v>45933</v>
      </c>
      <c r="K129" t="s">
        <v>125</v>
      </c>
      <c r="L129" t="s">
        <v>126</v>
      </c>
      <c r="M129">
        <v>2</v>
      </c>
      <c r="N129" t="s">
        <v>975</v>
      </c>
      <c r="O129" t="s">
        <v>156</v>
      </c>
      <c r="P129">
        <v>0</v>
      </c>
      <c r="R129">
        <v>725.49</v>
      </c>
      <c r="S129">
        <v>53086.06</v>
      </c>
      <c r="T129">
        <v>2</v>
      </c>
      <c r="U129" t="s">
        <v>127</v>
      </c>
      <c r="V129">
        <v>1</v>
      </c>
      <c r="W129" t="s">
        <v>381</v>
      </c>
      <c r="X129" t="s">
        <v>382</v>
      </c>
      <c r="Y129" t="s">
        <v>382</v>
      </c>
      <c r="Z129" t="s">
        <v>6363</v>
      </c>
      <c r="AA129" t="s">
        <v>153</v>
      </c>
      <c r="AB129" t="s">
        <v>173</v>
      </c>
      <c r="AC129" t="s">
        <v>0</v>
      </c>
      <c r="AD129" t="s">
        <v>221</v>
      </c>
      <c r="AE129" t="s">
        <v>156</v>
      </c>
      <c r="AF129" t="s">
        <v>580</v>
      </c>
      <c r="AG129" t="s">
        <v>194</v>
      </c>
      <c r="AH129" t="s">
        <v>6321</v>
      </c>
      <c r="AI129" t="s">
        <v>6364</v>
      </c>
      <c r="AJ129" t="s">
        <v>140</v>
      </c>
      <c r="AK129" t="s">
        <v>154</v>
      </c>
      <c r="AL129" t="s">
        <v>134</v>
      </c>
      <c r="AM129" t="s">
        <v>141</v>
      </c>
      <c r="AN129" t="s">
        <v>14</v>
      </c>
      <c r="AO129" t="s">
        <v>173</v>
      </c>
      <c r="AP129" t="s">
        <v>153</v>
      </c>
      <c r="AQ129" t="s">
        <v>137</v>
      </c>
      <c r="AR129" t="s">
        <v>141</v>
      </c>
      <c r="AS129">
        <v>2</v>
      </c>
      <c r="AT129" t="s">
        <v>144</v>
      </c>
      <c r="AU129">
        <v>0</v>
      </c>
      <c r="AV129" t="s">
        <v>979</v>
      </c>
      <c r="AW129">
        <v>0</v>
      </c>
      <c r="AX129" t="s">
        <v>6365</v>
      </c>
      <c r="AY129" t="s">
        <v>517</v>
      </c>
      <c r="AZ129" t="s">
        <v>652</v>
      </c>
      <c r="BA129" t="s">
        <v>652</v>
      </c>
      <c r="BB129" t="s">
        <v>749</v>
      </c>
    </row>
    <row r="130" spans="1:54" x14ac:dyDescent="0.25">
      <c r="A130" t="s">
        <v>11</v>
      </c>
      <c r="B130">
        <v>131568</v>
      </c>
      <c r="C130">
        <v>45930</v>
      </c>
      <c r="D130" t="s">
        <v>0</v>
      </c>
      <c r="E130">
        <v>4638555</v>
      </c>
      <c r="F130">
        <v>45929</v>
      </c>
      <c r="G130">
        <v>3</v>
      </c>
      <c r="H130" t="s">
        <v>139</v>
      </c>
      <c r="I130" t="s">
        <v>124</v>
      </c>
      <c r="J130" s="16">
        <v>45932</v>
      </c>
      <c r="K130" t="s">
        <v>125</v>
      </c>
      <c r="L130" t="s">
        <v>126</v>
      </c>
      <c r="M130">
        <v>2</v>
      </c>
      <c r="N130" t="s">
        <v>203</v>
      </c>
      <c r="O130" t="s">
        <v>0</v>
      </c>
      <c r="P130">
        <v>0</v>
      </c>
      <c r="R130">
        <v>393.36</v>
      </c>
      <c r="S130">
        <v>35066.71</v>
      </c>
      <c r="T130">
        <v>27</v>
      </c>
      <c r="U130" t="s">
        <v>127</v>
      </c>
      <c r="V130">
        <v>3</v>
      </c>
      <c r="W130" t="s">
        <v>381</v>
      </c>
      <c r="X130" t="s">
        <v>382</v>
      </c>
      <c r="Y130" t="s">
        <v>382</v>
      </c>
      <c r="Z130" t="s">
        <v>2714</v>
      </c>
      <c r="AA130" t="s">
        <v>155</v>
      </c>
      <c r="AB130" t="s">
        <v>130</v>
      </c>
      <c r="AC130" t="s">
        <v>0</v>
      </c>
      <c r="AD130" t="s">
        <v>221</v>
      </c>
      <c r="AE130" t="s">
        <v>11</v>
      </c>
      <c r="AF130" t="s">
        <v>2449</v>
      </c>
      <c r="AG130" t="s">
        <v>194</v>
      </c>
      <c r="AH130" t="s">
        <v>1795</v>
      </c>
      <c r="AI130" t="s">
        <v>3607</v>
      </c>
      <c r="AJ130" t="s">
        <v>140</v>
      </c>
      <c r="AL130" t="s">
        <v>134</v>
      </c>
      <c r="AM130" t="s">
        <v>141</v>
      </c>
      <c r="AN130" t="s">
        <v>0</v>
      </c>
      <c r="AO130" t="s">
        <v>136</v>
      </c>
      <c r="AP130" t="s">
        <v>196</v>
      </c>
      <c r="AQ130" t="s">
        <v>159</v>
      </c>
      <c r="AR130" t="s">
        <v>141</v>
      </c>
      <c r="AS130">
        <v>2</v>
      </c>
      <c r="AT130" t="s">
        <v>144</v>
      </c>
      <c r="AU130">
        <v>0</v>
      </c>
      <c r="AV130" t="s">
        <v>34</v>
      </c>
      <c r="AW130">
        <v>0</v>
      </c>
      <c r="AX130" t="s">
        <v>2715</v>
      </c>
      <c r="AY130" t="s">
        <v>517</v>
      </c>
      <c r="AZ130" t="s">
        <v>652</v>
      </c>
      <c r="BA130" t="s">
        <v>652</v>
      </c>
      <c r="BB130" t="s">
        <v>136</v>
      </c>
    </row>
    <row r="131" spans="1:54" x14ac:dyDescent="0.25">
      <c r="A131" t="s">
        <v>26</v>
      </c>
      <c r="B131">
        <v>31517</v>
      </c>
      <c r="C131">
        <v>45930</v>
      </c>
      <c r="D131" t="s">
        <v>0</v>
      </c>
      <c r="E131">
        <v>4638749</v>
      </c>
      <c r="F131">
        <v>45929</v>
      </c>
      <c r="G131">
        <v>1</v>
      </c>
      <c r="H131" t="s">
        <v>167</v>
      </c>
      <c r="I131" t="s">
        <v>148</v>
      </c>
      <c r="J131" s="16">
        <v>45931</v>
      </c>
      <c r="K131" t="s">
        <v>125</v>
      </c>
      <c r="L131" t="s">
        <v>126</v>
      </c>
      <c r="M131">
        <v>1</v>
      </c>
      <c r="N131" t="s">
        <v>1046</v>
      </c>
      <c r="O131" t="s">
        <v>0</v>
      </c>
      <c r="P131">
        <v>0</v>
      </c>
      <c r="R131">
        <v>1119.3499999999999</v>
      </c>
      <c r="S131">
        <v>48517.45</v>
      </c>
      <c r="T131">
        <v>79</v>
      </c>
      <c r="U131" t="s">
        <v>127</v>
      </c>
      <c r="V131">
        <v>30</v>
      </c>
      <c r="W131" t="s">
        <v>1695</v>
      </c>
      <c r="X131" t="s">
        <v>1696</v>
      </c>
      <c r="Y131" t="s">
        <v>1696</v>
      </c>
      <c r="Z131" t="s">
        <v>1697</v>
      </c>
      <c r="AA131" t="s">
        <v>155</v>
      </c>
      <c r="AB131" t="s">
        <v>130</v>
      </c>
      <c r="AC131" t="s">
        <v>0</v>
      </c>
      <c r="AD131" t="s">
        <v>320</v>
      </c>
      <c r="AE131" t="s">
        <v>26</v>
      </c>
      <c r="AF131" t="s">
        <v>1304</v>
      </c>
      <c r="AG131" t="s">
        <v>235</v>
      </c>
      <c r="AH131" t="s">
        <v>1305</v>
      </c>
      <c r="AI131" t="s">
        <v>3760</v>
      </c>
      <c r="AJ131" t="s">
        <v>167</v>
      </c>
      <c r="AL131" t="s">
        <v>134</v>
      </c>
      <c r="AM131" t="s">
        <v>168</v>
      </c>
      <c r="AN131" t="s">
        <v>0</v>
      </c>
      <c r="AO131" t="s">
        <v>136</v>
      </c>
      <c r="AP131" t="s">
        <v>129</v>
      </c>
      <c r="AQ131" t="s">
        <v>159</v>
      </c>
      <c r="AR131" t="s">
        <v>168</v>
      </c>
      <c r="AS131">
        <v>1</v>
      </c>
      <c r="AT131" t="s">
        <v>144</v>
      </c>
      <c r="AU131">
        <v>0</v>
      </c>
      <c r="AV131" t="s">
        <v>1046</v>
      </c>
      <c r="AW131">
        <v>0</v>
      </c>
      <c r="AX131" t="s">
        <v>1698</v>
      </c>
      <c r="AY131" t="s">
        <v>517</v>
      </c>
      <c r="AZ131" t="s">
        <v>652</v>
      </c>
      <c r="BA131" t="s">
        <v>652</v>
      </c>
      <c r="BB131" t="s">
        <v>136</v>
      </c>
    </row>
    <row r="132" spans="1:54" x14ac:dyDescent="0.25">
      <c r="A132" t="s">
        <v>27</v>
      </c>
      <c r="B132">
        <v>66622</v>
      </c>
      <c r="C132">
        <v>45931</v>
      </c>
      <c r="D132" t="s">
        <v>0</v>
      </c>
      <c r="E132">
        <v>4639992</v>
      </c>
      <c r="F132">
        <v>45930</v>
      </c>
      <c r="G132">
        <v>3</v>
      </c>
      <c r="H132" t="s">
        <v>139</v>
      </c>
      <c r="I132" t="s">
        <v>124</v>
      </c>
      <c r="J132" s="16">
        <v>45933</v>
      </c>
      <c r="K132" t="s">
        <v>125</v>
      </c>
      <c r="L132" t="s">
        <v>149</v>
      </c>
      <c r="M132">
        <v>2</v>
      </c>
      <c r="N132" t="s">
        <v>203</v>
      </c>
      <c r="O132" t="s">
        <v>0</v>
      </c>
      <c r="P132">
        <v>0</v>
      </c>
      <c r="R132">
        <v>243.51</v>
      </c>
      <c r="S132">
        <v>11792.45</v>
      </c>
      <c r="T132">
        <v>14</v>
      </c>
      <c r="U132" t="s">
        <v>127</v>
      </c>
      <c r="V132">
        <v>1</v>
      </c>
      <c r="W132" t="s">
        <v>5674</v>
      </c>
      <c r="X132" t="s">
        <v>5675</v>
      </c>
      <c r="Y132" t="s">
        <v>5675</v>
      </c>
      <c r="Z132" t="s">
        <v>5676</v>
      </c>
      <c r="AA132" t="s">
        <v>155</v>
      </c>
      <c r="AB132" t="s">
        <v>130</v>
      </c>
      <c r="AC132" t="s">
        <v>0</v>
      </c>
      <c r="AD132" t="s">
        <v>221</v>
      </c>
      <c r="AE132" t="s">
        <v>2027</v>
      </c>
      <c r="AF132" t="s">
        <v>2028</v>
      </c>
      <c r="AG132" t="s">
        <v>2193</v>
      </c>
      <c r="AH132" t="s">
        <v>2858</v>
      </c>
      <c r="AI132" t="s">
        <v>5677</v>
      </c>
      <c r="AJ132" t="s">
        <v>140</v>
      </c>
      <c r="AK132" t="s">
        <v>5678</v>
      </c>
      <c r="AL132" t="s">
        <v>134</v>
      </c>
      <c r="AM132" t="s">
        <v>141</v>
      </c>
      <c r="AN132" t="s">
        <v>0</v>
      </c>
      <c r="AO132" t="s">
        <v>136</v>
      </c>
      <c r="AP132" t="s">
        <v>155</v>
      </c>
      <c r="AQ132" t="s">
        <v>159</v>
      </c>
      <c r="AR132" t="s">
        <v>141</v>
      </c>
      <c r="AS132">
        <v>2</v>
      </c>
      <c r="AT132" t="s">
        <v>169</v>
      </c>
      <c r="AU132">
        <v>0</v>
      </c>
      <c r="AV132" t="s">
        <v>34</v>
      </c>
      <c r="AW132">
        <v>0</v>
      </c>
      <c r="AX132" t="s">
        <v>5679</v>
      </c>
      <c r="AY132" t="s">
        <v>517</v>
      </c>
      <c r="AZ132" t="s">
        <v>652</v>
      </c>
      <c r="BA132" t="s">
        <v>652</v>
      </c>
      <c r="BB132" t="s">
        <v>136</v>
      </c>
    </row>
    <row r="133" spans="1:54" x14ac:dyDescent="0.25">
      <c r="A133" t="s">
        <v>160</v>
      </c>
      <c r="B133">
        <v>8482</v>
      </c>
      <c r="C133">
        <v>45930</v>
      </c>
      <c r="D133" t="s">
        <v>178</v>
      </c>
      <c r="E133">
        <v>2744024</v>
      </c>
      <c r="F133">
        <v>45929</v>
      </c>
      <c r="G133">
        <v>3</v>
      </c>
      <c r="H133" t="s">
        <v>139</v>
      </c>
      <c r="I133" t="s">
        <v>124</v>
      </c>
      <c r="J133" s="16">
        <v>45931</v>
      </c>
      <c r="K133" t="s">
        <v>125</v>
      </c>
      <c r="L133" t="s">
        <v>126</v>
      </c>
      <c r="M133">
        <v>1</v>
      </c>
      <c r="N133" t="s">
        <v>2173</v>
      </c>
      <c r="O133" t="s">
        <v>1</v>
      </c>
      <c r="P133">
        <v>0</v>
      </c>
      <c r="R133">
        <v>450.26</v>
      </c>
      <c r="S133">
        <v>24323.16</v>
      </c>
      <c r="T133">
        <v>62</v>
      </c>
      <c r="U133" t="s">
        <v>175</v>
      </c>
      <c r="V133">
        <v>3</v>
      </c>
      <c r="W133" t="s">
        <v>277</v>
      </c>
      <c r="X133" t="s">
        <v>288</v>
      </c>
      <c r="Y133" t="s">
        <v>288</v>
      </c>
      <c r="Z133" t="s">
        <v>2354</v>
      </c>
      <c r="AA133" t="s">
        <v>161</v>
      </c>
      <c r="AB133" t="s">
        <v>130</v>
      </c>
      <c r="AC133" t="s">
        <v>178</v>
      </c>
      <c r="AD133" t="s">
        <v>289</v>
      </c>
      <c r="AE133" t="s">
        <v>160</v>
      </c>
      <c r="AF133" t="s">
        <v>1721</v>
      </c>
      <c r="AG133" t="s">
        <v>279</v>
      </c>
      <c r="AH133" t="s">
        <v>2355</v>
      </c>
      <c r="AI133" t="s">
        <v>3394</v>
      </c>
      <c r="AJ133" t="s">
        <v>140</v>
      </c>
      <c r="AL133" t="s">
        <v>134</v>
      </c>
      <c r="AM133" t="s">
        <v>141</v>
      </c>
      <c r="AN133" t="s">
        <v>1</v>
      </c>
      <c r="AO133" t="s">
        <v>136</v>
      </c>
      <c r="AP133" t="s">
        <v>161</v>
      </c>
      <c r="AQ133" t="s">
        <v>137</v>
      </c>
      <c r="AR133" t="s">
        <v>141</v>
      </c>
      <c r="AS133">
        <v>1</v>
      </c>
      <c r="AT133" t="s">
        <v>144</v>
      </c>
      <c r="AU133">
        <v>0</v>
      </c>
      <c r="AV133" t="s">
        <v>173</v>
      </c>
      <c r="AW133">
        <v>0</v>
      </c>
      <c r="AX133" t="s">
        <v>2356</v>
      </c>
      <c r="AY133" t="s">
        <v>517</v>
      </c>
      <c r="AZ133" t="s">
        <v>652</v>
      </c>
      <c r="BA133" t="s">
        <v>652</v>
      </c>
      <c r="BB133" t="s">
        <v>136</v>
      </c>
    </row>
    <row r="134" spans="1:54" x14ac:dyDescent="0.25">
      <c r="A134" t="s">
        <v>0</v>
      </c>
      <c r="B134">
        <v>93581</v>
      </c>
      <c r="C134">
        <v>45933</v>
      </c>
      <c r="D134" t="s">
        <v>178</v>
      </c>
      <c r="E134">
        <v>2745097</v>
      </c>
      <c r="F134">
        <v>45930</v>
      </c>
      <c r="G134">
        <v>3</v>
      </c>
      <c r="H134" t="s">
        <v>139</v>
      </c>
      <c r="I134" t="s">
        <v>124</v>
      </c>
      <c r="J134" s="16">
        <v>45933</v>
      </c>
      <c r="K134" t="s">
        <v>125</v>
      </c>
      <c r="L134" t="s">
        <v>149</v>
      </c>
      <c r="M134">
        <v>0</v>
      </c>
      <c r="N134" t="s">
        <v>184</v>
      </c>
      <c r="O134" t="s">
        <v>1</v>
      </c>
      <c r="P134">
        <v>0</v>
      </c>
      <c r="R134">
        <v>78.260000000000005</v>
      </c>
      <c r="S134">
        <v>1555.28</v>
      </c>
      <c r="T134">
        <v>3</v>
      </c>
      <c r="U134" t="s">
        <v>127</v>
      </c>
      <c r="V134">
        <v>1</v>
      </c>
      <c r="W134" t="s">
        <v>277</v>
      </c>
      <c r="X134" t="s">
        <v>288</v>
      </c>
      <c r="Y134" t="s">
        <v>288</v>
      </c>
      <c r="Z134" t="s">
        <v>5651</v>
      </c>
      <c r="AA134" t="s">
        <v>161</v>
      </c>
      <c r="AB134" t="s">
        <v>130</v>
      </c>
      <c r="AC134" t="s">
        <v>178</v>
      </c>
      <c r="AD134" t="s">
        <v>289</v>
      </c>
      <c r="AE134" t="s">
        <v>244</v>
      </c>
      <c r="AF134" t="s">
        <v>245</v>
      </c>
      <c r="AG134" t="s">
        <v>279</v>
      </c>
      <c r="AH134" t="s">
        <v>5652</v>
      </c>
      <c r="AI134" t="s">
        <v>5653</v>
      </c>
      <c r="AJ134" t="s">
        <v>140</v>
      </c>
      <c r="AK134" t="s">
        <v>5654</v>
      </c>
      <c r="AL134" t="s">
        <v>134</v>
      </c>
      <c r="AM134" t="s">
        <v>141</v>
      </c>
      <c r="AN134" t="s">
        <v>1</v>
      </c>
      <c r="AO134" t="s">
        <v>136</v>
      </c>
      <c r="AP134" t="s">
        <v>155</v>
      </c>
      <c r="AQ134" t="s">
        <v>137</v>
      </c>
      <c r="AR134" t="s">
        <v>141</v>
      </c>
      <c r="AS134">
        <v>0</v>
      </c>
      <c r="AT134" t="s">
        <v>169</v>
      </c>
      <c r="AU134">
        <v>0</v>
      </c>
      <c r="AV134" t="s">
        <v>40</v>
      </c>
      <c r="AW134">
        <v>0</v>
      </c>
      <c r="AX134" t="s">
        <v>5655</v>
      </c>
      <c r="AY134" t="s">
        <v>517</v>
      </c>
      <c r="AZ134" t="s">
        <v>652</v>
      </c>
      <c r="BA134" t="s">
        <v>652</v>
      </c>
      <c r="BB134" t="s">
        <v>136</v>
      </c>
    </row>
    <row r="135" spans="1:54" x14ac:dyDescent="0.25">
      <c r="A135" t="s">
        <v>250</v>
      </c>
      <c r="B135">
        <v>10950</v>
      </c>
      <c r="C135">
        <v>45929</v>
      </c>
      <c r="D135" t="s">
        <v>1166</v>
      </c>
      <c r="E135">
        <v>5505243</v>
      </c>
      <c r="F135">
        <v>45924</v>
      </c>
      <c r="G135">
        <v>1</v>
      </c>
      <c r="H135" t="s">
        <v>167</v>
      </c>
      <c r="I135" t="s">
        <v>148</v>
      </c>
      <c r="J135" s="16">
        <v>45932</v>
      </c>
      <c r="K135" t="s">
        <v>125</v>
      </c>
      <c r="L135" t="s">
        <v>126</v>
      </c>
      <c r="M135">
        <v>3</v>
      </c>
      <c r="N135" t="s">
        <v>1714</v>
      </c>
      <c r="O135" t="s">
        <v>250</v>
      </c>
      <c r="P135">
        <v>0</v>
      </c>
      <c r="R135">
        <v>93.3</v>
      </c>
      <c r="S135">
        <v>2772.89</v>
      </c>
      <c r="T135">
        <v>12</v>
      </c>
      <c r="U135" t="s">
        <v>127</v>
      </c>
      <c r="V135">
        <v>12</v>
      </c>
      <c r="W135" t="s">
        <v>424</v>
      </c>
      <c r="X135" t="s">
        <v>4160</v>
      </c>
      <c r="Y135" t="s">
        <v>4213</v>
      </c>
      <c r="Z135" t="s">
        <v>4160</v>
      </c>
      <c r="AA135" t="s">
        <v>155</v>
      </c>
      <c r="AB135" t="s">
        <v>173</v>
      </c>
      <c r="AC135" t="s">
        <v>250</v>
      </c>
      <c r="AD135" t="s">
        <v>300</v>
      </c>
      <c r="AE135" t="s">
        <v>250</v>
      </c>
      <c r="AF135" t="s">
        <v>1716</v>
      </c>
      <c r="AG135" t="s">
        <v>189</v>
      </c>
      <c r="AH135" t="s">
        <v>1717</v>
      </c>
      <c r="AI135" t="s">
        <v>4214</v>
      </c>
      <c r="AJ135" t="s">
        <v>257</v>
      </c>
      <c r="AK135" t="s">
        <v>158</v>
      </c>
      <c r="AL135" t="s">
        <v>134</v>
      </c>
      <c r="AM135" t="s">
        <v>168</v>
      </c>
      <c r="AN135" t="s">
        <v>27</v>
      </c>
      <c r="AO135" t="s">
        <v>173</v>
      </c>
      <c r="AP135" t="s">
        <v>155</v>
      </c>
      <c r="AQ135" t="s">
        <v>159</v>
      </c>
      <c r="AR135" t="s">
        <v>168</v>
      </c>
      <c r="AS135">
        <v>3</v>
      </c>
      <c r="AT135" t="s">
        <v>202</v>
      </c>
      <c r="AU135">
        <v>0</v>
      </c>
      <c r="AV135" t="s">
        <v>173</v>
      </c>
      <c r="AW135">
        <v>0</v>
      </c>
      <c r="AX135" t="s">
        <v>4215</v>
      </c>
      <c r="AY135" t="s">
        <v>738</v>
      </c>
      <c r="AZ135" t="s">
        <v>652</v>
      </c>
      <c r="BA135" t="s">
        <v>652</v>
      </c>
      <c r="BB135" t="s">
        <v>752</v>
      </c>
    </row>
    <row r="136" spans="1:54" x14ac:dyDescent="0.25">
      <c r="A136" t="s">
        <v>1</v>
      </c>
      <c r="B136">
        <v>162410</v>
      </c>
      <c r="C136">
        <v>45930</v>
      </c>
      <c r="D136" t="s">
        <v>345</v>
      </c>
      <c r="E136">
        <v>515049</v>
      </c>
      <c r="F136">
        <v>45923</v>
      </c>
      <c r="G136">
        <v>3</v>
      </c>
      <c r="H136" t="s">
        <v>139</v>
      </c>
      <c r="I136" t="s">
        <v>124</v>
      </c>
      <c r="J136" s="16">
        <v>45932</v>
      </c>
      <c r="K136" t="s">
        <v>125</v>
      </c>
      <c r="L136" t="s">
        <v>126</v>
      </c>
      <c r="M136">
        <v>2</v>
      </c>
      <c r="N136" t="s">
        <v>975</v>
      </c>
      <c r="O136" t="s">
        <v>1</v>
      </c>
      <c r="P136">
        <v>0</v>
      </c>
      <c r="R136">
        <v>1489.54</v>
      </c>
      <c r="S136">
        <v>29361.9</v>
      </c>
      <c r="T136">
        <v>76</v>
      </c>
      <c r="U136" t="s">
        <v>127</v>
      </c>
      <c r="V136">
        <v>5</v>
      </c>
      <c r="W136" t="s">
        <v>341</v>
      </c>
      <c r="X136" t="s">
        <v>342</v>
      </c>
      <c r="Y136" t="s">
        <v>342</v>
      </c>
      <c r="Z136" t="s">
        <v>4176</v>
      </c>
      <c r="AA136" t="s">
        <v>161</v>
      </c>
      <c r="AB136" t="s">
        <v>130</v>
      </c>
      <c r="AC136" t="s">
        <v>345</v>
      </c>
      <c r="AD136" t="s">
        <v>343</v>
      </c>
      <c r="AE136" t="s">
        <v>190</v>
      </c>
      <c r="AF136" t="s">
        <v>191</v>
      </c>
      <c r="AG136" t="s">
        <v>344</v>
      </c>
      <c r="AH136" t="s">
        <v>1818</v>
      </c>
      <c r="AI136" t="s">
        <v>4177</v>
      </c>
      <c r="AJ136" t="s">
        <v>223</v>
      </c>
      <c r="AK136" t="s">
        <v>4178</v>
      </c>
      <c r="AL136" t="s">
        <v>134</v>
      </c>
      <c r="AM136" t="s">
        <v>141</v>
      </c>
      <c r="AN136" t="s">
        <v>1</v>
      </c>
      <c r="AO136" t="s">
        <v>136</v>
      </c>
      <c r="AP136" t="s">
        <v>161</v>
      </c>
      <c r="AQ136" t="s">
        <v>137</v>
      </c>
      <c r="AR136" t="s">
        <v>141</v>
      </c>
      <c r="AS136">
        <v>2</v>
      </c>
      <c r="AT136" t="s">
        <v>169</v>
      </c>
      <c r="AU136">
        <v>0</v>
      </c>
      <c r="AV136" t="s">
        <v>979</v>
      </c>
      <c r="AW136">
        <v>0</v>
      </c>
      <c r="AX136" t="s">
        <v>4179</v>
      </c>
      <c r="AY136" t="s">
        <v>517</v>
      </c>
      <c r="AZ136" t="s">
        <v>652</v>
      </c>
      <c r="BA136" t="s">
        <v>652</v>
      </c>
      <c r="BB136" t="s">
        <v>136</v>
      </c>
    </row>
    <row r="137" spans="1:54" x14ac:dyDescent="0.25">
      <c r="A137" t="s">
        <v>258</v>
      </c>
      <c r="B137">
        <v>3924</v>
      </c>
      <c r="C137">
        <v>45930</v>
      </c>
      <c r="D137" t="s">
        <v>345</v>
      </c>
      <c r="E137">
        <v>515103</v>
      </c>
      <c r="F137">
        <v>45923</v>
      </c>
      <c r="G137">
        <v>3</v>
      </c>
      <c r="H137" t="s">
        <v>139</v>
      </c>
      <c r="I137" t="s">
        <v>124</v>
      </c>
      <c r="J137" s="16">
        <v>45932</v>
      </c>
      <c r="K137" t="s">
        <v>125</v>
      </c>
      <c r="L137" t="s">
        <v>126</v>
      </c>
      <c r="M137">
        <v>2</v>
      </c>
      <c r="N137" t="s">
        <v>203</v>
      </c>
      <c r="O137" t="s">
        <v>0</v>
      </c>
      <c r="P137">
        <v>0</v>
      </c>
      <c r="R137">
        <v>136.35</v>
      </c>
      <c r="S137">
        <v>1978.56</v>
      </c>
      <c r="T137">
        <v>4</v>
      </c>
      <c r="U137" t="s">
        <v>127</v>
      </c>
      <c r="V137">
        <v>0</v>
      </c>
      <c r="W137" t="s">
        <v>341</v>
      </c>
      <c r="X137" t="s">
        <v>342</v>
      </c>
      <c r="Y137" t="s">
        <v>342</v>
      </c>
      <c r="Z137" t="s">
        <v>2952</v>
      </c>
      <c r="AA137" t="s">
        <v>155</v>
      </c>
      <c r="AB137" t="s">
        <v>130</v>
      </c>
      <c r="AC137" t="s">
        <v>345</v>
      </c>
      <c r="AD137" t="s">
        <v>343</v>
      </c>
      <c r="AE137" t="s">
        <v>258</v>
      </c>
      <c r="AF137" t="s">
        <v>263</v>
      </c>
      <c r="AG137" t="s">
        <v>344</v>
      </c>
      <c r="AH137" t="s">
        <v>836</v>
      </c>
      <c r="AI137" t="s">
        <v>3770</v>
      </c>
      <c r="AJ137" t="s">
        <v>223</v>
      </c>
      <c r="AK137" t="s">
        <v>3771</v>
      </c>
      <c r="AL137" t="s">
        <v>134</v>
      </c>
      <c r="AM137" t="s">
        <v>141</v>
      </c>
      <c r="AN137" t="s">
        <v>0</v>
      </c>
      <c r="AO137" t="s">
        <v>136</v>
      </c>
      <c r="AP137" t="s">
        <v>155</v>
      </c>
      <c r="AQ137" t="s">
        <v>159</v>
      </c>
      <c r="AR137" t="s">
        <v>141</v>
      </c>
      <c r="AS137">
        <v>2</v>
      </c>
      <c r="AT137" t="s">
        <v>169</v>
      </c>
      <c r="AU137">
        <v>0</v>
      </c>
      <c r="AV137" t="s">
        <v>34</v>
      </c>
      <c r="AW137">
        <v>0</v>
      </c>
      <c r="AX137" t="s">
        <v>2953</v>
      </c>
      <c r="AY137" t="s">
        <v>517</v>
      </c>
      <c r="AZ137" t="s">
        <v>652</v>
      </c>
      <c r="BA137" t="s">
        <v>652</v>
      </c>
      <c r="BB137" t="s">
        <v>136</v>
      </c>
    </row>
    <row r="138" spans="1:54" x14ac:dyDescent="0.25">
      <c r="A138" t="s">
        <v>9</v>
      </c>
      <c r="B138">
        <v>42781</v>
      </c>
      <c r="C138">
        <v>45930</v>
      </c>
      <c r="D138" t="s">
        <v>345</v>
      </c>
      <c r="E138">
        <v>515740</v>
      </c>
      <c r="F138">
        <v>45925</v>
      </c>
      <c r="G138">
        <v>1</v>
      </c>
      <c r="H138" t="s">
        <v>167</v>
      </c>
      <c r="I138" t="s">
        <v>148</v>
      </c>
      <c r="J138" s="16">
        <v>45932</v>
      </c>
      <c r="K138" t="s">
        <v>125</v>
      </c>
      <c r="L138" t="s">
        <v>126</v>
      </c>
      <c r="M138">
        <v>2</v>
      </c>
      <c r="N138" t="s">
        <v>975</v>
      </c>
      <c r="O138" t="s">
        <v>9</v>
      </c>
      <c r="P138">
        <v>0</v>
      </c>
      <c r="R138">
        <v>347.17</v>
      </c>
      <c r="S138">
        <v>5317.92</v>
      </c>
      <c r="T138">
        <v>23</v>
      </c>
      <c r="U138" t="s">
        <v>127</v>
      </c>
      <c r="V138">
        <v>1</v>
      </c>
      <c r="W138" t="s">
        <v>341</v>
      </c>
      <c r="X138" t="s">
        <v>342</v>
      </c>
      <c r="Y138" t="s">
        <v>342</v>
      </c>
      <c r="Z138" t="s">
        <v>4180</v>
      </c>
      <c r="AA138" t="s">
        <v>155</v>
      </c>
      <c r="AB138" t="s">
        <v>130</v>
      </c>
      <c r="AC138" t="s">
        <v>345</v>
      </c>
      <c r="AD138" t="s">
        <v>343</v>
      </c>
      <c r="AE138" t="s">
        <v>9</v>
      </c>
      <c r="AF138" t="s">
        <v>4104</v>
      </c>
      <c r="AG138" t="s">
        <v>344</v>
      </c>
      <c r="AH138" t="s">
        <v>4105</v>
      </c>
      <c r="AI138" t="s">
        <v>4181</v>
      </c>
      <c r="AJ138" t="s">
        <v>223</v>
      </c>
      <c r="AK138" t="s">
        <v>4107</v>
      </c>
      <c r="AL138" t="s">
        <v>134</v>
      </c>
      <c r="AM138" t="s">
        <v>168</v>
      </c>
      <c r="AN138" t="s">
        <v>9</v>
      </c>
      <c r="AO138" t="s">
        <v>136</v>
      </c>
      <c r="AP138" t="s">
        <v>155</v>
      </c>
      <c r="AQ138" t="s">
        <v>159</v>
      </c>
      <c r="AR138" t="s">
        <v>168</v>
      </c>
      <c r="AS138">
        <v>2</v>
      </c>
      <c r="AT138" t="s">
        <v>142</v>
      </c>
      <c r="AU138">
        <v>0</v>
      </c>
      <c r="AV138" t="s">
        <v>979</v>
      </c>
      <c r="AW138">
        <v>0</v>
      </c>
      <c r="AX138" t="s">
        <v>4182</v>
      </c>
      <c r="AY138" t="s">
        <v>517</v>
      </c>
      <c r="AZ138" t="s">
        <v>652</v>
      </c>
      <c r="BA138" t="s">
        <v>652</v>
      </c>
      <c r="BB138" t="s">
        <v>136</v>
      </c>
    </row>
    <row r="139" spans="1:54" x14ac:dyDescent="0.25">
      <c r="A139" t="s">
        <v>1033</v>
      </c>
      <c r="B139">
        <v>6494</v>
      </c>
      <c r="C139">
        <v>45932</v>
      </c>
      <c r="D139" t="s">
        <v>345</v>
      </c>
      <c r="E139">
        <v>517268</v>
      </c>
      <c r="F139">
        <v>45925</v>
      </c>
      <c r="G139">
        <v>1</v>
      </c>
      <c r="H139" t="s">
        <v>167</v>
      </c>
      <c r="I139" t="s">
        <v>148</v>
      </c>
      <c r="J139" s="16">
        <v>45932</v>
      </c>
      <c r="K139" t="s">
        <v>125</v>
      </c>
      <c r="L139" t="s">
        <v>126</v>
      </c>
      <c r="M139">
        <v>0</v>
      </c>
      <c r="N139" t="s">
        <v>1491</v>
      </c>
      <c r="O139" t="s">
        <v>0</v>
      </c>
      <c r="P139">
        <v>0</v>
      </c>
      <c r="R139">
        <v>161.4</v>
      </c>
      <c r="S139">
        <v>2981.64</v>
      </c>
      <c r="T139">
        <v>10</v>
      </c>
      <c r="U139" t="s">
        <v>127</v>
      </c>
      <c r="V139">
        <v>1</v>
      </c>
      <c r="W139" t="s">
        <v>341</v>
      </c>
      <c r="X139" t="s">
        <v>342</v>
      </c>
      <c r="Y139" t="s">
        <v>342</v>
      </c>
      <c r="Z139" t="s">
        <v>4183</v>
      </c>
      <c r="AA139" t="s">
        <v>155</v>
      </c>
      <c r="AB139" t="s">
        <v>130</v>
      </c>
      <c r="AC139" t="s">
        <v>345</v>
      </c>
      <c r="AD139" t="s">
        <v>343</v>
      </c>
      <c r="AE139" t="s">
        <v>1033</v>
      </c>
      <c r="AF139" t="s">
        <v>1039</v>
      </c>
      <c r="AG139" t="s">
        <v>344</v>
      </c>
      <c r="AH139" t="s">
        <v>4184</v>
      </c>
      <c r="AI139" t="s">
        <v>4185</v>
      </c>
      <c r="AJ139" t="s">
        <v>223</v>
      </c>
      <c r="AK139" t="s">
        <v>4186</v>
      </c>
      <c r="AL139" t="s">
        <v>134</v>
      </c>
      <c r="AM139" t="s">
        <v>168</v>
      </c>
      <c r="AN139" t="s">
        <v>0</v>
      </c>
      <c r="AO139" t="s">
        <v>136</v>
      </c>
      <c r="AP139" t="s">
        <v>196</v>
      </c>
      <c r="AQ139" t="s">
        <v>159</v>
      </c>
      <c r="AR139" t="s">
        <v>168</v>
      </c>
      <c r="AS139">
        <v>0</v>
      </c>
      <c r="AT139" t="s">
        <v>142</v>
      </c>
      <c r="AU139">
        <v>0</v>
      </c>
      <c r="AV139" t="s">
        <v>75</v>
      </c>
      <c r="AW139">
        <v>0</v>
      </c>
      <c r="AX139" t="s">
        <v>4187</v>
      </c>
      <c r="AY139" t="s">
        <v>517</v>
      </c>
      <c r="AZ139" t="s">
        <v>652</v>
      </c>
      <c r="BA139" t="s">
        <v>652</v>
      </c>
      <c r="BB139" t="s">
        <v>136</v>
      </c>
    </row>
    <row r="140" spans="1:54" x14ac:dyDescent="0.25">
      <c r="A140" t="s">
        <v>0</v>
      </c>
      <c r="B140">
        <v>93380</v>
      </c>
      <c r="C140">
        <v>45922</v>
      </c>
      <c r="D140" t="s">
        <v>231</v>
      </c>
      <c r="E140">
        <v>1256581</v>
      </c>
      <c r="F140">
        <v>45918</v>
      </c>
      <c r="G140">
        <v>3</v>
      </c>
      <c r="H140" t="s">
        <v>139</v>
      </c>
      <c r="I140" t="s">
        <v>124</v>
      </c>
      <c r="J140" s="16">
        <v>45932</v>
      </c>
      <c r="K140" t="s">
        <v>125</v>
      </c>
      <c r="L140" t="s">
        <v>149</v>
      </c>
      <c r="M140">
        <v>10</v>
      </c>
      <c r="N140" t="s">
        <v>1205</v>
      </c>
      <c r="O140" t="s">
        <v>231</v>
      </c>
      <c r="P140">
        <v>0</v>
      </c>
      <c r="R140">
        <v>110.73</v>
      </c>
      <c r="S140">
        <v>854.87</v>
      </c>
      <c r="T140">
        <v>3</v>
      </c>
      <c r="U140" t="s">
        <v>127</v>
      </c>
      <c r="V140">
        <v>1</v>
      </c>
      <c r="W140" t="s">
        <v>457</v>
      </c>
      <c r="X140" t="s">
        <v>457</v>
      </c>
      <c r="Y140" t="s">
        <v>457</v>
      </c>
      <c r="Z140" t="s">
        <v>5841</v>
      </c>
      <c r="AA140" t="s">
        <v>201</v>
      </c>
      <c r="AB140" t="s">
        <v>173</v>
      </c>
      <c r="AC140" t="s">
        <v>231</v>
      </c>
      <c r="AD140" t="s">
        <v>411</v>
      </c>
      <c r="AE140" t="s">
        <v>1923</v>
      </c>
      <c r="AF140" t="s">
        <v>237</v>
      </c>
      <c r="AG140" t="s">
        <v>384</v>
      </c>
      <c r="AH140" t="s">
        <v>5842</v>
      </c>
      <c r="AI140" t="s">
        <v>5843</v>
      </c>
      <c r="AJ140" t="s">
        <v>140</v>
      </c>
      <c r="AK140" t="s">
        <v>5844</v>
      </c>
      <c r="AL140" t="s">
        <v>134</v>
      </c>
      <c r="AM140" t="s">
        <v>141</v>
      </c>
      <c r="AN140" t="s">
        <v>18</v>
      </c>
      <c r="AO140" t="s">
        <v>173</v>
      </c>
      <c r="AP140" t="s">
        <v>155</v>
      </c>
      <c r="AQ140" t="s">
        <v>198</v>
      </c>
      <c r="AR140" t="s">
        <v>141</v>
      </c>
      <c r="AS140">
        <v>10</v>
      </c>
      <c r="AT140" t="s">
        <v>142</v>
      </c>
      <c r="AU140">
        <v>1</v>
      </c>
      <c r="AV140" t="s">
        <v>173</v>
      </c>
      <c r="AW140">
        <v>0</v>
      </c>
      <c r="AX140" t="s">
        <v>5845</v>
      </c>
      <c r="AY140" t="s">
        <v>517</v>
      </c>
      <c r="AZ140" t="s">
        <v>652</v>
      </c>
      <c r="BA140" t="s">
        <v>652</v>
      </c>
      <c r="BB140" t="s">
        <v>753</v>
      </c>
    </row>
    <row r="141" spans="1:54" x14ac:dyDescent="0.25">
      <c r="A141" t="s">
        <v>0</v>
      </c>
      <c r="B141">
        <v>93386</v>
      </c>
      <c r="C141">
        <v>45922</v>
      </c>
      <c r="D141" t="s">
        <v>231</v>
      </c>
      <c r="E141">
        <v>1257390</v>
      </c>
      <c r="F141">
        <v>45920</v>
      </c>
      <c r="G141">
        <v>3</v>
      </c>
      <c r="H141" t="s">
        <v>139</v>
      </c>
      <c r="I141" t="s">
        <v>148</v>
      </c>
      <c r="J141" s="16">
        <v>45931</v>
      </c>
      <c r="K141" t="s">
        <v>125</v>
      </c>
      <c r="L141" t="s">
        <v>126</v>
      </c>
      <c r="M141">
        <v>9</v>
      </c>
      <c r="N141" t="s">
        <v>1576</v>
      </c>
      <c r="O141" t="s">
        <v>231</v>
      </c>
      <c r="P141">
        <v>0</v>
      </c>
      <c r="R141">
        <v>97.84</v>
      </c>
      <c r="S141">
        <v>529.30999999999995</v>
      </c>
      <c r="T141">
        <v>2</v>
      </c>
      <c r="U141" t="s">
        <v>127</v>
      </c>
      <c r="V141">
        <v>1</v>
      </c>
      <c r="W141" t="s">
        <v>457</v>
      </c>
      <c r="X141" t="s">
        <v>457</v>
      </c>
      <c r="Y141" t="s">
        <v>457</v>
      </c>
      <c r="Z141" t="s">
        <v>1577</v>
      </c>
      <c r="AA141" t="s">
        <v>201</v>
      </c>
      <c r="AB141" t="s">
        <v>173</v>
      </c>
      <c r="AC141" t="s">
        <v>231</v>
      </c>
      <c r="AD141" t="s">
        <v>411</v>
      </c>
      <c r="AE141" t="s">
        <v>1578</v>
      </c>
      <c r="AF141" t="s">
        <v>1579</v>
      </c>
      <c r="AG141" t="s">
        <v>384</v>
      </c>
      <c r="AH141" t="s">
        <v>1580</v>
      </c>
      <c r="AI141" t="s">
        <v>3502</v>
      </c>
      <c r="AJ141" t="s">
        <v>140</v>
      </c>
      <c r="AK141" t="s">
        <v>3503</v>
      </c>
      <c r="AL141" t="s">
        <v>134</v>
      </c>
      <c r="AM141" t="s">
        <v>141</v>
      </c>
      <c r="AN141" t="s">
        <v>18</v>
      </c>
      <c r="AO141" t="s">
        <v>173</v>
      </c>
      <c r="AP141" t="s">
        <v>155</v>
      </c>
      <c r="AQ141" t="s">
        <v>198</v>
      </c>
      <c r="AR141" t="s">
        <v>141</v>
      </c>
      <c r="AS141">
        <v>9</v>
      </c>
      <c r="AT141" t="s">
        <v>224</v>
      </c>
      <c r="AU141">
        <v>1</v>
      </c>
      <c r="AV141" t="s">
        <v>173</v>
      </c>
      <c r="AW141">
        <v>0</v>
      </c>
      <c r="AX141" t="s">
        <v>1581</v>
      </c>
      <c r="AY141" t="s">
        <v>517</v>
      </c>
      <c r="AZ141" t="s">
        <v>652</v>
      </c>
      <c r="BA141" t="s">
        <v>652</v>
      </c>
      <c r="BB141" t="s">
        <v>753</v>
      </c>
    </row>
    <row r="142" spans="1:54" x14ac:dyDescent="0.25">
      <c r="A142" t="s">
        <v>10</v>
      </c>
      <c r="B142">
        <v>137078</v>
      </c>
      <c r="C142">
        <v>45912</v>
      </c>
      <c r="D142" t="s">
        <v>10</v>
      </c>
      <c r="E142">
        <v>2101840</v>
      </c>
      <c r="F142">
        <v>45635</v>
      </c>
      <c r="G142">
        <v>3</v>
      </c>
      <c r="H142" t="s">
        <v>139</v>
      </c>
      <c r="I142" t="s">
        <v>148</v>
      </c>
      <c r="J142" s="16">
        <v>45933</v>
      </c>
      <c r="K142" t="s">
        <v>125</v>
      </c>
      <c r="L142" t="s">
        <v>126</v>
      </c>
      <c r="M142">
        <v>21</v>
      </c>
      <c r="N142" t="s">
        <v>283</v>
      </c>
      <c r="O142" t="s">
        <v>1072</v>
      </c>
      <c r="P142">
        <v>0</v>
      </c>
      <c r="R142">
        <v>289.24</v>
      </c>
      <c r="S142">
        <v>8476.06</v>
      </c>
      <c r="T142">
        <v>8</v>
      </c>
      <c r="U142" t="s">
        <v>186</v>
      </c>
      <c r="V142">
        <v>1</v>
      </c>
      <c r="W142" t="s">
        <v>390</v>
      </c>
      <c r="X142" t="s">
        <v>1085</v>
      </c>
      <c r="Y142" t="s">
        <v>1085</v>
      </c>
      <c r="Z142" t="s">
        <v>6366</v>
      </c>
      <c r="AA142" t="s">
        <v>196</v>
      </c>
      <c r="AB142" t="s">
        <v>173</v>
      </c>
      <c r="AC142" t="s">
        <v>10</v>
      </c>
      <c r="AD142" t="s">
        <v>6367</v>
      </c>
      <c r="AE142" t="s">
        <v>1072</v>
      </c>
      <c r="AF142" t="s">
        <v>6368</v>
      </c>
      <c r="AG142" t="s">
        <v>252</v>
      </c>
      <c r="AH142" t="s">
        <v>6369</v>
      </c>
      <c r="AI142" t="s">
        <v>6370</v>
      </c>
      <c r="AJ142" t="s">
        <v>187</v>
      </c>
      <c r="AL142" t="s">
        <v>134</v>
      </c>
      <c r="AM142" t="s">
        <v>141</v>
      </c>
      <c r="AN142" t="s">
        <v>0</v>
      </c>
      <c r="AO142" t="s">
        <v>173</v>
      </c>
      <c r="AP142" t="s">
        <v>161</v>
      </c>
      <c r="AQ142" t="s">
        <v>198</v>
      </c>
      <c r="AR142" t="s">
        <v>141</v>
      </c>
      <c r="AS142">
        <v>21</v>
      </c>
      <c r="AT142" t="s">
        <v>144</v>
      </c>
      <c r="AU142">
        <v>3</v>
      </c>
      <c r="AV142" t="s">
        <v>76</v>
      </c>
      <c r="AW142">
        <v>0</v>
      </c>
      <c r="AX142" t="s">
        <v>6371</v>
      </c>
      <c r="AY142" t="s">
        <v>517</v>
      </c>
      <c r="AZ142" t="s">
        <v>652</v>
      </c>
      <c r="BA142" t="s">
        <v>652</v>
      </c>
      <c r="BB142" t="s">
        <v>751</v>
      </c>
    </row>
    <row r="143" spans="1:54" x14ac:dyDescent="0.25">
      <c r="A143" t="s">
        <v>192</v>
      </c>
      <c r="B143">
        <v>1532</v>
      </c>
      <c r="C143">
        <v>45912</v>
      </c>
      <c r="D143" t="s">
        <v>16</v>
      </c>
      <c r="E143">
        <v>5479584</v>
      </c>
      <c r="F143">
        <v>45904</v>
      </c>
      <c r="G143">
        <v>3</v>
      </c>
      <c r="H143" t="s">
        <v>139</v>
      </c>
      <c r="I143" t="s">
        <v>124</v>
      </c>
      <c r="J143" s="16">
        <v>45932</v>
      </c>
      <c r="K143" t="s">
        <v>125</v>
      </c>
      <c r="L143" t="s">
        <v>149</v>
      </c>
      <c r="M143">
        <v>20</v>
      </c>
      <c r="N143" t="s">
        <v>791</v>
      </c>
      <c r="O143" t="s">
        <v>9</v>
      </c>
      <c r="P143">
        <v>0</v>
      </c>
      <c r="R143">
        <v>467.27</v>
      </c>
      <c r="S143">
        <v>17874.62</v>
      </c>
      <c r="T143">
        <v>4</v>
      </c>
      <c r="U143" t="s">
        <v>186</v>
      </c>
      <c r="V143">
        <v>2</v>
      </c>
      <c r="W143" t="s">
        <v>4822</v>
      </c>
      <c r="X143" t="s">
        <v>4822</v>
      </c>
      <c r="Y143" t="s">
        <v>4822</v>
      </c>
      <c r="Z143" t="s">
        <v>4823</v>
      </c>
      <c r="AA143" t="s">
        <v>155</v>
      </c>
      <c r="AB143" t="s">
        <v>130</v>
      </c>
      <c r="AC143" t="s">
        <v>16</v>
      </c>
      <c r="AD143" t="s">
        <v>260</v>
      </c>
      <c r="AE143" t="s">
        <v>192</v>
      </c>
      <c r="AF143" t="s">
        <v>2160</v>
      </c>
      <c r="AG143" t="s">
        <v>255</v>
      </c>
      <c r="AH143" t="s">
        <v>4824</v>
      </c>
      <c r="AI143" t="s">
        <v>4825</v>
      </c>
      <c r="AJ143" t="s">
        <v>140</v>
      </c>
      <c r="AK143" t="s">
        <v>158</v>
      </c>
      <c r="AL143" t="s">
        <v>134</v>
      </c>
      <c r="AM143" t="s">
        <v>141</v>
      </c>
      <c r="AN143" t="s">
        <v>9</v>
      </c>
      <c r="AO143" t="s">
        <v>136</v>
      </c>
      <c r="AP143" t="s">
        <v>195</v>
      </c>
      <c r="AQ143" t="s">
        <v>159</v>
      </c>
      <c r="AR143" t="s">
        <v>141</v>
      </c>
      <c r="AS143">
        <v>20</v>
      </c>
      <c r="AT143" t="s">
        <v>142</v>
      </c>
      <c r="AU143">
        <v>3</v>
      </c>
      <c r="AV143" t="s">
        <v>69</v>
      </c>
      <c r="AW143">
        <v>0</v>
      </c>
      <c r="AX143" t="s">
        <v>4826</v>
      </c>
      <c r="AY143" t="s">
        <v>517</v>
      </c>
      <c r="AZ143" t="s">
        <v>652</v>
      </c>
      <c r="BA143" t="s">
        <v>653</v>
      </c>
      <c r="BB143" t="s">
        <v>136</v>
      </c>
    </row>
    <row r="144" spans="1:54" x14ac:dyDescent="0.25">
      <c r="A144" t="s">
        <v>12</v>
      </c>
      <c r="B144">
        <v>118138</v>
      </c>
      <c r="C144">
        <v>45924</v>
      </c>
      <c r="D144" t="s">
        <v>12</v>
      </c>
      <c r="E144">
        <v>7866838</v>
      </c>
      <c r="F144">
        <v>45923</v>
      </c>
      <c r="G144">
        <v>10</v>
      </c>
      <c r="H144" t="s">
        <v>227</v>
      </c>
      <c r="I144" t="s">
        <v>124</v>
      </c>
      <c r="J144" s="16">
        <v>45933</v>
      </c>
      <c r="K144" t="s">
        <v>125</v>
      </c>
      <c r="L144" t="s">
        <v>149</v>
      </c>
      <c r="M144">
        <v>9</v>
      </c>
      <c r="N144" t="s">
        <v>199</v>
      </c>
      <c r="O144" t="s">
        <v>12</v>
      </c>
      <c r="P144">
        <v>0</v>
      </c>
      <c r="R144">
        <v>73.150000000000006</v>
      </c>
      <c r="S144">
        <v>3244.54</v>
      </c>
      <c r="T144">
        <v>15</v>
      </c>
      <c r="U144" t="s">
        <v>127</v>
      </c>
      <c r="V144">
        <v>1</v>
      </c>
      <c r="W144" t="s">
        <v>1748</v>
      </c>
      <c r="X144" t="s">
        <v>1872</v>
      </c>
      <c r="Y144" t="s">
        <v>1872</v>
      </c>
      <c r="Z144" t="s">
        <v>5933</v>
      </c>
      <c r="AA144" t="s">
        <v>155</v>
      </c>
      <c r="AB144" t="s">
        <v>130</v>
      </c>
      <c r="AC144" t="s">
        <v>9</v>
      </c>
      <c r="AD144" t="s">
        <v>269</v>
      </c>
      <c r="AE144" t="s">
        <v>1029</v>
      </c>
      <c r="AF144" t="s">
        <v>1914</v>
      </c>
      <c r="AG144" t="s">
        <v>1753</v>
      </c>
      <c r="AH144" t="s">
        <v>2352</v>
      </c>
      <c r="AI144" t="s">
        <v>5934</v>
      </c>
      <c r="AJ144" t="s">
        <v>331</v>
      </c>
      <c r="AK144" t="s">
        <v>5935</v>
      </c>
      <c r="AL144" t="s">
        <v>134</v>
      </c>
      <c r="AM144" t="s">
        <v>1227</v>
      </c>
      <c r="AN144" t="s">
        <v>12</v>
      </c>
      <c r="AO144" t="s">
        <v>136</v>
      </c>
      <c r="AP144" t="s">
        <v>155</v>
      </c>
      <c r="AQ144" t="s">
        <v>159</v>
      </c>
      <c r="AR144" t="s">
        <v>1227</v>
      </c>
      <c r="AS144">
        <v>9</v>
      </c>
      <c r="AT144" t="s">
        <v>169</v>
      </c>
      <c r="AU144">
        <v>1</v>
      </c>
      <c r="AV144" t="s">
        <v>52</v>
      </c>
      <c r="AW144">
        <v>0</v>
      </c>
      <c r="AX144" t="s">
        <v>5936</v>
      </c>
      <c r="AY144" t="s">
        <v>517</v>
      </c>
      <c r="AZ144" t="s">
        <v>652</v>
      </c>
      <c r="BA144" t="s">
        <v>652</v>
      </c>
      <c r="BB144" t="s">
        <v>136</v>
      </c>
    </row>
    <row r="145" spans="1:54" x14ac:dyDescent="0.25">
      <c r="A145" t="s">
        <v>2553</v>
      </c>
      <c r="B145">
        <v>6910</v>
      </c>
      <c r="C145">
        <v>45929</v>
      </c>
      <c r="D145" t="s">
        <v>12</v>
      </c>
      <c r="E145">
        <v>7870486</v>
      </c>
      <c r="F145">
        <v>45925</v>
      </c>
      <c r="G145">
        <v>3</v>
      </c>
      <c r="H145" t="s">
        <v>139</v>
      </c>
      <c r="I145" t="s">
        <v>124</v>
      </c>
      <c r="J145" s="16">
        <v>45933</v>
      </c>
      <c r="K145" t="s">
        <v>125</v>
      </c>
      <c r="L145" t="s">
        <v>126</v>
      </c>
      <c r="M145">
        <v>4</v>
      </c>
      <c r="N145" t="s">
        <v>4687</v>
      </c>
      <c r="O145" t="s">
        <v>2553</v>
      </c>
      <c r="P145">
        <v>0</v>
      </c>
      <c r="R145">
        <v>79.430000000000007</v>
      </c>
      <c r="S145">
        <v>2387.7600000000002</v>
      </c>
      <c r="T145">
        <v>24</v>
      </c>
      <c r="U145" t="s">
        <v>175</v>
      </c>
      <c r="V145">
        <v>1</v>
      </c>
      <c r="W145" t="s">
        <v>370</v>
      </c>
      <c r="X145" t="s">
        <v>379</v>
      </c>
      <c r="Y145" t="s">
        <v>379</v>
      </c>
      <c r="Z145" t="s">
        <v>6372</v>
      </c>
      <c r="AA145" t="s">
        <v>153</v>
      </c>
      <c r="AB145" t="s">
        <v>173</v>
      </c>
      <c r="AC145" t="s">
        <v>12</v>
      </c>
      <c r="AD145" t="s">
        <v>251</v>
      </c>
      <c r="AE145" t="s">
        <v>2553</v>
      </c>
      <c r="AF145" t="s">
        <v>2555</v>
      </c>
      <c r="AG145" t="s">
        <v>371</v>
      </c>
      <c r="AH145" t="s">
        <v>2556</v>
      </c>
      <c r="AI145" t="s">
        <v>6373</v>
      </c>
      <c r="AJ145" t="s">
        <v>140</v>
      </c>
      <c r="AK145" t="s">
        <v>158</v>
      </c>
      <c r="AL145" t="s">
        <v>134</v>
      </c>
      <c r="AM145" t="s">
        <v>141</v>
      </c>
      <c r="AN145" t="s">
        <v>14</v>
      </c>
      <c r="AO145" t="s">
        <v>173</v>
      </c>
      <c r="AP145" t="s">
        <v>153</v>
      </c>
      <c r="AQ145" t="s">
        <v>137</v>
      </c>
      <c r="AR145" t="s">
        <v>141</v>
      </c>
      <c r="AS145">
        <v>4</v>
      </c>
      <c r="AT145" t="s">
        <v>142</v>
      </c>
      <c r="AU145">
        <v>0</v>
      </c>
      <c r="AV145" t="s">
        <v>173</v>
      </c>
      <c r="AW145">
        <v>0</v>
      </c>
      <c r="AX145" t="s">
        <v>6374</v>
      </c>
      <c r="AY145" t="s">
        <v>517</v>
      </c>
      <c r="AZ145" t="s">
        <v>652</v>
      </c>
      <c r="BA145" t="s">
        <v>652</v>
      </c>
      <c r="BB145" t="s">
        <v>749</v>
      </c>
    </row>
    <row r="146" spans="1:54" x14ac:dyDescent="0.25">
      <c r="A146" t="s">
        <v>12</v>
      </c>
      <c r="B146">
        <v>118321</v>
      </c>
      <c r="C146">
        <v>45929</v>
      </c>
      <c r="D146" t="s">
        <v>12</v>
      </c>
      <c r="E146">
        <v>7872459</v>
      </c>
      <c r="F146">
        <v>45926</v>
      </c>
      <c r="G146">
        <v>3</v>
      </c>
      <c r="H146" t="s">
        <v>139</v>
      </c>
      <c r="I146" t="s">
        <v>124</v>
      </c>
      <c r="J146" s="16">
        <v>45931</v>
      </c>
      <c r="K146" t="s">
        <v>125</v>
      </c>
      <c r="L146" t="s">
        <v>126</v>
      </c>
      <c r="M146">
        <v>2</v>
      </c>
      <c r="N146" t="s">
        <v>2491</v>
      </c>
      <c r="O146" t="s">
        <v>12</v>
      </c>
      <c r="P146">
        <v>0</v>
      </c>
      <c r="R146">
        <v>69.38</v>
      </c>
      <c r="S146">
        <v>3222.09</v>
      </c>
      <c r="T146">
        <v>3</v>
      </c>
      <c r="U146" t="s">
        <v>152</v>
      </c>
      <c r="V146">
        <v>2</v>
      </c>
      <c r="W146" t="s">
        <v>370</v>
      </c>
      <c r="X146" t="s">
        <v>379</v>
      </c>
      <c r="Y146" t="s">
        <v>379</v>
      </c>
      <c r="Z146" t="s">
        <v>2492</v>
      </c>
      <c r="AA146" t="s">
        <v>155</v>
      </c>
      <c r="AB146" t="s">
        <v>130</v>
      </c>
      <c r="AC146" t="s">
        <v>12</v>
      </c>
      <c r="AD146" t="s">
        <v>251</v>
      </c>
      <c r="AE146" t="s">
        <v>282</v>
      </c>
      <c r="AF146" t="s">
        <v>151</v>
      </c>
      <c r="AG146" t="s">
        <v>371</v>
      </c>
      <c r="AH146" t="s">
        <v>2493</v>
      </c>
      <c r="AI146" t="s">
        <v>3475</v>
      </c>
      <c r="AJ146" t="s">
        <v>133</v>
      </c>
      <c r="AL146" t="s">
        <v>134</v>
      </c>
      <c r="AM146" t="s">
        <v>141</v>
      </c>
      <c r="AN146" t="s">
        <v>12</v>
      </c>
      <c r="AO146" t="s">
        <v>136</v>
      </c>
      <c r="AP146" t="s">
        <v>155</v>
      </c>
      <c r="AQ146" t="s">
        <v>159</v>
      </c>
      <c r="AR146" t="s">
        <v>141</v>
      </c>
      <c r="AS146">
        <v>2</v>
      </c>
      <c r="AT146" t="s">
        <v>147</v>
      </c>
      <c r="AU146">
        <v>0</v>
      </c>
      <c r="AV146" t="s">
        <v>173</v>
      </c>
      <c r="AW146">
        <v>0</v>
      </c>
      <c r="AX146" t="s">
        <v>2494</v>
      </c>
      <c r="AY146" t="s">
        <v>517</v>
      </c>
      <c r="AZ146" t="s">
        <v>652</v>
      </c>
      <c r="BA146" t="s">
        <v>652</v>
      </c>
      <c r="BB146" t="s">
        <v>136</v>
      </c>
    </row>
    <row r="147" spans="1:54" x14ac:dyDescent="0.25">
      <c r="A147" t="s">
        <v>26</v>
      </c>
      <c r="B147">
        <v>31500</v>
      </c>
      <c r="C147">
        <v>45929</v>
      </c>
      <c r="D147" t="s">
        <v>12</v>
      </c>
      <c r="E147">
        <v>7874037</v>
      </c>
      <c r="F147">
        <v>45928</v>
      </c>
      <c r="G147">
        <v>3</v>
      </c>
      <c r="H147" t="s">
        <v>139</v>
      </c>
      <c r="I147" t="s">
        <v>124</v>
      </c>
      <c r="J147" s="16">
        <v>45931</v>
      </c>
      <c r="K147" t="s">
        <v>125</v>
      </c>
      <c r="L147" t="s">
        <v>149</v>
      </c>
      <c r="M147">
        <v>2</v>
      </c>
      <c r="N147" t="s">
        <v>199</v>
      </c>
      <c r="O147" t="s">
        <v>12</v>
      </c>
      <c r="P147">
        <v>0</v>
      </c>
      <c r="R147">
        <v>3200.64</v>
      </c>
      <c r="S147">
        <v>233597.71</v>
      </c>
      <c r="T147">
        <v>439</v>
      </c>
      <c r="U147" t="s">
        <v>127</v>
      </c>
      <c r="V147">
        <v>1</v>
      </c>
      <c r="W147" t="s">
        <v>412</v>
      </c>
      <c r="X147" t="s">
        <v>413</v>
      </c>
      <c r="Y147" t="s">
        <v>413</v>
      </c>
      <c r="Z147" t="s">
        <v>2495</v>
      </c>
      <c r="AA147" t="s">
        <v>155</v>
      </c>
      <c r="AB147" t="s">
        <v>130</v>
      </c>
      <c r="AC147" t="s">
        <v>9</v>
      </c>
      <c r="AD147" t="s">
        <v>333</v>
      </c>
      <c r="AE147" t="s">
        <v>26</v>
      </c>
      <c r="AF147" t="s">
        <v>327</v>
      </c>
      <c r="AG147" t="s">
        <v>334</v>
      </c>
      <c r="AH147" t="s">
        <v>2496</v>
      </c>
      <c r="AI147" t="s">
        <v>3476</v>
      </c>
      <c r="AJ147" t="s">
        <v>140</v>
      </c>
      <c r="AL147" t="s">
        <v>134</v>
      </c>
      <c r="AM147" t="s">
        <v>141</v>
      </c>
      <c r="AN147" t="s">
        <v>12</v>
      </c>
      <c r="AO147" t="s">
        <v>136</v>
      </c>
      <c r="AP147" t="s">
        <v>129</v>
      </c>
      <c r="AQ147" t="s">
        <v>159</v>
      </c>
      <c r="AR147" t="s">
        <v>141</v>
      </c>
      <c r="AS147">
        <v>2</v>
      </c>
      <c r="AT147" t="s">
        <v>1024</v>
      </c>
      <c r="AU147">
        <v>0</v>
      </c>
      <c r="AV147" t="s">
        <v>52</v>
      </c>
      <c r="AW147">
        <v>0</v>
      </c>
      <c r="AX147" t="s">
        <v>2497</v>
      </c>
      <c r="AY147" t="s">
        <v>517</v>
      </c>
      <c r="AZ147" t="s">
        <v>652</v>
      </c>
      <c r="BA147" t="s">
        <v>652</v>
      </c>
      <c r="BB147" t="s">
        <v>136</v>
      </c>
    </row>
    <row r="148" spans="1:54" x14ac:dyDescent="0.25">
      <c r="A148" t="s">
        <v>250</v>
      </c>
      <c r="B148">
        <v>10955</v>
      </c>
      <c r="C148">
        <v>45930</v>
      </c>
      <c r="D148" t="s">
        <v>12</v>
      </c>
      <c r="E148">
        <v>7874079</v>
      </c>
      <c r="F148">
        <v>45928</v>
      </c>
      <c r="G148">
        <v>3</v>
      </c>
      <c r="H148" t="s">
        <v>139</v>
      </c>
      <c r="I148" t="s">
        <v>124</v>
      </c>
      <c r="J148" s="16">
        <v>45933</v>
      </c>
      <c r="K148" t="s">
        <v>125</v>
      </c>
      <c r="L148" t="s">
        <v>126</v>
      </c>
      <c r="M148">
        <v>3</v>
      </c>
      <c r="N148" t="s">
        <v>1714</v>
      </c>
      <c r="O148" t="s">
        <v>27</v>
      </c>
      <c r="P148">
        <v>0</v>
      </c>
      <c r="R148">
        <v>175.5</v>
      </c>
      <c r="S148">
        <v>17016.11</v>
      </c>
      <c r="T148">
        <v>7</v>
      </c>
      <c r="U148" t="s">
        <v>127</v>
      </c>
      <c r="V148">
        <v>1</v>
      </c>
      <c r="W148" t="s">
        <v>401</v>
      </c>
      <c r="X148" t="s">
        <v>407</v>
      </c>
      <c r="Y148" t="s">
        <v>407</v>
      </c>
      <c r="Z148" t="s">
        <v>6375</v>
      </c>
      <c r="AA148" t="s">
        <v>155</v>
      </c>
      <c r="AB148" t="s">
        <v>130</v>
      </c>
      <c r="AC148" t="s">
        <v>12</v>
      </c>
      <c r="AD148" t="s">
        <v>333</v>
      </c>
      <c r="AE148" t="s">
        <v>250</v>
      </c>
      <c r="AF148" t="s">
        <v>1716</v>
      </c>
      <c r="AG148" t="s">
        <v>197</v>
      </c>
      <c r="AH148" t="s">
        <v>6376</v>
      </c>
      <c r="AI148" t="s">
        <v>6377</v>
      </c>
      <c r="AJ148" t="s">
        <v>140</v>
      </c>
      <c r="AK148" t="s">
        <v>158</v>
      </c>
      <c r="AL148" t="s">
        <v>134</v>
      </c>
      <c r="AM148" t="s">
        <v>141</v>
      </c>
      <c r="AN148" t="s">
        <v>27</v>
      </c>
      <c r="AO148" t="s">
        <v>136</v>
      </c>
      <c r="AP148" t="s">
        <v>155</v>
      </c>
      <c r="AQ148" t="s">
        <v>159</v>
      </c>
      <c r="AR148" t="s">
        <v>141</v>
      </c>
      <c r="AS148">
        <v>3</v>
      </c>
      <c r="AT148" t="s">
        <v>1024</v>
      </c>
      <c r="AU148">
        <v>0</v>
      </c>
      <c r="AV148" t="s">
        <v>173</v>
      </c>
      <c r="AW148">
        <v>0</v>
      </c>
      <c r="AX148" t="s">
        <v>6378</v>
      </c>
      <c r="AY148" t="s">
        <v>738</v>
      </c>
      <c r="AZ148" t="s">
        <v>652</v>
      </c>
      <c r="BA148" t="s">
        <v>652</v>
      </c>
      <c r="BB148" t="s">
        <v>136</v>
      </c>
    </row>
    <row r="149" spans="1:54" x14ac:dyDescent="0.25">
      <c r="A149" t="s">
        <v>172</v>
      </c>
      <c r="B149">
        <v>10812</v>
      </c>
      <c r="C149">
        <v>45931</v>
      </c>
      <c r="D149" t="s">
        <v>12</v>
      </c>
      <c r="E149">
        <v>7874093</v>
      </c>
      <c r="F149">
        <v>45928</v>
      </c>
      <c r="G149">
        <v>3</v>
      </c>
      <c r="H149" t="s">
        <v>139</v>
      </c>
      <c r="I149" t="s">
        <v>124</v>
      </c>
      <c r="J149" s="16">
        <v>45933</v>
      </c>
      <c r="K149" t="s">
        <v>125</v>
      </c>
      <c r="L149" t="s">
        <v>126</v>
      </c>
      <c r="M149">
        <v>2</v>
      </c>
      <c r="N149" t="s">
        <v>4911</v>
      </c>
      <c r="O149" t="s">
        <v>172</v>
      </c>
      <c r="P149">
        <v>0</v>
      </c>
      <c r="R149">
        <v>129.69999999999999</v>
      </c>
      <c r="S149">
        <v>5747.45</v>
      </c>
      <c r="T149">
        <v>16</v>
      </c>
      <c r="U149" t="s">
        <v>127</v>
      </c>
      <c r="V149">
        <v>1</v>
      </c>
      <c r="W149" t="s">
        <v>401</v>
      </c>
      <c r="X149" t="s">
        <v>407</v>
      </c>
      <c r="Y149" t="s">
        <v>407</v>
      </c>
      <c r="Z149" t="s">
        <v>6379</v>
      </c>
      <c r="AA149" t="s">
        <v>153</v>
      </c>
      <c r="AB149" t="s">
        <v>173</v>
      </c>
      <c r="AC149" t="s">
        <v>12</v>
      </c>
      <c r="AD149" t="s">
        <v>333</v>
      </c>
      <c r="AE149" t="s">
        <v>172</v>
      </c>
      <c r="AF149" t="s">
        <v>1914</v>
      </c>
      <c r="AG149" t="s">
        <v>197</v>
      </c>
      <c r="AH149" t="s">
        <v>4913</v>
      </c>
      <c r="AI149" t="s">
        <v>6380</v>
      </c>
      <c r="AJ149" t="s">
        <v>140</v>
      </c>
      <c r="AL149" t="s">
        <v>134</v>
      </c>
      <c r="AM149" t="s">
        <v>141</v>
      </c>
      <c r="AN149" t="s">
        <v>14</v>
      </c>
      <c r="AO149" t="s">
        <v>173</v>
      </c>
      <c r="AP149" t="s">
        <v>153</v>
      </c>
      <c r="AQ149" t="s">
        <v>137</v>
      </c>
      <c r="AR149" t="s">
        <v>141</v>
      </c>
      <c r="AS149">
        <v>2</v>
      </c>
      <c r="AT149" t="s">
        <v>1024</v>
      </c>
      <c r="AU149">
        <v>0</v>
      </c>
      <c r="AV149" t="s">
        <v>173</v>
      </c>
      <c r="AW149">
        <v>0</v>
      </c>
      <c r="AX149" t="s">
        <v>6381</v>
      </c>
      <c r="AY149" t="s">
        <v>517</v>
      </c>
      <c r="AZ149" t="s">
        <v>652</v>
      </c>
      <c r="BA149" t="s">
        <v>652</v>
      </c>
      <c r="BB149" t="s">
        <v>749</v>
      </c>
    </row>
    <row r="150" spans="1:54" x14ac:dyDescent="0.25">
      <c r="A150" t="s">
        <v>1331</v>
      </c>
      <c r="B150">
        <v>27629</v>
      </c>
      <c r="C150">
        <v>45931</v>
      </c>
      <c r="D150" t="s">
        <v>12</v>
      </c>
      <c r="E150">
        <v>7876454</v>
      </c>
      <c r="F150">
        <v>45930</v>
      </c>
      <c r="G150">
        <v>1</v>
      </c>
      <c r="H150" t="s">
        <v>167</v>
      </c>
      <c r="I150" t="s">
        <v>148</v>
      </c>
      <c r="J150" s="16">
        <v>45932</v>
      </c>
      <c r="K150" t="s">
        <v>125</v>
      </c>
      <c r="L150" t="s">
        <v>126</v>
      </c>
      <c r="M150">
        <v>1</v>
      </c>
      <c r="N150" t="s">
        <v>199</v>
      </c>
      <c r="O150" t="s">
        <v>12</v>
      </c>
      <c r="P150">
        <v>0</v>
      </c>
      <c r="R150">
        <v>431.55</v>
      </c>
      <c r="S150">
        <v>19394.45</v>
      </c>
      <c r="T150">
        <v>50</v>
      </c>
      <c r="U150" t="s">
        <v>127</v>
      </c>
      <c r="V150">
        <v>1</v>
      </c>
      <c r="W150" t="s">
        <v>1014</v>
      </c>
      <c r="X150" t="s">
        <v>1015</v>
      </c>
      <c r="Y150" t="s">
        <v>1015</v>
      </c>
      <c r="Z150" t="s">
        <v>5478</v>
      </c>
      <c r="AA150" t="s">
        <v>155</v>
      </c>
      <c r="AB150" t="s">
        <v>130</v>
      </c>
      <c r="AC150" t="s">
        <v>12</v>
      </c>
      <c r="AD150" t="s">
        <v>333</v>
      </c>
      <c r="AE150" t="s">
        <v>1331</v>
      </c>
      <c r="AF150" t="s">
        <v>2819</v>
      </c>
      <c r="AG150" t="s">
        <v>1016</v>
      </c>
      <c r="AH150" t="s">
        <v>2820</v>
      </c>
      <c r="AI150" t="s">
        <v>5479</v>
      </c>
      <c r="AJ150" t="s">
        <v>167</v>
      </c>
      <c r="AL150" t="s">
        <v>134</v>
      </c>
      <c r="AM150" t="s">
        <v>168</v>
      </c>
      <c r="AN150" t="s">
        <v>12</v>
      </c>
      <c r="AO150" t="s">
        <v>136</v>
      </c>
      <c r="AP150" t="s">
        <v>155</v>
      </c>
      <c r="AQ150" t="s">
        <v>159</v>
      </c>
      <c r="AR150" t="s">
        <v>168</v>
      </c>
      <c r="AS150">
        <v>1</v>
      </c>
      <c r="AT150" t="s">
        <v>169</v>
      </c>
      <c r="AU150">
        <v>0</v>
      </c>
      <c r="AV150" t="s">
        <v>52</v>
      </c>
      <c r="AW150">
        <v>0</v>
      </c>
      <c r="AX150" t="s">
        <v>5480</v>
      </c>
      <c r="AY150" t="s">
        <v>517</v>
      </c>
      <c r="AZ150" t="s">
        <v>652</v>
      </c>
      <c r="BA150" t="s">
        <v>652</v>
      </c>
      <c r="BB150" t="s">
        <v>136</v>
      </c>
    </row>
    <row r="151" spans="1:54" x14ac:dyDescent="0.25">
      <c r="A151" t="s">
        <v>26</v>
      </c>
      <c r="B151">
        <v>31535</v>
      </c>
      <c r="C151">
        <v>45932</v>
      </c>
      <c r="D151" t="s">
        <v>12</v>
      </c>
      <c r="E151">
        <v>7877948</v>
      </c>
      <c r="F151">
        <v>45931</v>
      </c>
      <c r="G151">
        <v>1</v>
      </c>
      <c r="H151" t="s">
        <v>167</v>
      </c>
      <c r="I151" t="s">
        <v>124</v>
      </c>
      <c r="J151" s="16">
        <v>45933</v>
      </c>
      <c r="K151" t="s">
        <v>125</v>
      </c>
      <c r="L151" t="s">
        <v>126</v>
      </c>
      <c r="M151">
        <v>1</v>
      </c>
      <c r="N151" t="s">
        <v>199</v>
      </c>
      <c r="O151" t="s">
        <v>26</v>
      </c>
      <c r="P151">
        <v>0</v>
      </c>
      <c r="R151">
        <v>173.74</v>
      </c>
      <c r="S151">
        <v>4636.26</v>
      </c>
      <c r="T151">
        <v>3</v>
      </c>
      <c r="U151" t="s">
        <v>127</v>
      </c>
      <c r="V151">
        <v>1</v>
      </c>
      <c r="W151" t="s">
        <v>6382</v>
      </c>
      <c r="X151" t="s">
        <v>6383</v>
      </c>
      <c r="Y151" t="s">
        <v>1313</v>
      </c>
      <c r="Z151" t="s">
        <v>6383</v>
      </c>
      <c r="AA151" t="s">
        <v>129</v>
      </c>
      <c r="AB151" t="s">
        <v>130</v>
      </c>
      <c r="AC151" t="s">
        <v>26</v>
      </c>
      <c r="AD151" t="s">
        <v>2206</v>
      </c>
      <c r="AE151" t="s">
        <v>26</v>
      </c>
      <c r="AF151" t="s">
        <v>327</v>
      </c>
      <c r="AG151" t="s">
        <v>194</v>
      </c>
      <c r="AH151" t="s">
        <v>6384</v>
      </c>
      <c r="AI151" t="s">
        <v>6385</v>
      </c>
      <c r="AJ151" t="s">
        <v>167</v>
      </c>
      <c r="AK151" t="s">
        <v>6386</v>
      </c>
      <c r="AL151" t="s">
        <v>134</v>
      </c>
      <c r="AM151" t="s">
        <v>168</v>
      </c>
      <c r="AN151" t="s">
        <v>26</v>
      </c>
      <c r="AO151" t="s">
        <v>136</v>
      </c>
      <c r="AP151" t="s">
        <v>129</v>
      </c>
      <c r="AQ151" t="s">
        <v>137</v>
      </c>
      <c r="AR151" t="s">
        <v>168</v>
      </c>
      <c r="AS151">
        <v>1</v>
      </c>
      <c r="AT151" t="s">
        <v>202</v>
      </c>
      <c r="AU151">
        <v>0</v>
      </c>
      <c r="AV151" t="s">
        <v>52</v>
      </c>
      <c r="AW151">
        <v>0</v>
      </c>
      <c r="AX151" t="s">
        <v>6387</v>
      </c>
      <c r="AY151" t="s">
        <v>739</v>
      </c>
      <c r="AZ151" t="s">
        <v>652</v>
      </c>
      <c r="BA151" t="s">
        <v>652</v>
      </c>
      <c r="BB151" t="s">
        <v>136</v>
      </c>
    </row>
    <row r="152" spans="1:54" x14ac:dyDescent="0.25">
      <c r="A152" t="s">
        <v>12</v>
      </c>
      <c r="B152">
        <v>114433</v>
      </c>
      <c r="C152">
        <v>45849</v>
      </c>
      <c r="D152" t="s">
        <v>1</v>
      </c>
      <c r="E152">
        <v>2678486</v>
      </c>
      <c r="F152">
        <v>45846</v>
      </c>
      <c r="G152">
        <v>1</v>
      </c>
      <c r="H152" t="s">
        <v>167</v>
      </c>
      <c r="I152" t="s">
        <v>234</v>
      </c>
      <c r="J152" s="16">
        <v>45933</v>
      </c>
      <c r="K152" t="s">
        <v>125</v>
      </c>
      <c r="L152" t="s">
        <v>126</v>
      </c>
      <c r="M152">
        <v>84</v>
      </c>
      <c r="N152" t="s">
        <v>184</v>
      </c>
      <c r="O152" t="s">
        <v>1</v>
      </c>
      <c r="P152">
        <v>41.8</v>
      </c>
      <c r="R152">
        <v>157.33000000000001</v>
      </c>
      <c r="S152">
        <v>1171.58</v>
      </c>
      <c r="T152">
        <v>3</v>
      </c>
      <c r="U152" t="s">
        <v>127</v>
      </c>
      <c r="V152">
        <v>1</v>
      </c>
      <c r="W152" t="s">
        <v>6388</v>
      </c>
      <c r="X152" t="s">
        <v>6389</v>
      </c>
      <c r="Y152" t="s">
        <v>6389</v>
      </c>
      <c r="Z152" t="s">
        <v>6390</v>
      </c>
      <c r="AA152" t="s">
        <v>161</v>
      </c>
      <c r="AB152" t="s">
        <v>130</v>
      </c>
      <c r="AC152" t="s">
        <v>1</v>
      </c>
      <c r="AD152" t="s">
        <v>978</v>
      </c>
      <c r="AE152" t="s">
        <v>1201</v>
      </c>
      <c r="AF152" t="s">
        <v>1202</v>
      </c>
      <c r="AG152" t="s">
        <v>197</v>
      </c>
      <c r="AH152" t="s">
        <v>6391</v>
      </c>
      <c r="AI152" t="s">
        <v>6392</v>
      </c>
      <c r="AJ152" t="s">
        <v>167</v>
      </c>
      <c r="AK152" t="s">
        <v>158</v>
      </c>
      <c r="AL152" t="s">
        <v>134</v>
      </c>
      <c r="AM152" t="s">
        <v>168</v>
      </c>
      <c r="AN152" t="s">
        <v>1</v>
      </c>
      <c r="AO152" t="s">
        <v>136</v>
      </c>
      <c r="AP152" t="s">
        <v>155</v>
      </c>
      <c r="AQ152" t="s">
        <v>137</v>
      </c>
      <c r="AR152" t="s">
        <v>168</v>
      </c>
      <c r="AS152">
        <v>84</v>
      </c>
      <c r="AT152" t="s">
        <v>169</v>
      </c>
      <c r="AU152">
        <v>3</v>
      </c>
      <c r="AV152" t="s">
        <v>40</v>
      </c>
      <c r="AW152">
        <v>0</v>
      </c>
      <c r="AX152" t="s">
        <v>6393</v>
      </c>
      <c r="AY152" t="s">
        <v>517</v>
      </c>
      <c r="AZ152" t="s">
        <v>652</v>
      </c>
      <c r="BA152" t="s">
        <v>652</v>
      </c>
      <c r="BB152" t="s">
        <v>136</v>
      </c>
    </row>
    <row r="153" spans="1:54" x14ac:dyDescent="0.25">
      <c r="A153" t="s">
        <v>1351</v>
      </c>
      <c r="B153">
        <v>7095</v>
      </c>
      <c r="C153">
        <v>45926</v>
      </c>
      <c r="D153" t="s">
        <v>1</v>
      </c>
      <c r="E153">
        <v>2741345</v>
      </c>
      <c r="F153">
        <v>45924</v>
      </c>
      <c r="G153">
        <v>3</v>
      </c>
      <c r="H153" t="s">
        <v>139</v>
      </c>
      <c r="I153" t="s">
        <v>124</v>
      </c>
      <c r="J153" s="16">
        <v>45931</v>
      </c>
      <c r="K153" t="s">
        <v>125</v>
      </c>
      <c r="L153" t="s">
        <v>149</v>
      </c>
      <c r="M153">
        <v>5</v>
      </c>
      <c r="N153" t="s">
        <v>871</v>
      </c>
      <c r="O153" t="s">
        <v>1351</v>
      </c>
      <c r="P153">
        <v>0</v>
      </c>
      <c r="R153">
        <v>47.45</v>
      </c>
      <c r="S153">
        <v>1927.6</v>
      </c>
      <c r="T153">
        <v>2</v>
      </c>
      <c r="U153" t="s">
        <v>127</v>
      </c>
      <c r="V153">
        <v>1</v>
      </c>
      <c r="W153" t="s">
        <v>277</v>
      </c>
      <c r="X153" t="s">
        <v>288</v>
      </c>
      <c r="Y153" t="s">
        <v>288</v>
      </c>
      <c r="Z153" t="s">
        <v>2300</v>
      </c>
      <c r="AA153" t="s">
        <v>161</v>
      </c>
      <c r="AB153" t="s">
        <v>173</v>
      </c>
      <c r="AC153" t="s">
        <v>165</v>
      </c>
      <c r="AD153" t="s">
        <v>289</v>
      </c>
      <c r="AE153" t="s">
        <v>1351</v>
      </c>
      <c r="AF153" t="s">
        <v>162</v>
      </c>
      <c r="AG153" t="s">
        <v>279</v>
      </c>
      <c r="AH153" t="s">
        <v>2301</v>
      </c>
      <c r="AI153" t="s">
        <v>3366</v>
      </c>
      <c r="AJ153" t="s">
        <v>140</v>
      </c>
      <c r="AL153" t="s">
        <v>134</v>
      </c>
      <c r="AM153" t="s">
        <v>141</v>
      </c>
      <c r="AN153" t="s">
        <v>10</v>
      </c>
      <c r="AO153" t="s">
        <v>173</v>
      </c>
      <c r="AP153" t="s">
        <v>161</v>
      </c>
      <c r="AQ153" t="s">
        <v>137</v>
      </c>
      <c r="AR153" t="s">
        <v>141</v>
      </c>
      <c r="AS153">
        <v>5</v>
      </c>
      <c r="AT153" t="s">
        <v>202</v>
      </c>
      <c r="AU153">
        <v>0</v>
      </c>
      <c r="AV153" t="s">
        <v>63</v>
      </c>
      <c r="AW153">
        <v>0</v>
      </c>
      <c r="AX153" t="s">
        <v>2302</v>
      </c>
      <c r="AY153" t="s">
        <v>517</v>
      </c>
      <c r="AZ153" t="s">
        <v>652</v>
      </c>
      <c r="BA153" t="s">
        <v>652</v>
      </c>
      <c r="BB153" t="s">
        <v>748</v>
      </c>
    </row>
    <row r="154" spans="1:54" x14ac:dyDescent="0.25">
      <c r="A154" t="s">
        <v>164</v>
      </c>
      <c r="B154">
        <v>8522</v>
      </c>
      <c r="C154">
        <v>45932</v>
      </c>
      <c r="D154" t="s">
        <v>1</v>
      </c>
      <c r="E154">
        <v>2744473</v>
      </c>
      <c r="F154">
        <v>45929</v>
      </c>
      <c r="G154">
        <v>1</v>
      </c>
      <c r="H154" t="s">
        <v>167</v>
      </c>
      <c r="I154" t="s">
        <v>148</v>
      </c>
      <c r="J154" s="16">
        <v>45932</v>
      </c>
      <c r="K154" t="s">
        <v>125</v>
      </c>
      <c r="L154" t="s">
        <v>149</v>
      </c>
      <c r="M154">
        <v>0</v>
      </c>
      <c r="N154" t="s">
        <v>177</v>
      </c>
      <c r="O154" t="s">
        <v>164</v>
      </c>
      <c r="P154">
        <v>0</v>
      </c>
      <c r="R154">
        <v>79.39</v>
      </c>
      <c r="S154">
        <v>2935.32</v>
      </c>
      <c r="T154">
        <v>6</v>
      </c>
      <c r="U154" t="s">
        <v>175</v>
      </c>
      <c r="V154">
        <v>1</v>
      </c>
      <c r="W154" t="s">
        <v>277</v>
      </c>
      <c r="X154" t="s">
        <v>278</v>
      </c>
      <c r="Y154" t="s">
        <v>278</v>
      </c>
      <c r="Z154" t="s">
        <v>5752</v>
      </c>
      <c r="AA154" t="s">
        <v>153</v>
      </c>
      <c r="AB154" t="s">
        <v>173</v>
      </c>
      <c r="AC154" t="s">
        <v>165</v>
      </c>
      <c r="AD154" t="s">
        <v>289</v>
      </c>
      <c r="AE154" t="s">
        <v>164</v>
      </c>
      <c r="AF154" t="s">
        <v>358</v>
      </c>
      <c r="AG154" t="s">
        <v>279</v>
      </c>
      <c r="AH154" t="s">
        <v>5753</v>
      </c>
      <c r="AI154" t="s">
        <v>5754</v>
      </c>
      <c r="AJ154" t="s">
        <v>167</v>
      </c>
      <c r="AK154" t="s">
        <v>5755</v>
      </c>
      <c r="AL154" t="s">
        <v>134</v>
      </c>
      <c r="AM154" t="s">
        <v>168</v>
      </c>
      <c r="AN154" t="s">
        <v>14</v>
      </c>
      <c r="AO154" t="s">
        <v>173</v>
      </c>
      <c r="AP154" t="s">
        <v>153</v>
      </c>
      <c r="AQ154" t="s">
        <v>137</v>
      </c>
      <c r="AR154" t="s">
        <v>168</v>
      </c>
      <c r="AS154">
        <v>0</v>
      </c>
      <c r="AT154" t="s">
        <v>144</v>
      </c>
      <c r="AU154">
        <v>0</v>
      </c>
      <c r="AV154" t="s">
        <v>46</v>
      </c>
      <c r="AW154">
        <v>0</v>
      </c>
      <c r="AX154" t="s">
        <v>5756</v>
      </c>
      <c r="AY154" t="s">
        <v>517</v>
      </c>
      <c r="AZ154" t="s">
        <v>652</v>
      </c>
      <c r="BA154" t="s">
        <v>652</v>
      </c>
      <c r="BB154" t="s">
        <v>749</v>
      </c>
    </row>
    <row r="155" spans="1:54" x14ac:dyDescent="0.25">
      <c r="A155" t="s">
        <v>1331</v>
      </c>
      <c r="B155">
        <v>27423</v>
      </c>
      <c r="C155">
        <v>45899</v>
      </c>
      <c r="D155" t="s">
        <v>14</v>
      </c>
      <c r="E155">
        <v>1867769</v>
      </c>
      <c r="F155">
        <v>45896</v>
      </c>
      <c r="G155">
        <v>1</v>
      </c>
      <c r="H155" t="s">
        <v>167</v>
      </c>
      <c r="I155" t="s">
        <v>234</v>
      </c>
      <c r="J155" s="16">
        <v>45932</v>
      </c>
      <c r="K155" t="s">
        <v>125</v>
      </c>
      <c r="L155" t="s">
        <v>126</v>
      </c>
      <c r="M155">
        <v>33</v>
      </c>
      <c r="N155" t="s">
        <v>1152</v>
      </c>
      <c r="O155" t="s">
        <v>14</v>
      </c>
      <c r="P155">
        <v>873.52</v>
      </c>
      <c r="R155">
        <v>3000</v>
      </c>
      <c r="S155">
        <v>124652.21</v>
      </c>
      <c r="T155">
        <v>345</v>
      </c>
      <c r="U155" t="s">
        <v>127</v>
      </c>
      <c r="V155">
        <v>1</v>
      </c>
      <c r="W155" t="s">
        <v>395</v>
      </c>
      <c r="X155" t="s">
        <v>396</v>
      </c>
      <c r="Y155" t="s">
        <v>396</v>
      </c>
      <c r="Z155" t="s">
        <v>4351</v>
      </c>
      <c r="AA155" t="s">
        <v>153</v>
      </c>
      <c r="AB155" t="s">
        <v>130</v>
      </c>
      <c r="AC155" t="s">
        <v>14</v>
      </c>
      <c r="AD155" t="s">
        <v>193</v>
      </c>
      <c r="AE155" t="s">
        <v>1331</v>
      </c>
      <c r="AF155" t="s">
        <v>1335</v>
      </c>
      <c r="AG155" t="s">
        <v>252</v>
      </c>
      <c r="AH155" t="s">
        <v>4352</v>
      </c>
      <c r="AI155" t="s">
        <v>4353</v>
      </c>
      <c r="AJ155" t="s">
        <v>167</v>
      </c>
      <c r="AK155" t="s">
        <v>3751</v>
      </c>
      <c r="AL155" t="s">
        <v>134</v>
      </c>
      <c r="AM155" t="s">
        <v>168</v>
      </c>
      <c r="AN155" t="s">
        <v>14</v>
      </c>
      <c r="AO155" t="s">
        <v>136</v>
      </c>
      <c r="AP155" t="s">
        <v>155</v>
      </c>
      <c r="AQ155" t="s">
        <v>137</v>
      </c>
      <c r="AR155" t="s">
        <v>168</v>
      </c>
      <c r="AS155">
        <v>33</v>
      </c>
      <c r="AT155" t="s">
        <v>202</v>
      </c>
      <c r="AU155">
        <v>3</v>
      </c>
      <c r="AV155" t="s">
        <v>43</v>
      </c>
      <c r="AW155">
        <v>0</v>
      </c>
      <c r="AX155" t="s">
        <v>4354</v>
      </c>
      <c r="AY155" t="s">
        <v>517</v>
      </c>
      <c r="AZ155" t="s">
        <v>652</v>
      </c>
      <c r="BA155" t="s">
        <v>652</v>
      </c>
      <c r="BB155" t="s">
        <v>136</v>
      </c>
    </row>
    <row r="156" spans="1:54" x14ac:dyDescent="0.25">
      <c r="A156" t="s">
        <v>16</v>
      </c>
      <c r="B156">
        <v>75595</v>
      </c>
      <c r="C156">
        <v>45931</v>
      </c>
      <c r="D156" t="s">
        <v>0</v>
      </c>
      <c r="E156">
        <v>4635741</v>
      </c>
      <c r="F156">
        <v>45925</v>
      </c>
      <c r="G156">
        <v>1</v>
      </c>
      <c r="H156" t="s">
        <v>167</v>
      </c>
      <c r="I156" t="s">
        <v>148</v>
      </c>
      <c r="J156" s="16">
        <v>45932</v>
      </c>
      <c r="K156" t="s">
        <v>125</v>
      </c>
      <c r="L156" t="s">
        <v>126</v>
      </c>
      <c r="M156">
        <v>1</v>
      </c>
      <c r="N156" t="s">
        <v>1514</v>
      </c>
      <c r="O156" t="s">
        <v>16</v>
      </c>
      <c r="P156">
        <v>0</v>
      </c>
      <c r="R156">
        <v>788.92</v>
      </c>
      <c r="S156">
        <v>23170.18</v>
      </c>
      <c r="T156">
        <v>28</v>
      </c>
      <c r="U156" t="s">
        <v>150</v>
      </c>
      <c r="V156">
        <v>1</v>
      </c>
      <c r="W156" t="s">
        <v>357</v>
      </c>
      <c r="X156" t="s">
        <v>1175</v>
      </c>
      <c r="Y156" t="s">
        <v>1175</v>
      </c>
      <c r="Z156" t="s">
        <v>2524</v>
      </c>
      <c r="AA156" t="s">
        <v>129</v>
      </c>
      <c r="AB156" t="s">
        <v>130</v>
      </c>
      <c r="AC156" t="s">
        <v>0</v>
      </c>
      <c r="AD156" t="s">
        <v>131</v>
      </c>
      <c r="AE156" t="s">
        <v>16</v>
      </c>
      <c r="AF156" t="s">
        <v>151</v>
      </c>
      <c r="AG156" t="s">
        <v>1179</v>
      </c>
      <c r="AH156" t="s">
        <v>4986</v>
      </c>
      <c r="AI156" t="s">
        <v>4987</v>
      </c>
      <c r="AJ156" t="s">
        <v>167</v>
      </c>
      <c r="AK156" t="s">
        <v>4988</v>
      </c>
      <c r="AL156" t="s">
        <v>134</v>
      </c>
      <c r="AM156" t="s">
        <v>168</v>
      </c>
      <c r="AN156" t="s">
        <v>16</v>
      </c>
      <c r="AO156" t="s">
        <v>136</v>
      </c>
      <c r="AP156" t="s">
        <v>129</v>
      </c>
      <c r="AQ156" t="s">
        <v>137</v>
      </c>
      <c r="AR156" t="s">
        <v>168</v>
      </c>
      <c r="AS156">
        <v>1</v>
      </c>
      <c r="AT156" t="s">
        <v>142</v>
      </c>
      <c r="AU156">
        <v>0</v>
      </c>
      <c r="AV156" t="s">
        <v>57</v>
      </c>
      <c r="AW156">
        <v>0</v>
      </c>
      <c r="AX156" t="s">
        <v>4989</v>
      </c>
      <c r="AY156" t="s">
        <v>59</v>
      </c>
      <c r="AZ156" t="s">
        <v>652</v>
      </c>
      <c r="BA156" t="s">
        <v>652</v>
      </c>
      <c r="BB156" t="s">
        <v>136</v>
      </c>
    </row>
    <row r="157" spans="1:54" x14ac:dyDescent="0.25">
      <c r="A157" t="s">
        <v>14</v>
      </c>
      <c r="B157">
        <v>208552</v>
      </c>
      <c r="C157">
        <v>45926</v>
      </c>
      <c r="D157" t="s">
        <v>18</v>
      </c>
      <c r="E157">
        <v>1257989</v>
      </c>
      <c r="F157">
        <v>45923</v>
      </c>
      <c r="G157">
        <v>1</v>
      </c>
      <c r="H157" t="s">
        <v>167</v>
      </c>
      <c r="I157" t="s">
        <v>124</v>
      </c>
      <c r="J157" s="16">
        <v>45932</v>
      </c>
      <c r="K157" t="s">
        <v>125</v>
      </c>
      <c r="L157" t="s">
        <v>126</v>
      </c>
      <c r="M157">
        <v>6</v>
      </c>
      <c r="N157" t="s">
        <v>4380</v>
      </c>
      <c r="O157" t="s">
        <v>18</v>
      </c>
      <c r="P157">
        <v>0</v>
      </c>
      <c r="R157">
        <v>89.32</v>
      </c>
      <c r="S157">
        <v>5093.3599999999997</v>
      </c>
      <c r="T157">
        <v>2</v>
      </c>
      <c r="U157" t="s">
        <v>127</v>
      </c>
      <c r="V157">
        <v>1</v>
      </c>
      <c r="W157" t="s">
        <v>4381</v>
      </c>
      <c r="X157" t="s">
        <v>4382</v>
      </c>
      <c r="Y157" t="s">
        <v>4382</v>
      </c>
      <c r="Z157" t="s">
        <v>4383</v>
      </c>
      <c r="AA157" t="s">
        <v>201</v>
      </c>
      <c r="AB157" t="s">
        <v>130</v>
      </c>
      <c r="AC157" t="s">
        <v>18</v>
      </c>
      <c r="AD157" t="s">
        <v>411</v>
      </c>
      <c r="AE157" t="s">
        <v>249</v>
      </c>
      <c r="AF157" t="s">
        <v>4384</v>
      </c>
      <c r="AG157" t="s">
        <v>255</v>
      </c>
      <c r="AH157" t="s">
        <v>4385</v>
      </c>
      <c r="AI157" t="s">
        <v>4386</v>
      </c>
      <c r="AJ157" t="s">
        <v>167</v>
      </c>
      <c r="AK157" t="s">
        <v>4387</v>
      </c>
      <c r="AL157" t="s">
        <v>134</v>
      </c>
      <c r="AM157" t="s">
        <v>168</v>
      </c>
      <c r="AN157" t="s">
        <v>18</v>
      </c>
      <c r="AO157" t="s">
        <v>136</v>
      </c>
      <c r="AP157" t="s">
        <v>153</v>
      </c>
      <c r="AQ157" t="s">
        <v>198</v>
      </c>
      <c r="AR157" t="s">
        <v>168</v>
      </c>
      <c r="AS157">
        <v>6</v>
      </c>
      <c r="AT157" t="s">
        <v>169</v>
      </c>
      <c r="AU157">
        <v>1</v>
      </c>
      <c r="AV157" t="s">
        <v>173</v>
      </c>
      <c r="AW157">
        <v>0</v>
      </c>
      <c r="AX157" t="s">
        <v>4388</v>
      </c>
      <c r="AY157" t="s">
        <v>517</v>
      </c>
      <c r="AZ157" t="s">
        <v>652</v>
      </c>
      <c r="BA157" t="s">
        <v>652</v>
      </c>
      <c r="BB157" t="s">
        <v>136</v>
      </c>
    </row>
    <row r="158" spans="1:54" x14ac:dyDescent="0.25">
      <c r="A158" t="s">
        <v>1222</v>
      </c>
      <c r="B158">
        <v>20853</v>
      </c>
      <c r="C158">
        <v>45885</v>
      </c>
      <c r="D158" t="s">
        <v>0</v>
      </c>
      <c r="E158">
        <v>4604887</v>
      </c>
      <c r="F158">
        <v>45884</v>
      </c>
      <c r="G158">
        <v>3</v>
      </c>
      <c r="H158" t="s">
        <v>139</v>
      </c>
      <c r="I158" t="s">
        <v>124</v>
      </c>
      <c r="J158" s="16">
        <v>45932</v>
      </c>
      <c r="K158" t="s">
        <v>125</v>
      </c>
      <c r="L158" t="s">
        <v>126</v>
      </c>
      <c r="M158">
        <v>47</v>
      </c>
      <c r="N158" t="s">
        <v>1126</v>
      </c>
      <c r="O158" t="s">
        <v>1222</v>
      </c>
      <c r="P158">
        <v>0</v>
      </c>
      <c r="R158">
        <v>86.48</v>
      </c>
      <c r="S158">
        <v>4368.53</v>
      </c>
      <c r="T158">
        <v>3</v>
      </c>
      <c r="U158" t="s">
        <v>127</v>
      </c>
      <c r="V158">
        <v>1</v>
      </c>
      <c r="W158" t="s">
        <v>381</v>
      </c>
      <c r="X158" t="s">
        <v>382</v>
      </c>
      <c r="Y158" t="s">
        <v>382</v>
      </c>
      <c r="Z158" t="s">
        <v>3936</v>
      </c>
      <c r="AA158" t="s">
        <v>196</v>
      </c>
      <c r="AB158" t="s">
        <v>173</v>
      </c>
      <c r="AC158" t="s">
        <v>0</v>
      </c>
      <c r="AD158" t="s">
        <v>221</v>
      </c>
      <c r="AE158" t="s">
        <v>1222</v>
      </c>
      <c r="AF158" t="s">
        <v>1039</v>
      </c>
      <c r="AG158" t="s">
        <v>194</v>
      </c>
      <c r="AH158" t="s">
        <v>3937</v>
      </c>
      <c r="AI158" t="s">
        <v>3938</v>
      </c>
      <c r="AJ158" t="s">
        <v>140</v>
      </c>
      <c r="AK158" t="s">
        <v>3939</v>
      </c>
      <c r="AL158" t="s">
        <v>134</v>
      </c>
      <c r="AM158" t="s">
        <v>141</v>
      </c>
      <c r="AN158" t="s">
        <v>0</v>
      </c>
      <c r="AO158" t="s">
        <v>173</v>
      </c>
      <c r="AP158" t="s">
        <v>196</v>
      </c>
      <c r="AQ158" t="s">
        <v>198</v>
      </c>
      <c r="AR158" t="s">
        <v>141</v>
      </c>
      <c r="AS158">
        <v>47</v>
      </c>
      <c r="AT158" t="s">
        <v>147</v>
      </c>
      <c r="AU158">
        <v>3</v>
      </c>
      <c r="AV158" t="s">
        <v>53</v>
      </c>
      <c r="AW158">
        <v>0</v>
      </c>
      <c r="AX158" t="s">
        <v>3940</v>
      </c>
      <c r="AY158" t="s">
        <v>517</v>
      </c>
      <c r="AZ158" t="s">
        <v>652</v>
      </c>
      <c r="BA158" t="s">
        <v>652</v>
      </c>
      <c r="BB158" t="s">
        <v>751</v>
      </c>
    </row>
    <row r="159" spans="1:54" x14ac:dyDescent="0.25">
      <c r="A159" t="s">
        <v>172</v>
      </c>
      <c r="B159">
        <v>10810</v>
      </c>
      <c r="C159">
        <v>45930</v>
      </c>
      <c r="D159" t="s">
        <v>0</v>
      </c>
      <c r="E159">
        <v>4635656</v>
      </c>
      <c r="F159">
        <v>45925</v>
      </c>
      <c r="G159">
        <v>3</v>
      </c>
      <c r="H159" t="s">
        <v>139</v>
      </c>
      <c r="I159" t="s">
        <v>124</v>
      </c>
      <c r="J159" s="16">
        <v>45933</v>
      </c>
      <c r="K159" t="s">
        <v>125</v>
      </c>
      <c r="L159" t="s">
        <v>126</v>
      </c>
      <c r="M159">
        <v>3</v>
      </c>
      <c r="N159" t="s">
        <v>4911</v>
      </c>
      <c r="O159" t="s">
        <v>172</v>
      </c>
      <c r="P159">
        <v>0</v>
      </c>
      <c r="R159">
        <v>108.1</v>
      </c>
      <c r="S159">
        <v>4151.99</v>
      </c>
      <c r="T159">
        <v>18</v>
      </c>
      <c r="U159" t="s">
        <v>127</v>
      </c>
      <c r="V159">
        <v>1</v>
      </c>
      <c r="W159" t="s">
        <v>128</v>
      </c>
      <c r="X159" t="s">
        <v>128</v>
      </c>
      <c r="Y159" t="s">
        <v>128</v>
      </c>
      <c r="Z159" t="s">
        <v>6394</v>
      </c>
      <c r="AA159" t="s">
        <v>153</v>
      </c>
      <c r="AB159" t="s">
        <v>173</v>
      </c>
      <c r="AC159" t="s">
        <v>0</v>
      </c>
      <c r="AD159" t="s">
        <v>131</v>
      </c>
      <c r="AE159" t="s">
        <v>172</v>
      </c>
      <c r="AF159" t="s">
        <v>1914</v>
      </c>
      <c r="AG159" t="s">
        <v>132</v>
      </c>
      <c r="AH159" t="s">
        <v>1915</v>
      </c>
      <c r="AI159" t="s">
        <v>6395</v>
      </c>
      <c r="AJ159" t="s">
        <v>140</v>
      </c>
      <c r="AL159" t="s">
        <v>134</v>
      </c>
      <c r="AM159" t="s">
        <v>141</v>
      </c>
      <c r="AN159" t="s">
        <v>14</v>
      </c>
      <c r="AO159" t="s">
        <v>173</v>
      </c>
      <c r="AP159" t="s">
        <v>153</v>
      </c>
      <c r="AQ159" t="s">
        <v>137</v>
      </c>
      <c r="AR159" t="s">
        <v>141</v>
      </c>
      <c r="AS159">
        <v>3</v>
      </c>
      <c r="AT159" t="s">
        <v>142</v>
      </c>
      <c r="AU159">
        <v>0</v>
      </c>
      <c r="AV159" t="s">
        <v>173</v>
      </c>
      <c r="AW159">
        <v>0</v>
      </c>
      <c r="AX159" t="s">
        <v>6396</v>
      </c>
      <c r="AY159" t="s">
        <v>517</v>
      </c>
      <c r="AZ159" t="s">
        <v>652</v>
      </c>
      <c r="BA159" t="s">
        <v>652</v>
      </c>
      <c r="BB159" t="s">
        <v>749</v>
      </c>
    </row>
    <row r="160" spans="1:54" x14ac:dyDescent="0.25">
      <c r="A160" t="s">
        <v>0</v>
      </c>
      <c r="B160">
        <v>93491</v>
      </c>
      <c r="C160">
        <v>45929</v>
      </c>
      <c r="D160" t="s">
        <v>15</v>
      </c>
      <c r="E160">
        <v>518800</v>
      </c>
      <c r="F160">
        <v>45926</v>
      </c>
      <c r="G160">
        <v>3</v>
      </c>
      <c r="H160" t="s">
        <v>139</v>
      </c>
      <c r="I160" t="s">
        <v>124</v>
      </c>
      <c r="J160" s="16">
        <v>45931</v>
      </c>
      <c r="K160" t="s">
        <v>125</v>
      </c>
      <c r="L160" t="s">
        <v>149</v>
      </c>
      <c r="M160">
        <v>2</v>
      </c>
      <c r="N160" t="s">
        <v>2303</v>
      </c>
      <c r="O160" t="s">
        <v>14</v>
      </c>
      <c r="P160">
        <v>0</v>
      </c>
      <c r="R160">
        <v>252</v>
      </c>
      <c r="S160">
        <v>3688.2</v>
      </c>
      <c r="T160">
        <v>19</v>
      </c>
      <c r="U160" t="s">
        <v>127</v>
      </c>
      <c r="V160">
        <v>1</v>
      </c>
      <c r="W160" t="s">
        <v>2941</v>
      </c>
      <c r="X160" t="s">
        <v>2942</v>
      </c>
      <c r="Y160" t="s">
        <v>2942</v>
      </c>
      <c r="Z160" t="s">
        <v>2943</v>
      </c>
      <c r="AA160" t="s">
        <v>153</v>
      </c>
      <c r="AB160" t="s">
        <v>130</v>
      </c>
      <c r="AC160" t="s">
        <v>15</v>
      </c>
      <c r="AD160" t="s">
        <v>1367</v>
      </c>
      <c r="AE160" t="s">
        <v>28</v>
      </c>
      <c r="AF160" t="s">
        <v>242</v>
      </c>
      <c r="AG160" t="s">
        <v>218</v>
      </c>
      <c r="AH160" t="s">
        <v>1862</v>
      </c>
      <c r="AI160" t="s">
        <v>3767</v>
      </c>
      <c r="AJ160" t="s">
        <v>140</v>
      </c>
      <c r="AK160" t="s">
        <v>3368</v>
      </c>
      <c r="AL160" t="s">
        <v>134</v>
      </c>
      <c r="AM160" t="s">
        <v>141</v>
      </c>
      <c r="AN160" t="s">
        <v>14</v>
      </c>
      <c r="AO160" t="s">
        <v>136</v>
      </c>
      <c r="AP160" t="s">
        <v>155</v>
      </c>
      <c r="AQ160" t="s">
        <v>137</v>
      </c>
      <c r="AR160" t="s">
        <v>141</v>
      </c>
      <c r="AS160">
        <v>2</v>
      </c>
      <c r="AT160" t="s">
        <v>147</v>
      </c>
      <c r="AU160">
        <v>0</v>
      </c>
      <c r="AV160" t="s">
        <v>482</v>
      </c>
      <c r="AW160">
        <v>0</v>
      </c>
      <c r="AX160" t="s">
        <v>2944</v>
      </c>
      <c r="AY160" t="s">
        <v>517</v>
      </c>
      <c r="AZ160" t="s">
        <v>652</v>
      </c>
      <c r="BA160" t="s">
        <v>652</v>
      </c>
      <c r="BB160" t="s">
        <v>136</v>
      </c>
    </row>
    <row r="161" spans="1:54" x14ac:dyDescent="0.25">
      <c r="A161" t="s">
        <v>12</v>
      </c>
      <c r="B161">
        <v>118374</v>
      </c>
      <c r="C161">
        <v>45929</v>
      </c>
      <c r="D161" t="s">
        <v>15</v>
      </c>
      <c r="E161">
        <v>518875</v>
      </c>
      <c r="F161">
        <v>45926</v>
      </c>
      <c r="G161">
        <v>3</v>
      </c>
      <c r="H161" t="s">
        <v>139</v>
      </c>
      <c r="I161" t="s">
        <v>124</v>
      </c>
      <c r="J161" s="16">
        <v>45932</v>
      </c>
      <c r="K161" t="s">
        <v>125</v>
      </c>
      <c r="L161" t="s">
        <v>149</v>
      </c>
      <c r="M161">
        <v>3</v>
      </c>
      <c r="N161" t="s">
        <v>199</v>
      </c>
      <c r="O161" t="s">
        <v>12</v>
      </c>
      <c r="P161">
        <v>0</v>
      </c>
      <c r="R161">
        <v>1882.45</v>
      </c>
      <c r="S161">
        <v>6624.14</v>
      </c>
      <c r="T161">
        <v>10</v>
      </c>
      <c r="U161" t="s">
        <v>127</v>
      </c>
      <c r="V161">
        <v>1</v>
      </c>
      <c r="W161" t="s">
        <v>2822</v>
      </c>
      <c r="X161" t="s">
        <v>2823</v>
      </c>
      <c r="Y161" t="s">
        <v>2823</v>
      </c>
      <c r="Z161" t="s">
        <v>2824</v>
      </c>
      <c r="AA161" t="s">
        <v>155</v>
      </c>
      <c r="AB161" t="s">
        <v>130</v>
      </c>
      <c r="AC161" t="s">
        <v>15</v>
      </c>
      <c r="AD161" t="s">
        <v>1367</v>
      </c>
      <c r="AE161" t="s">
        <v>2825</v>
      </c>
      <c r="AF161" t="s">
        <v>1178</v>
      </c>
      <c r="AG161" t="s">
        <v>2827</v>
      </c>
      <c r="AH161" t="s">
        <v>5717</v>
      </c>
      <c r="AI161" t="s">
        <v>3688</v>
      </c>
      <c r="AJ161" t="s">
        <v>140</v>
      </c>
      <c r="AL161" t="s">
        <v>134</v>
      </c>
      <c r="AM161" t="s">
        <v>141</v>
      </c>
      <c r="AN161" t="s">
        <v>12</v>
      </c>
      <c r="AO161" t="s">
        <v>136</v>
      </c>
      <c r="AP161" t="s">
        <v>155</v>
      </c>
      <c r="AQ161" t="s">
        <v>159</v>
      </c>
      <c r="AR161" t="s">
        <v>141</v>
      </c>
      <c r="AS161">
        <v>3</v>
      </c>
      <c r="AT161" t="s">
        <v>147</v>
      </c>
      <c r="AU161">
        <v>0</v>
      </c>
      <c r="AV161" t="s">
        <v>52</v>
      </c>
      <c r="AW161">
        <v>0</v>
      </c>
      <c r="AX161" t="s">
        <v>2828</v>
      </c>
      <c r="AY161" t="s">
        <v>517</v>
      </c>
      <c r="AZ161" t="s">
        <v>652</v>
      </c>
      <c r="BA161" t="s">
        <v>652</v>
      </c>
      <c r="BB161" t="s">
        <v>136</v>
      </c>
    </row>
    <row r="162" spans="1:54" x14ac:dyDescent="0.25">
      <c r="A162" t="s">
        <v>30</v>
      </c>
      <c r="B162">
        <v>58040</v>
      </c>
      <c r="C162">
        <v>45930</v>
      </c>
      <c r="D162" t="s">
        <v>18</v>
      </c>
      <c r="E162">
        <v>1257576</v>
      </c>
      <c r="F162">
        <v>45922</v>
      </c>
      <c r="G162">
        <v>3</v>
      </c>
      <c r="H162" t="s">
        <v>139</v>
      </c>
      <c r="I162" t="s">
        <v>124</v>
      </c>
      <c r="J162" s="16">
        <v>45932</v>
      </c>
      <c r="K162" t="s">
        <v>125</v>
      </c>
      <c r="L162" t="s">
        <v>149</v>
      </c>
      <c r="M162">
        <v>2</v>
      </c>
      <c r="N162" t="s">
        <v>1469</v>
      </c>
      <c r="O162" t="s">
        <v>1</v>
      </c>
      <c r="P162">
        <v>0</v>
      </c>
      <c r="R162">
        <v>267.02</v>
      </c>
      <c r="S162">
        <v>8543.94</v>
      </c>
      <c r="T162">
        <v>6</v>
      </c>
      <c r="U162" t="s">
        <v>127</v>
      </c>
      <c r="V162">
        <v>1</v>
      </c>
      <c r="W162" t="s">
        <v>2774</v>
      </c>
      <c r="X162" t="s">
        <v>2774</v>
      </c>
      <c r="Y162" t="s">
        <v>2774</v>
      </c>
      <c r="Z162" t="s">
        <v>4371</v>
      </c>
      <c r="AA162" t="s">
        <v>161</v>
      </c>
      <c r="AB162" t="s">
        <v>130</v>
      </c>
      <c r="AC162" t="s">
        <v>18</v>
      </c>
      <c r="AD162" t="s">
        <v>297</v>
      </c>
      <c r="AE162" t="s">
        <v>30</v>
      </c>
      <c r="AF162" t="s">
        <v>1163</v>
      </c>
      <c r="AG162" t="s">
        <v>2776</v>
      </c>
      <c r="AH162" t="s">
        <v>4372</v>
      </c>
      <c r="AI162" t="s">
        <v>4373</v>
      </c>
      <c r="AJ162" t="s">
        <v>140</v>
      </c>
      <c r="AK162" t="s">
        <v>4374</v>
      </c>
      <c r="AL162" t="s">
        <v>134</v>
      </c>
      <c r="AM162" t="s">
        <v>141</v>
      </c>
      <c r="AN162" t="s">
        <v>1</v>
      </c>
      <c r="AO162" t="s">
        <v>136</v>
      </c>
      <c r="AP162" t="s">
        <v>161</v>
      </c>
      <c r="AQ162" t="s">
        <v>137</v>
      </c>
      <c r="AR162" t="s">
        <v>141</v>
      </c>
      <c r="AS162">
        <v>2</v>
      </c>
      <c r="AT162" t="s">
        <v>144</v>
      </c>
      <c r="AU162">
        <v>0</v>
      </c>
      <c r="AV162" t="s">
        <v>73</v>
      </c>
      <c r="AW162">
        <v>0</v>
      </c>
      <c r="AX162" t="s">
        <v>4375</v>
      </c>
      <c r="AY162" t="s">
        <v>517</v>
      </c>
      <c r="AZ162" t="s">
        <v>652</v>
      </c>
      <c r="BA162" t="s">
        <v>652</v>
      </c>
      <c r="BB162" t="s">
        <v>136</v>
      </c>
    </row>
    <row r="163" spans="1:54" x14ac:dyDescent="0.25">
      <c r="A163" t="s">
        <v>14</v>
      </c>
      <c r="B163">
        <v>208668</v>
      </c>
      <c r="C163">
        <v>45931</v>
      </c>
      <c r="D163" t="s">
        <v>18</v>
      </c>
      <c r="E163">
        <v>1259033</v>
      </c>
      <c r="F163">
        <v>45926</v>
      </c>
      <c r="G163">
        <v>4</v>
      </c>
      <c r="H163" t="s">
        <v>145</v>
      </c>
      <c r="I163" t="s">
        <v>124</v>
      </c>
      <c r="J163" s="16">
        <v>45931</v>
      </c>
      <c r="K163" t="s">
        <v>125</v>
      </c>
      <c r="L163" t="s">
        <v>126</v>
      </c>
      <c r="M163">
        <v>0</v>
      </c>
      <c r="N163" t="s">
        <v>1152</v>
      </c>
      <c r="O163" t="s">
        <v>14</v>
      </c>
      <c r="P163">
        <v>0</v>
      </c>
      <c r="R163">
        <v>274.05</v>
      </c>
      <c r="S163">
        <v>10700</v>
      </c>
      <c r="T163">
        <v>1</v>
      </c>
      <c r="U163" t="s">
        <v>127</v>
      </c>
      <c r="V163">
        <v>1</v>
      </c>
      <c r="W163" t="s">
        <v>1628</v>
      </c>
      <c r="X163" t="s">
        <v>1629</v>
      </c>
      <c r="Y163" t="s">
        <v>1629</v>
      </c>
      <c r="Z163" t="s">
        <v>2985</v>
      </c>
      <c r="AA163" t="s">
        <v>153</v>
      </c>
      <c r="AB163" t="s">
        <v>130</v>
      </c>
      <c r="AC163" t="s">
        <v>18</v>
      </c>
      <c r="AD163" t="s">
        <v>188</v>
      </c>
      <c r="AE163" t="s">
        <v>1294</v>
      </c>
      <c r="AF163" t="s">
        <v>2986</v>
      </c>
      <c r="AG163" t="s">
        <v>2329</v>
      </c>
      <c r="AH163" t="s">
        <v>2987</v>
      </c>
      <c r="AI163" t="s">
        <v>3791</v>
      </c>
      <c r="AJ163" t="s">
        <v>146</v>
      </c>
      <c r="AK163" t="s">
        <v>3792</v>
      </c>
      <c r="AL163" t="s">
        <v>134</v>
      </c>
      <c r="AM163" t="s">
        <v>141</v>
      </c>
      <c r="AN163" t="s">
        <v>14</v>
      </c>
      <c r="AO163" t="s">
        <v>136</v>
      </c>
      <c r="AP163" t="s">
        <v>153</v>
      </c>
      <c r="AQ163" t="s">
        <v>137</v>
      </c>
      <c r="AR163" t="s">
        <v>141</v>
      </c>
      <c r="AS163">
        <v>0</v>
      </c>
      <c r="AT163" t="s">
        <v>147</v>
      </c>
      <c r="AU163">
        <v>0</v>
      </c>
      <c r="AV163" t="s">
        <v>43</v>
      </c>
      <c r="AW163">
        <v>0</v>
      </c>
      <c r="AX163" t="s">
        <v>2988</v>
      </c>
      <c r="AY163" t="s">
        <v>517</v>
      </c>
      <c r="AZ163" t="s">
        <v>652</v>
      </c>
      <c r="BA163" t="s">
        <v>652</v>
      </c>
      <c r="BB163" t="s">
        <v>136</v>
      </c>
    </row>
    <row r="164" spans="1:54" x14ac:dyDescent="0.25">
      <c r="A164" t="s">
        <v>301</v>
      </c>
      <c r="B164">
        <v>4936</v>
      </c>
      <c r="C164">
        <v>45931</v>
      </c>
      <c r="D164" t="s">
        <v>2295</v>
      </c>
      <c r="E164">
        <v>153848</v>
      </c>
      <c r="F164">
        <v>45924</v>
      </c>
      <c r="G164">
        <v>3</v>
      </c>
      <c r="H164" t="s">
        <v>139</v>
      </c>
      <c r="I164" t="s">
        <v>124</v>
      </c>
      <c r="J164" s="16">
        <v>45932</v>
      </c>
      <c r="K164" t="s">
        <v>125</v>
      </c>
      <c r="L164" t="s">
        <v>126</v>
      </c>
      <c r="M164">
        <v>1</v>
      </c>
      <c r="N164" t="s">
        <v>3912</v>
      </c>
      <c r="O164" t="s">
        <v>301</v>
      </c>
      <c r="P164">
        <v>0</v>
      </c>
      <c r="R164">
        <v>126.49</v>
      </c>
      <c r="S164">
        <v>2775.84</v>
      </c>
      <c r="T164">
        <v>4</v>
      </c>
      <c r="U164" t="s">
        <v>175</v>
      </c>
      <c r="V164">
        <v>4</v>
      </c>
      <c r="W164" t="s">
        <v>1170</v>
      </c>
      <c r="X164" t="s">
        <v>4509</v>
      </c>
      <c r="Y164" t="s">
        <v>4509</v>
      </c>
      <c r="Z164" t="s">
        <v>4510</v>
      </c>
      <c r="AA164" t="s">
        <v>155</v>
      </c>
      <c r="AB164" t="s">
        <v>173</v>
      </c>
      <c r="AC164" t="s">
        <v>2298</v>
      </c>
      <c r="AD164" t="s">
        <v>391</v>
      </c>
      <c r="AE164" t="s">
        <v>301</v>
      </c>
      <c r="AF164" t="s">
        <v>281</v>
      </c>
      <c r="AG164" t="s">
        <v>1172</v>
      </c>
      <c r="AH164" t="s">
        <v>4511</v>
      </c>
      <c r="AI164" t="s">
        <v>4512</v>
      </c>
      <c r="AJ164" t="s">
        <v>140</v>
      </c>
      <c r="AK164" t="s">
        <v>4513</v>
      </c>
      <c r="AL164" t="s">
        <v>134</v>
      </c>
      <c r="AM164" t="s">
        <v>141</v>
      </c>
      <c r="AN164" t="s">
        <v>27</v>
      </c>
      <c r="AO164" t="s">
        <v>173</v>
      </c>
      <c r="AP164" t="s">
        <v>155</v>
      </c>
      <c r="AQ164" t="s">
        <v>159</v>
      </c>
      <c r="AR164" t="s">
        <v>141</v>
      </c>
      <c r="AS164">
        <v>1</v>
      </c>
      <c r="AT164" t="s">
        <v>202</v>
      </c>
      <c r="AU164">
        <v>0</v>
      </c>
      <c r="AV164" t="s">
        <v>3915</v>
      </c>
      <c r="AW164">
        <v>0</v>
      </c>
      <c r="AX164" t="s">
        <v>4514</v>
      </c>
      <c r="AY164" t="s">
        <v>738</v>
      </c>
      <c r="AZ164" t="s">
        <v>652</v>
      </c>
      <c r="BA164" t="s">
        <v>652</v>
      </c>
      <c r="BB164" t="s">
        <v>752</v>
      </c>
    </row>
    <row r="165" spans="1:54" x14ac:dyDescent="0.25">
      <c r="A165" t="s">
        <v>11</v>
      </c>
      <c r="B165">
        <v>131456</v>
      </c>
      <c r="C165">
        <v>45922</v>
      </c>
      <c r="D165" t="s">
        <v>231</v>
      </c>
      <c r="E165">
        <v>1255508</v>
      </c>
      <c r="F165">
        <v>45915</v>
      </c>
      <c r="G165">
        <v>1</v>
      </c>
      <c r="H165" t="s">
        <v>167</v>
      </c>
      <c r="I165" t="s">
        <v>148</v>
      </c>
      <c r="J165" s="16">
        <v>45933</v>
      </c>
      <c r="K165" t="s">
        <v>125</v>
      </c>
      <c r="L165" t="s">
        <v>126</v>
      </c>
      <c r="M165">
        <v>11</v>
      </c>
      <c r="N165" t="s">
        <v>1736</v>
      </c>
      <c r="O165" t="s">
        <v>0</v>
      </c>
      <c r="P165">
        <v>0</v>
      </c>
      <c r="R165">
        <v>118.85</v>
      </c>
      <c r="S165">
        <v>1562.41</v>
      </c>
      <c r="T165">
        <v>6</v>
      </c>
      <c r="U165" t="s">
        <v>127</v>
      </c>
      <c r="V165">
        <v>1</v>
      </c>
      <c r="W165" t="s">
        <v>457</v>
      </c>
      <c r="X165" t="s">
        <v>457</v>
      </c>
      <c r="Y165" t="s">
        <v>457</v>
      </c>
      <c r="Z165" t="s">
        <v>6397</v>
      </c>
      <c r="AA165" t="s">
        <v>155</v>
      </c>
      <c r="AB165" t="s">
        <v>130</v>
      </c>
      <c r="AC165" t="s">
        <v>231</v>
      </c>
      <c r="AD165" t="s">
        <v>411</v>
      </c>
      <c r="AE165" t="s">
        <v>1740</v>
      </c>
      <c r="AF165" t="s">
        <v>1741</v>
      </c>
      <c r="AG165" t="s">
        <v>384</v>
      </c>
      <c r="AH165" t="s">
        <v>6398</v>
      </c>
      <c r="AI165" t="s">
        <v>6399</v>
      </c>
      <c r="AJ165" t="s">
        <v>167</v>
      </c>
      <c r="AK165" t="s">
        <v>6400</v>
      </c>
      <c r="AL165" t="s">
        <v>134</v>
      </c>
      <c r="AM165" t="s">
        <v>168</v>
      </c>
      <c r="AN165" t="s">
        <v>0</v>
      </c>
      <c r="AO165" t="s">
        <v>136</v>
      </c>
      <c r="AP165" t="s">
        <v>196</v>
      </c>
      <c r="AQ165" t="s">
        <v>159</v>
      </c>
      <c r="AR165" t="s">
        <v>168</v>
      </c>
      <c r="AS165">
        <v>11</v>
      </c>
      <c r="AT165" t="s">
        <v>144</v>
      </c>
      <c r="AU165">
        <v>2</v>
      </c>
      <c r="AV165" t="s">
        <v>173</v>
      </c>
      <c r="AW165">
        <v>0</v>
      </c>
      <c r="AX165" t="s">
        <v>6401</v>
      </c>
      <c r="AY165" t="s">
        <v>517</v>
      </c>
      <c r="AZ165" t="s">
        <v>652</v>
      </c>
      <c r="BA165" t="s">
        <v>652</v>
      </c>
      <c r="BB165" t="s">
        <v>136</v>
      </c>
    </row>
    <row r="166" spans="1:54" x14ac:dyDescent="0.25">
      <c r="A166" t="s">
        <v>15</v>
      </c>
      <c r="B166">
        <v>108320</v>
      </c>
      <c r="C166">
        <v>45916</v>
      </c>
      <c r="D166" t="s">
        <v>165</v>
      </c>
      <c r="E166">
        <v>265579</v>
      </c>
      <c r="F166">
        <v>45888</v>
      </c>
      <c r="G166">
        <v>10</v>
      </c>
      <c r="H166" t="s">
        <v>227</v>
      </c>
      <c r="I166" t="s">
        <v>124</v>
      </c>
      <c r="J166" s="16">
        <v>45931</v>
      </c>
      <c r="K166" t="s">
        <v>125</v>
      </c>
      <c r="L166" t="s">
        <v>126</v>
      </c>
      <c r="M166">
        <v>15</v>
      </c>
      <c r="N166" t="s">
        <v>2111</v>
      </c>
      <c r="O166" t="s">
        <v>165</v>
      </c>
      <c r="P166">
        <v>0</v>
      </c>
      <c r="R166">
        <v>152.44</v>
      </c>
      <c r="S166">
        <v>1512.93</v>
      </c>
      <c r="T166">
        <v>2</v>
      </c>
      <c r="U166" t="s">
        <v>152</v>
      </c>
      <c r="V166">
        <v>1</v>
      </c>
      <c r="W166" t="s">
        <v>2112</v>
      </c>
      <c r="X166" t="s">
        <v>2113</v>
      </c>
      <c r="Y166" t="s">
        <v>2114</v>
      </c>
      <c r="Z166" t="s">
        <v>2249</v>
      </c>
      <c r="AA166" t="s">
        <v>161</v>
      </c>
      <c r="AB166" t="s">
        <v>173</v>
      </c>
      <c r="AC166" t="s">
        <v>15</v>
      </c>
      <c r="AD166" t="s">
        <v>1367</v>
      </c>
      <c r="AE166" t="s">
        <v>272</v>
      </c>
      <c r="AF166" t="s">
        <v>151</v>
      </c>
      <c r="AG166" t="s">
        <v>1032</v>
      </c>
      <c r="AH166" t="s">
        <v>2250</v>
      </c>
      <c r="AI166" t="s">
        <v>3325</v>
      </c>
      <c r="AJ166" t="s">
        <v>154</v>
      </c>
      <c r="AK166" t="s">
        <v>3249</v>
      </c>
      <c r="AL166" t="s">
        <v>134</v>
      </c>
      <c r="AM166" t="s">
        <v>1227</v>
      </c>
      <c r="AN166" t="s">
        <v>1</v>
      </c>
      <c r="AO166" t="s">
        <v>173</v>
      </c>
      <c r="AP166" t="s">
        <v>153</v>
      </c>
      <c r="AQ166" t="s">
        <v>137</v>
      </c>
      <c r="AR166" t="s">
        <v>1227</v>
      </c>
      <c r="AS166">
        <v>15</v>
      </c>
      <c r="AT166" t="s">
        <v>169</v>
      </c>
      <c r="AU166">
        <v>2</v>
      </c>
      <c r="AV166" t="s">
        <v>496</v>
      </c>
      <c r="AW166">
        <v>0</v>
      </c>
      <c r="AX166" t="s">
        <v>2251</v>
      </c>
      <c r="AY166" t="s">
        <v>517</v>
      </c>
      <c r="AZ166" t="s">
        <v>652</v>
      </c>
      <c r="BA166" t="s">
        <v>652</v>
      </c>
      <c r="BB166" t="s">
        <v>747</v>
      </c>
    </row>
    <row r="167" spans="1:54" x14ac:dyDescent="0.25">
      <c r="A167" t="s">
        <v>156</v>
      </c>
      <c r="B167">
        <v>31128</v>
      </c>
      <c r="C167">
        <v>45925</v>
      </c>
      <c r="D167" t="s">
        <v>345</v>
      </c>
      <c r="E167">
        <v>512948</v>
      </c>
      <c r="F167">
        <v>45918</v>
      </c>
      <c r="G167">
        <v>3</v>
      </c>
      <c r="H167" t="s">
        <v>139</v>
      </c>
      <c r="I167" t="s">
        <v>124</v>
      </c>
      <c r="J167" s="16">
        <v>45931</v>
      </c>
      <c r="K167" t="s">
        <v>125</v>
      </c>
      <c r="L167" t="s">
        <v>126</v>
      </c>
      <c r="M167">
        <v>6</v>
      </c>
      <c r="N167" t="s">
        <v>157</v>
      </c>
      <c r="O167" t="s">
        <v>15</v>
      </c>
      <c r="P167">
        <v>0</v>
      </c>
      <c r="R167">
        <v>275</v>
      </c>
      <c r="S167">
        <v>6661.92</v>
      </c>
      <c r="T167">
        <v>8</v>
      </c>
      <c r="U167" t="s">
        <v>127</v>
      </c>
      <c r="V167">
        <v>1</v>
      </c>
      <c r="W167" t="s">
        <v>341</v>
      </c>
      <c r="X167" t="s">
        <v>342</v>
      </c>
      <c r="Y167" t="s">
        <v>342</v>
      </c>
      <c r="Z167" t="s">
        <v>611</v>
      </c>
      <c r="AA167" t="s">
        <v>153</v>
      </c>
      <c r="AB167" t="s">
        <v>130</v>
      </c>
      <c r="AC167" t="s">
        <v>345</v>
      </c>
      <c r="AD167" t="s">
        <v>343</v>
      </c>
      <c r="AE167" t="s">
        <v>156</v>
      </c>
      <c r="AF167" t="s">
        <v>580</v>
      </c>
      <c r="AG167" t="s">
        <v>344</v>
      </c>
      <c r="AH167" t="s">
        <v>612</v>
      </c>
      <c r="AI167" t="s">
        <v>613</v>
      </c>
      <c r="AJ167" t="s">
        <v>223</v>
      </c>
      <c r="AK167" t="s">
        <v>916</v>
      </c>
      <c r="AL167" t="s">
        <v>134</v>
      </c>
      <c r="AM167" t="s">
        <v>141</v>
      </c>
      <c r="AN167" t="s">
        <v>15</v>
      </c>
      <c r="AO167" t="s">
        <v>136</v>
      </c>
      <c r="AP167" t="s">
        <v>153</v>
      </c>
      <c r="AQ167" t="s">
        <v>137</v>
      </c>
      <c r="AR167" t="s">
        <v>141</v>
      </c>
      <c r="AS167">
        <v>6</v>
      </c>
      <c r="AT167" t="s">
        <v>142</v>
      </c>
      <c r="AU167">
        <v>1</v>
      </c>
      <c r="AV167" t="s">
        <v>173</v>
      </c>
      <c r="AW167">
        <v>0</v>
      </c>
      <c r="AX167" t="s">
        <v>712</v>
      </c>
      <c r="AY167" t="s">
        <v>70</v>
      </c>
      <c r="AZ167" t="s">
        <v>652</v>
      </c>
      <c r="BA167" t="s">
        <v>652</v>
      </c>
      <c r="BB167" t="s">
        <v>136</v>
      </c>
    </row>
    <row r="168" spans="1:54" x14ac:dyDescent="0.25">
      <c r="A168" t="s">
        <v>12</v>
      </c>
      <c r="B168">
        <v>117960</v>
      </c>
      <c r="C168">
        <v>45920</v>
      </c>
      <c r="D168" t="s">
        <v>246</v>
      </c>
      <c r="E168">
        <v>29292</v>
      </c>
      <c r="F168">
        <v>45918</v>
      </c>
      <c r="G168">
        <v>1</v>
      </c>
      <c r="H168" t="s">
        <v>167</v>
      </c>
      <c r="I168" t="s">
        <v>148</v>
      </c>
      <c r="J168" s="16">
        <v>45931</v>
      </c>
      <c r="K168" t="s">
        <v>125</v>
      </c>
      <c r="L168" t="s">
        <v>126</v>
      </c>
      <c r="M168">
        <v>11</v>
      </c>
      <c r="N168" t="s">
        <v>1090</v>
      </c>
      <c r="O168" t="s">
        <v>246</v>
      </c>
      <c r="P168">
        <v>0</v>
      </c>
      <c r="R168">
        <v>3659.67</v>
      </c>
      <c r="S168">
        <v>150951.73000000001</v>
      </c>
      <c r="T168">
        <v>200</v>
      </c>
      <c r="U168" t="s">
        <v>127</v>
      </c>
      <c r="V168">
        <v>4</v>
      </c>
      <c r="W168" t="s">
        <v>1345</v>
      </c>
      <c r="X168" t="s">
        <v>1346</v>
      </c>
      <c r="Y168" t="s">
        <v>1346</v>
      </c>
      <c r="Z168" t="s">
        <v>1347</v>
      </c>
      <c r="AA168" t="s">
        <v>287</v>
      </c>
      <c r="AB168" t="s">
        <v>130</v>
      </c>
      <c r="AC168" t="s">
        <v>246</v>
      </c>
      <c r="AD168" t="s">
        <v>233</v>
      </c>
      <c r="AE168" t="s">
        <v>9</v>
      </c>
      <c r="AF168" t="s">
        <v>1202</v>
      </c>
      <c r="AG168" t="s">
        <v>1348</v>
      </c>
      <c r="AH168" t="s">
        <v>1349</v>
      </c>
      <c r="AI168" t="s">
        <v>3215</v>
      </c>
      <c r="AJ168" t="s">
        <v>167</v>
      </c>
      <c r="AK168" t="s">
        <v>3216</v>
      </c>
      <c r="AL168" t="s">
        <v>134</v>
      </c>
      <c r="AM168" t="s">
        <v>168</v>
      </c>
      <c r="AN168" t="s">
        <v>12</v>
      </c>
      <c r="AO168" t="s">
        <v>173</v>
      </c>
      <c r="AP168" t="s">
        <v>155</v>
      </c>
      <c r="AQ168" t="s">
        <v>198</v>
      </c>
      <c r="AR168" t="s">
        <v>168</v>
      </c>
      <c r="AS168">
        <v>11</v>
      </c>
      <c r="AT168" t="s">
        <v>142</v>
      </c>
      <c r="AU168">
        <v>2</v>
      </c>
      <c r="AV168" t="s">
        <v>55</v>
      </c>
      <c r="AW168">
        <v>0</v>
      </c>
      <c r="AX168" t="s">
        <v>1350</v>
      </c>
      <c r="AY168" t="s">
        <v>517</v>
      </c>
      <c r="AZ168" t="s">
        <v>652</v>
      </c>
      <c r="BA168" t="s">
        <v>652</v>
      </c>
      <c r="BB168" t="s">
        <v>136</v>
      </c>
    </row>
    <row r="169" spans="1:54" x14ac:dyDescent="0.25">
      <c r="A169" t="s">
        <v>18</v>
      </c>
      <c r="B169">
        <v>16578</v>
      </c>
      <c r="C169">
        <v>45925</v>
      </c>
      <c r="D169" t="s">
        <v>18</v>
      </c>
      <c r="E169">
        <v>1257330</v>
      </c>
      <c r="F169">
        <v>45919</v>
      </c>
      <c r="G169">
        <v>5</v>
      </c>
      <c r="H169" t="s">
        <v>123</v>
      </c>
      <c r="I169" t="s">
        <v>124</v>
      </c>
      <c r="J169" s="16">
        <v>45932</v>
      </c>
      <c r="K169" t="s">
        <v>125</v>
      </c>
      <c r="L169" t="s">
        <v>126</v>
      </c>
      <c r="M169">
        <v>7</v>
      </c>
      <c r="N169" t="s">
        <v>3920</v>
      </c>
      <c r="O169" t="s">
        <v>231</v>
      </c>
      <c r="P169">
        <v>0</v>
      </c>
      <c r="R169">
        <v>76.55</v>
      </c>
      <c r="S169">
        <v>1799.7</v>
      </c>
      <c r="T169">
        <v>3</v>
      </c>
      <c r="U169" t="s">
        <v>152</v>
      </c>
      <c r="V169">
        <v>3</v>
      </c>
      <c r="W169" t="s">
        <v>2190</v>
      </c>
      <c r="X169" t="s">
        <v>2191</v>
      </c>
      <c r="Y169" t="s">
        <v>2191</v>
      </c>
      <c r="Z169" t="s">
        <v>4807</v>
      </c>
      <c r="AA169" t="s">
        <v>201</v>
      </c>
      <c r="AB169" t="s">
        <v>173</v>
      </c>
      <c r="AC169" t="s">
        <v>18</v>
      </c>
      <c r="AD169" t="s">
        <v>233</v>
      </c>
      <c r="AE169" t="s">
        <v>1675</v>
      </c>
      <c r="AF169" t="s">
        <v>151</v>
      </c>
      <c r="AG169" t="s">
        <v>2193</v>
      </c>
      <c r="AH169" t="s">
        <v>4808</v>
      </c>
      <c r="AI169" t="s">
        <v>4809</v>
      </c>
      <c r="AJ169" t="s">
        <v>146</v>
      </c>
      <c r="AL169" t="s">
        <v>134</v>
      </c>
      <c r="AM169" t="s">
        <v>135</v>
      </c>
      <c r="AN169" t="s">
        <v>18</v>
      </c>
      <c r="AO169" t="s">
        <v>173</v>
      </c>
      <c r="AP169" t="s">
        <v>201</v>
      </c>
      <c r="AQ169" t="s">
        <v>198</v>
      </c>
      <c r="AR169" t="s">
        <v>135</v>
      </c>
      <c r="AS169">
        <v>7</v>
      </c>
      <c r="AT169" t="s">
        <v>147</v>
      </c>
      <c r="AU169">
        <v>1</v>
      </c>
      <c r="AV169" t="s">
        <v>66</v>
      </c>
      <c r="AW169">
        <v>0</v>
      </c>
      <c r="AX169" t="s">
        <v>4810</v>
      </c>
      <c r="AY169" t="s">
        <v>517</v>
      </c>
      <c r="AZ169" t="s">
        <v>652</v>
      </c>
      <c r="BA169" t="s">
        <v>652</v>
      </c>
      <c r="BB169" t="s">
        <v>753</v>
      </c>
    </row>
    <row r="170" spans="1:54" x14ac:dyDescent="0.25">
      <c r="A170" t="s">
        <v>231</v>
      </c>
      <c r="B170">
        <v>2422</v>
      </c>
      <c r="C170">
        <v>45930</v>
      </c>
      <c r="D170" t="s">
        <v>250</v>
      </c>
      <c r="E170">
        <v>848301</v>
      </c>
      <c r="F170">
        <v>45923</v>
      </c>
      <c r="G170">
        <v>3</v>
      </c>
      <c r="H170" t="s">
        <v>139</v>
      </c>
      <c r="I170" t="s">
        <v>124</v>
      </c>
      <c r="J170" s="16">
        <v>45933</v>
      </c>
      <c r="K170" t="s">
        <v>125</v>
      </c>
      <c r="L170" t="s">
        <v>149</v>
      </c>
      <c r="M170">
        <v>3</v>
      </c>
      <c r="N170" t="s">
        <v>199</v>
      </c>
      <c r="O170" t="s">
        <v>12</v>
      </c>
      <c r="P170">
        <v>0</v>
      </c>
      <c r="R170">
        <v>1131.95</v>
      </c>
      <c r="S170">
        <v>47812.639999999999</v>
      </c>
      <c r="T170">
        <v>150</v>
      </c>
      <c r="U170" t="s">
        <v>127</v>
      </c>
      <c r="V170">
        <v>1</v>
      </c>
      <c r="W170" t="s">
        <v>4755</v>
      </c>
      <c r="X170" t="s">
        <v>4755</v>
      </c>
      <c r="Y170" t="s">
        <v>4755</v>
      </c>
      <c r="Z170" t="s">
        <v>6402</v>
      </c>
      <c r="AA170" t="s">
        <v>155</v>
      </c>
      <c r="AB170" t="s">
        <v>130</v>
      </c>
      <c r="AC170" t="s">
        <v>250</v>
      </c>
      <c r="AD170" t="s">
        <v>300</v>
      </c>
      <c r="AE170" t="s">
        <v>231</v>
      </c>
      <c r="AF170" t="s">
        <v>225</v>
      </c>
      <c r="AG170" t="s">
        <v>189</v>
      </c>
      <c r="AH170" t="s">
        <v>1851</v>
      </c>
      <c r="AI170" t="s">
        <v>6403</v>
      </c>
      <c r="AJ170" t="s">
        <v>176</v>
      </c>
      <c r="AK170" t="s">
        <v>6404</v>
      </c>
      <c r="AL170" t="s">
        <v>134</v>
      </c>
      <c r="AM170" t="s">
        <v>141</v>
      </c>
      <c r="AN170" t="s">
        <v>12</v>
      </c>
      <c r="AO170" t="s">
        <v>136</v>
      </c>
      <c r="AP170" t="s">
        <v>201</v>
      </c>
      <c r="AQ170" t="s">
        <v>159</v>
      </c>
      <c r="AR170" t="s">
        <v>141</v>
      </c>
      <c r="AS170">
        <v>3</v>
      </c>
      <c r="AT170" t="s">
        <v>169</v>
      </c>
      <c r="AU170">
        <v>0</v>
      </c>
      <c r="AV170" t="s">
        <v>52</v>
      </c>
      <c r="AW170">
        <v>0</v>
      </c>
      <c r="AX170" t="s">
        <v>6405</v>
      </c>
      <c r="AY170" t="s">
        <v>517</v>
      </c>
      <c r="AZ170" t="s">
        <v>652</v>
      </c>
      <c r="BA170" t="s">
        <v>652</v>
      </c>
      <c r="BB170" t="s">
        <v>136</v>
      </c>
    </row>
    <row r="171" spans="1:54" x14ac:dyDescent="0.25">
      <c r="A171" t="s">
        <v>1441</v>
      </c>
      <c r="B171">
        <v>549</v>
      </c>
      <c r="C171">
        <v>45931</v>
      </c>
      <c r="D171" t="s">
        <v>6406</v>
      </c>
      <c r="E171">
        <v>848751</v>
      </c>
      <c r="F171">
        <v>45924</v>
      </c>
      <c r="G171">
        <v>1</v>
      </c>
      <c r="H171" t="s">
        <v>167</v>
      </c>
      <c r="I171" t="s">
        <v>148</v>
      </c>
      <c r="J171" s="16">
        <v>45933</v>
      </c>
      <c r="K171" t="s">
        <v>125</v>
      </c>
      <c r="L171" t="s">
        <v>126</v>
      </c>
      <c r="M171">
        <v>2</v>
      </c>
      <c r="N171" t="s">
        <v>199</v>
      </c>
      <c r="O171" t="s">
        <v>1441</v>
      </c>
      <c r="P171">
        <v>0</v>
      </c>
      <c r="R171">
        <v>119.22</v>
      </c>
      <c r="S171">
        <v>1737.6</v>
      </c>
      <c r="T171">
        <v>4</v>
      </c>
      <c r="U171" t="s">
        <v>127</v>
      </c>
      <c r="V171">
        <v>1</v>
      </c>
      <c r="W171" t="s">
        <v>6407</v>
      </c>
      <c r="X171" t="s">
        <v>6408</v>
      </c>
      <c r="Y171" t="s">
        <v>6408</v>
      </c>
      <c r="Z171" t="s">
        <v>6409</v>
      </c>
      <c r="AA171" t="s">
        <v>287</v>
      </c>
      <c r="AB171" t="s">
        <v>173</v>
      </c>
      <c r="AC171" t="s">
        <v>6406</v>
      </c>
      <c r="AD171" t="s">
        <v>1670</v>
      </c>
      <c r="AE171" t="s">
        <v>1441</v>
      </c>
      <c r="AF171" t="s">
        <v>1202</v>
      </c>
      <c r="AG171" t="s">
        <v>361</v>
      </c>
      <c r="AH171" t="s">
        <v>4698</v>
      </c>
      <c r="AI171" t="s">
        <v>6410</v>
      </c>
      <c r="AJ171" t="s">
        <v>994</v>
      </c>
      <c r="AL171" t="s">
        <v>134</v>
      </c>
      <c r="AM171" t="s">
        <v>168</v>
      </c>
      <c r="AN171" t="s">
        <v>12</v>
      </c>
      <c r="AO171" t="s">
        <v>173</v>
      </c>
      <c r="AP171" t="s">
        <v>287</v>
      </c>
      <c r="AQ171" t="s">
        <v>198</v>
      </c>
      <c r="AR171" t="s">
        <v>168</v>
      </c>
      <c r="AS171">
        <v>2</v>
      </c>
      <c r="AT171" t="s">
        <v>202</v>
      </c>
      <c r="AU171">
        <v>0</v>
      </c>
      <c r="AV171" t="s">
        <v>52</v>
      </c>
      <c r="AW171">
        <v>0</v>
      </c>
      <c r="AX171" t="s">
        <v>6411</v>
      </c>
      <c r="AY171" t="s">
        <v>517</v>
      </c>
      <c r="AZ171" t="s">
        <v>652</v>
      </c>
      <c r="BA171" t="s">
        <v>652</v>
      </c>
      <c r="BB171" t="s">
        <v>755</v>
      </c>
    </row>
    <row r="172" spans="1:54" x14ac:dyDescent="0.25">
      <c r="A172" t="s">
        <v>1462</v>
      </c>
      <c r="B172">
        <v>30437</v>
      </c>
      <c r="C172">
        <v>45917</v>
      </c>
      <c r="D172" t="s">
        <v>16</v>
      </c>
      <c r="E172">
        <v>5492077</v>
      </c>
      <c r="F172">
        <v>45915</v>
      </c>
      <c r="G172">
        <v>3</v>
      </c>
      <c r="H172" t="s">
        <v>139</v>
      </c>
      <c r="I172" t="s">
        <v>234</v>
      </c>
      <c r="J172" s="16">
        <v>45933</v>
      </c>
      <c r="K172" t="s">
        <v>125</v>
      </c>
      <c r="L172" t="s">
        <v>126</v>
      </c>
      <c r="M172">
        <v>16</v>
      </c>
      <c r="N172" t="s">
        <v>562</v>
      </c>
      <c r="O172" t="s">
        <v>16</v>
      </c>
      <c r="P172">
        <v>76.83</v>
      </c>
      <c r="R172">
        <v>39.51</v>
      </c>
      <c r="S172">
        <v>1476.24</v>
      </c>
      <c r="T172">
        <v>11</v>
      </c>
      <c r="U172" t="s">
        <v>127</v>
      </c>
      <c r="V172">
        <v>1</v>
      </c>
      <c r="W172" t="s">
        <v>259</v>
      </c>
      <c r="X172" t="s">
        <v>4827</v>
      </c>
      <c r="Y172" t="s">
        <v>4827</v>
      </c>
      <c r="Z172" t="s">
        <v>6412</v>
      </c>
      <c r="AA172" t="s">
        <v>129</v>
      </c>
      <c r="AB172" t="s">
        <v>130</v>
      </c>
      <c r="AC172" t="s">
        <v>16</v>
      </c>
      <c r="AD172" t="s">
        <v>260</v>
      </c>
      <c r="AE172" t="s">
        <v>1462</v>
      </c>
      <c r="AF172" t="s">
        <v>2255</v>
      </c>
      <c r="AG172" t="s">
        <v>1561</v>
      </c>
      <c r="AH172" t="s">
        <v>6413</v>
      </c>
      <c r="AI172" t="s">
        <v>6414</v>
      </c>
      <c r="AJ172" t="s">
        <v>140</v>
      </c>
      <c r="AL172" t="s">
        <v>134</v>
      </c>
      <c r="AM172" t="s">
        <v>141</v>
      </c>
      <c r="AN172" t="s">
        <v>16</v>
      </c>
      <c r="AO172" t="s">
        <v>136</v>
      </c>
      <c r="AP172" t="s">
        <v>129</v>
      </c>
      <c r="AQ172" t="s">
        <v>137</v>
      </c>
      <c r="AR172" t="s">
        <v>141</v>
      </c>
      <c r="AS172">
        <v>16</v>
      </c>
      <c r="AT172" t="s">
        <v>144</v>
      </c>
      <c r="AU172">
        <v>3</v>
      </c>
      <c r="AV172" t="s">
        <v>59</v>
      </c>
      <c r="AW172">
        <v>0</v>
      </c>
      <c r="AX172" t="s">
        <v>519</v>
      </c>
      <c r="AY172" t="s">
        <v>59</v>
      </c>
      <c r="AZ172" t="s">
        <v>652</v>
      </c>
      <c r="BA172" t="s">
        <v>652</v>
      </c>
      <c r="BB172" t="s">
        <v>136</v>
      </c>
    </row>
    <row r="173" spans="1:54" x14ac:dyDescent="0.25">
      <c r="A173" t="s">
        <v>1</v>
      </c>
      <c r="B173">
        <v>162460</v>
      </c>
      <c r="C173">
        <v>45931</v>
      </c>
      <c r="D173" t="s">
        <v>16</v>
      </c>
      <c r="E173">
        <v>5512860</v>
      </c>
      <c r="F173">
        <v>45929</v>
      </c>
      <c r="G173">
        <v>3</v>
      </c>
      <c r="H173" t="s">
        <v>139</v>
      </c>
      <c r="I173" t="s">
        <v>124</v>
      </c>
      <c r="J173" s="16">
        <v>45931</v>
      </c>
      <c r="K173" t="s">
        <v>125</v>
      </c>
      <c r="L173" t="s">
        <v>126</v>
      </c>
      <c r="M173">
        <v>0</v>
      </c>
      <c r="N173" t="s">
        <v>562</v>
      </c>
      <c r="O173" t="s">
        <v>16</v>
      </c>
      <c r="P173">
        <v>0</v>
      </c>
      <c r="R173">
        <v>79.430000000000007</v>
      </c>
      <c r="S173">
        <v>5963.39</v>
      </c>
      <c r="T173">
        <v>5</v>
      </c>
      <c r="U173" t="s">
        <v>127</v>
      </c>
      <c r="V173">
        <v>2</v>
      </c>
      <c r="W173" t="s">
        <v>404</v>
      </c>
      <c r="X173" t="s">
        <v>1492</v>
      </c>
      <c r="Y173" t="s">
        <v>1492</v>
      </c>
      <c r="Z173" t="s">
        <v>2073</v>
      </c>
      <c r="AA173" t="s">
        <v>129</v>
      </c>
      <c r="AB173" t="s">
        <v>130</v>
      </c>
      <c r="AC173" t="s">
        <v>16</v>
      </c>
      <c r="AD173" t="s">
        <v>254</v>
      </c>
      <c r="AE173" t="s">
        <v>1</v>
      </c>
      <c r="AF173" t="s">
        <v>2033</v>
      </c>
      <c r="AG173" t="s">
        <v>998</v>
      </c>
      <c r="AH173" t="s">
        <v>2074</v>
      </c>
      <c r="AI173" t="s">
        <v>3232</v>
      </c>
      <c r="AJ173" t="s">
        <v>140</v>
      </c>
      <c r="AK173" t="s">
        <v>3233</v>
      </c>
      <c r="AL173" t="s">
        <v>134</v>
      </c>
      <c r="AM173" t="s">
        <v>141</v>
      </c>
      <c r="AN173" t="s">
        <v>16</v>
      </c>
      <c r="AO173" t="s">
        <v>136</v>
      </c>
      <c r="AP173" t="s">
        <v>161</v>
      </c>
      <c r="AQ173" t="s">
        <v>137</v>
      </c>
      <c r="AR173" t="s">
        <v>141</v>
      </c>
      <c r="AS173">
        <v>0</v>
      </c>
      <c r="AT173" t="s">
        <v>144</v>
      </c>
      <c r="AU173">
        <v>0</v>
      </c>
      <c r="AV173" t="s">
        <v>59</v>
      </c>
      <c r="AW173">
        <v>0</v>
      </c>
      <c r="AX173" t="s">
        <v>2075</v>
      </c>
      <c r="AY173" t="s">
        <v>59</v>
      </c>
      <c r="AZ173" t="s">
        <v>652</v>
      </c>
      <c r="BA173" t="s">
        <v>652</v>
      </c>
      <c r="BB173" t="s">
        <v>136</v>
      </c>
    </row>
    <row r="174" spans="1:54" x14ac:dyDescent="0.25">
      <c r="A174" t="s">
        <v>14</v>
      </c>
      <c r="B174">
        <v>208654</v>
      </c>
      <c r="C174">
        <v>45930</v>
      </c>
      <c r="D174" t="s">
        <v>16</v>
      </c>
      <c r="E174">
        <v>5514126</v>
      </c>
      <c r="F174">
        <v>45930</v>
      </c>
      <c r="G174">
        <v>3</v>
      </c>
      <c r="H174" t="s">
        <v>139</v>
      </c>
      <c r="I174" t="s">
        <v>124</v>
      </c>
      <c r="J174" s="16">
        <v>45933</v>
      </c>
      <c r="K174" t="s">
        <v>125</v>
      </c>
      <c r="L174" t="s">
        <v>126</v>
      </c>
      <c r="M174">
        <v>3</v>
      </c>
      <c r="N174" t="s">
        <v>562</v>
      </c>
      <c r="O174" t="s">
        <v>16</v>
      </c>
      <c r="P174">
        <v>0</v>
      </c>
      <c r="R174">
        <v>129.51</v>
      </c>
      <c r="S174">
        <v>5063.3999999999996</v>
      </c>
      <c r="T174">
        <v>15</v>
      </c>
      <c r="U174" t="s">
        <v>127</v>
      </c>
      <c r="V174">
        <v>11</v>
      </c>
      <c r="W174" t="s">
        <v>6095</v>
      </c>
      <c r="X174" t="s">
        <v>6096</v>
      </c>
      <c r="Y174" t="s">
        <v>6096</v>
      </c>
      <c r="Z174" t="s">
        <v>6415</v>
      </c>
      <c r="AA174" t="s">
        <v>129</v>
      </c>
      <c r="AB174" t="s">
        <v>130</v>
      </c>
      <c r="AC174" t="s">
        <v>16</v>
      </c>
      <c r="AD174" t="s">
        <v>260</v>
      </c>
      <c r="AE174" t="s">
        <v>17</v>
      </c>
      <c r="AF174" t="s">
        <v>2446</v>
      </c>
      <c r="AG174" t="s">
        <v>2827</v>
      </c>
      <c r="AH174" t="s">
        <v>4314</v>
      </c>
      <c r="AI174" t="s">
        <v>6416</v>
      </c>
      <c r="AJ174" t="s">
        <v>140</v>
      </c>
      <c r="AK174" t="s">
        <v>6417</v>
      </c>
      <c r="AL174" t="s">
        <v>134</v>
      </c>
      <c r="AM174" t="s">
        <v>141</v>
      </c>
      <c r="AN174" t="s">
        <v>16</v>
      </c>
      <c r="AO174" t="s">
        <v>136</v>
      </c>
      <c r="AP174" t="s">
        <v>153</v>
      </c>
      <c r="AQ174" t="s">
        <v>137</v>
      </c>
      <c r="AR174" t="s">
        <v>141</v>
      </c>
      <c r="AS174">
        <v>3</v>
      </c>
      <c r="AT174" t="s">
        <v>169</v>
      </c>
      <c r="AU174">
        <v>0</v>
      </c>
      <c r="AV174" t="s">
        <v>59</v>
      </c>
      <c r="AW174">
        <v>0</v>
      </c>
      <c r="AX174" t="s">
        <v>6418</v>
      </c>
      <c r="AY174" t="s">
        <v>59</v>
      </c>
      <c r="AZ174" t="s">
        <v>652</v>
      </c>
      <c r="BA174" t="s">
        <v>652</v>
      </c>
      <c r="BB174" t="s">
        <v>136</v>
      </c>
    </row>
    <row r="175" spans="1:54" x14ac:dyDescent="0.25">
      <c r="A175" t="s">
        <v>1844</v>
      </c>
      <c r="B175">
        <v>11806</v>
      </c>
      <c r="C175">
        <v>45932</v>
      </c>
      <c r="D175" t="s">
        <v>16</v>
      </c>
      <c r="E175">
        <v>5516483</v>
      </c>
      <c r="F175">
        <v>45931</v>
      </c>
      <c r="G175">
        <v>3</v>
      </c>
      <c r="H175" t="s">
        <v>139</v>
      </c>
      <c r="I175" t="s">
        <v>124</v>
      </c>
      <c r="J175" s="16">
        <v>45933</v>
      </c>
      <c r="K175" t="s">
        <v>125</v>
      </c>
      <c r="L175" t="s">
        <v>149</v>
      </c>
      <c r="M175">
        <v>1</v>
      </c>
      <c r="N175" t="s">
        <v>2362</v>
      </c>
      <c r="O175" t="s">
        <v>16</v>
      </c>
      <c r="P175">
        <v>0</v>
      </c>
      <c r="R175">
        <v>236.69</v>
      </c>
      <c r="S175">
        <v>3995.09</v>
      </c>
      <c r="T175">
        <v>5</v>
      </c>
      <c r="U175" t="s">
        <v>127</v>
      </c>
      <c r="V175">
        <v>3</v>
      </c>
      <c r="W175" t="s">
        <v>425</v>
      </c>
      <c r="X175" t="s">
        <v>425</v>
      </c>
      <c r="Y175" t="s">
        <v>425</v>
      </c>
      <c r="Z175" t="s">
        <v>6419</v>
      </c>
      <c r="AA175" t="s">
        <v>129</v>
      </c>
      <c r="AB175" t="s">
        <v>130</v>
      </c>
      <c r="AC175" t="s">
        <v>16</v>
      </c>
      <c r="AD175" t="s">
        <v>423</v>
      </c>
      <c r="AE175" t="s">
        <v>1844</v>
      </c>
      <c r="AF175" t="s">
        <v>2365</v>
      </c>
      <c r="AG175" t="s">
        <v>385</v>
      </c>
      <c r="AH175" t="s">
        <v>6420</v>
      </c>
      <c r="AI175" t="s">
        <v>6421</v>
      </c>
      <c r="AJ175" t="s">
        <v>140</v>
      </c>
      <c r="AL175" t="s">
        <v>134</v>
      </c>
      <c r="AM175" t="s">
        <v>141</v>
      </c>
      <c r="AN175" t="s">
        <v>16</v>
      </c>
      <c r="AO175" t="s">
        <v>136</v>
      </c>
      <c r="AP175" t="s">
        <v>129</v>
      </c>
      <c r="AQ175" t="s">
        <v>137</v>
      </c>
      <c r="AR175" t="s">
        <v>141</v>
      </c>
      <c r="AS175">
        <v>1</v>
      </c>
      <c r="AT175" t="s">
        <v>202</v>
      </c>
      <c r="AU175">
        <v>0</v>
      </c>
      <c r="AV175" t="s">
        <v>173</v>
      </c>
      <c r="AW175">
        <v>0</v>
      </c>
      <c r="AX175" t="s">
        <v>6422</v>
      </c>
      <c r="AY175" t="s">
        <v>57</v>
      </c>
      <c r="AZ175" t="s">
        <v>652</v>
      </c>
      <c r="BA175" t="s">
        <v>653</v>
      </c>
      <c r="BB175" t="s">
        <v>136</v>
      </c>
    </row>
    <row r="176" spans="1:54" x14ac:dyDescent="0.25">
      <c r="A176" t="s">
        <v>1</v>
      </c>
      <c r="B176">
        <v>161392</v>
      </c>
      <c r="C176">
        <v>45894</v>
      </c>
      <c r="D176" t="s">
        <v>29</v>
      </c>
      <c r="E176">
        <v>2389654</v>
      </c>
      <c r="F176">
        <v>45887</v>
      </c>
      <c r="G176">
        <v>1</v>
      </c>
      <c r="H176" t="s">
        <v>167</v>
      </c>
      <c r="I176" t="s">
        <v>234</v>
      </c>
      <c r="J176" s="16">
        <v>45933</v>
      </c>
      <c r="K176" t="s">
        <v>125</v>
      </c>
      <c r="L176" t="s">
        <v>126</v>
      </c>
      <c r="M176">
        <v>39</v>
      </c>
      <c r="N176" t="s">
        <v>184</v>
      </c>
      <c r="O176" t="s">
        <v>1</v>
      </c>
      <c r="P176">
        <v>72.099999999999994</v>
      </c>
      <c r="R176">
        <v>72.349999999999994</v>
      </c>
      <c r="S176">
        <v>1470.8</v>
      </c>
      <c r="T176">
        <v>4</v>
      </c>
      <c r="U176" t="s">
        <v>150</v>
      </c>
      <c r="V176">
        <v>1</v>
      </c>
      <c r="W176" t="s">
        <v>6423</v>
      </c>
      <c r="X176" t="s">
        <v>6423</v>
      </c>
      <c r="Y176" t="s">
        <v>6423</v>
      </c>
      <c r="Z176" t="s">
        <v>6424</v>
      </c>
      <c r="AA176" t="s">
        <v>161</v>
      </c>
      <c r="AB176" t="s">
        <v>130</v>
      </c>
      <c r="AC176" t="s">
        <v>29</v>
      </c>
      <c r="AD176" t="s">
        <v>210</v>
      </c>
      <c r="AE176" t="s">
        <v>1</v>
      </c>
      <c r="AF176" t="s">
        <v>151</v>
      </c>
      <c r="AG176" t="s">
        <v>1032</v>
      </c>
      <c r="AH176" t="s">
        <v>6425</v>
      </c>
      <c r="AI176" t="s">
        <v>6426</v>
      </c>
      <c r="AJ176" t="s">
        <v>1216</v>
      </c>
      <c r="AK176" t="s">
        <v>158</v>
      </c>
      <c r="AL176" t="s">
        <v>134</v>
      </c>
      <c r="AM176" t="s">
        <v>168</v>
      </c>
      <c r="AN176" t="s">
        <v>1</v>
      </c>
      <c r="AO176" t="s">
        <v>136</v>
      </c>
      <c r="AP176" t="s">
        <v>161</v>
      </c>
      <c r="AQ176" t="s">
        <v>137</v>
      </c>
      <c r="AR176" t="s">
        <v>168</v>
      </c>
      <c r="AS176">
        <v>39</v>
      </c>
      <c r="AT176" t="s">
        <v>144</v>
      </c>
      <c r="AU176">
        <v>3</v>
      </c>
      <c r="AV176" t="s">
        <v>40</v>
      </c>
      <c r="AW176">
        <v>0</v>
      </c>
      <c r="AX176" t="s">
        <v>6427</v>
      </c>
      <c r="AY176" t="s">
        <v>517</v>
      </c>
      <c r="AZ176" t="s">
        <v>653</v>
      </c>
      <c r="BA176" t="s">
        <v>652</v>
      </c>
      <c r="BB176" t="s">
        <v>136</v>
      </c>
    </row>
    <row r="177" spans="1:54" x14ac:dyDescent="0.25">
      <c r="A177" t="s">
        <v>12</v>
      </c>
      <c r="B177">
        <v>118543</v>
      </c>
      <c r="C177">
        <v>45932</v>
      </c>
      <c r="D177" t="s">
        <v>29</v>
      </c>
      <c r="E177">
        <v>2411725</v>
      </c>
      <c r="F177">
        <v>45930</v>
      </c>
      <c r="G177">
        <v>3</v>
      </c>
      <c r="H177" t="s">
        <v>139</v>
      </c>
      <c r="I177" t="s">
        <v>124</v>
      </c>
      <c r="J177" s="16">
        <v>45932</v>
      </c>
      <c r="K177" t="s">
        <v>125</v>
      </c>
      <c r="L177" t="s">
        <v>149</v>
      </c>
      <c r="M177">
        <v>0</v>
      </c>
      <c r="N177" t="s">
        <v>1762</v>
      </c>
      <c r="O177" t="s">
        <v>12</v>
      </c>
      <c r="P177">
        <v>0</v>
      </c>
      <c r="R177">
        <v>503.97</v>
      </c>
      <c r="S177">
        <v>15797</v>
      </c>
      <c r="T177">
        <v>33</v>
      </c>
      <c r="U177" t="s">
        <v>127</v>
      </c>
      <c r="V177">
        <v>1</v>
      </c>
      <c r="W177" t="s">
        <v>311</v>
      </c>
      <c r="X177" t="s">
        <v>311</v>
      </c>
      <c r="Y177" t="s">
        <v>311</v>
      </c>
      <c r="Z177" t="s">
        <v>4859</v>
      </c>
      <c r="AA177" t="s">
        <v>155</v>
      </c>
      <c r="AB177" t="s">
        <v>130</v>
      </c>
      <c r="AC177" t="s">
        <v>29</v>
      </c>
      <c r="AD177" t="s">
        <v>210</v>
      </c>
      <c r="AE177" t="s">
        <v>262</v>
      </c>
      <c r="AF177" t="s">
        <v>266</v>
      </c>
      <c r="AG177" t="s">
        <v>312</v>
      </c>
      <c r="AH177" t="s">
        <v>5711</v>
      </c>
      <c r="AI177" t="s">
        <v>4860</v>
      </c>
      <c r="AJ177" t="s">
        <v>140</v>
      </c>
      <c r="AK177" t="s">
        <v>4861</v>
      </c>
      <c r="AL177" t="s">
        <v>134</v>
      </c>
      <c r="AM177" t="s">
        <v>141</v>
      </c>
      <c r="AN177" t="s">
        <v>12</v>
      </c>
      <c r="AO177" t="s">
        <v>136</v>
      </c>
      <c r="AP177" t="s">
        <v>155</v>
      </c>
      <c r="AQ177" t="s">
        <v>159</v>
      </c>
      <c r="AR177" t="s">
        <v>141</v>
      </c>
      <c r="AS177">
        <v>0</v>
      </c>
      <c r="AT177" t="s">
        <v>169</v>
      </c>
      <c r="AU177">
        <v>0</v>
      </c>
      <c r="AV177" t="s">
        <v>1766</v>
      </c>
      <c r="AW177">
        <v>0</v>
      </c>
      <c r="AX177" t="s">
        <v>4862</v>
      </c>
      <c r="AY177" t="s">
        <v>517</v>
      </c>
      <c r="AZ177" t="s">
        <v>653</v>
      </c>
      <c r="BA177" t="s">
        <v>652</v>
      </c>
      <c r="BB177" t="s">
        <v>136</v>
      </c>
    </row>
    <row r="178" spans="1:54" x14ac:dyDescent="0.25">
      <c r="A178" t="s">
        <v>231</v>
      </c>
      <c r="B178">
        <v>2421</v>
      </c>
      <c r="C178">
        <v>45930</v>
      </c>
      <c r="D178" t="s">
        <v>18</v>
      </c>
      <c r="E178">
        <v>1259331</v>
      </c>
      <c r="F178">
        <v>45927</v>
      </c>
      <c r="G178">
        <v>3</v>
      </c>
      <c r="H178" t="s">
        <v>139</v>
      </c>
      <c r="I178" t="s">
        <v>148</v>
      </c>
      <c r="J178" s="16">
        <v>45933</v>
      </c>
      <c r="K178" t="s">
        <v>125</v>
      </c>
      <c r="L178" t="s">
        <v>126</v>
      </c>
      <c r="M178">
        <v>3</v>
      </c>
      <c r="N178" t="s">
        <v>3920</v>
      </c>
      <c r="O178" t="s">
        <v>231</v>
      </c>
      <c r="P178">
        <v>0</v>
      </c>
      <c r="R178">
        <v>55</v>
      </c>
      <c r="S178">
        <v>4001.06</v>
      </c>
      <c r="T178">
        <v>4</v>
      </c>
      <c r="U178" t="s">
        <v>127</v>
      </c>
      <c r="V178">
        <v>1</v>
      </c>
      <c r="W178" t="s">
        <v>2319</v>
      </c>
      <c r="X178" t="s">
        <v>2319</v>
      </c>
      <c r="Y178" t="s">
        <v>2319</v>
      </c>
      <c r="Z178" t="s">
        <v>6428</v>
      </c>
      <c r="AA178" t="s">
        <v>201</v>
      </c>
      <c r="AB178" t="s">
        <v>173</v>
      </c>
      <c r="AC178" t="s">
        <v>18</v>
      </c>
      <c r="AD178" t="s">
        <v>233</v>
      </c>
      <c r="AE178" t="s">
        <v>231</v>
      </c>
      <c r="AF178" t="s">
        <v>151</v>
      </c>
      <c r="AG178" t="s">
        <v>1991</v>
      </c>
      <c r="AH178" t="s">
        <v>1851</v>
      </c>
      <c r="AI178" t="s">
        <v>6429</v>
      </c>
      <c r="AJ178" t="s">
        <v>176</v>
      </c>
      <c r="AL178" t="s">
        <v>134</v>
      </c>
      <c r="AM178" t="s">
        <v>141</v>
      </c>
      <c r="AN178" t="s">
        <v>18</v>
      </c>
      <c r="AO178" t="s">
        <v>173</v>
      </c>
      <c r="AP178" t="s">
        <v>201</v>
      </c>
      <c r="AQ178" t="s">
        <v>198</v>
      </c>
      <c r="AR178" t="s">
        <v>141</v>
      </c>
      <c r="AS178">
        <v>3</v>
      </c>
      <c r="AT178" t="s">
        <v>224</v>
      </c>
      <c r="AU178">
        <v>0</v>
      </c>
      <c r="AV178" t="s">
        <v>66</v>
      </c>
      <c r="AW178">
        <v>0</v>
      </c>
      <c r="AX178" t="s">
        <v>6430</v>
      </c>
      <c r="AY178" t="s">
        <v>517</v>
      </c>
      <c r="AZ178" t="s">
        <v>652</v>
      </c>
      <c r="BA178" t="s">
        <v>652</v>
      </c>
      <c r="BB178" t="s">
        <v>753</v>
      </c>
    </row>
    <row r="179" spans="1:54" x14ac:dyDescent="0.25">
      <c r="A179" t="s">
        <v>190</v>
      </c>
      <c r="B179">
        <v>17754</v>
      </c>
      <c r="C179">
        <v>45932</v>
      </c>
      <c r="D179" t="s">
        <v>2295</v>
      </c>
      <c r="E179">
        <v>154053</v>
      </c>
      <c r="F179">
        <v>45926</v>
      </c>
      <c r="G179">
        <v>3</v>
      </c>
      <c r="H179" t="s">
        <v>139</v>
      </c>
      <c r="I179" t="s">
        <v>124</v>
      </c>
      <c r="J179" s="16">
        <v>45932</v>
      </c>
      <c r="K179" t="s">
        <v>125</v>
      </c>
      <c r="L179" t="s">
        <v>149</v>
      </c>
      <c r="M179">
        <v>0</v>
      </c>
      <c r="N179" t="s">
        <v>2434</v>
      </c>
      <c r="O179" t="s">
        <v>1</v>
      </c>
      <c r="P179">
        <v>0</v>
      </c>
      <c r="R179">
        <v>141.83000000000001</v>
      </c>
      <c r="S179">
        <v>2982.96</v>
      </c>
      <c r="T179">
        <v>5</v>
      </c>
      <c r="U179" t="s">
        <v>127</v>
      </c>
      <c r="V179">
        <v>2</v>
      </c>
      <c r="W179" t="s">
        <v>1170</v>
      </c>
      <c r="X179" t="s">
        <v>4509</v>
      </c>
      <c r="Y179" t="s">
        <v>4509</v>
      </c>
      <c r="Z179" t="s">
        <v>5165</v>
      </c>
      <c r="AA179" t="s">
        <v>161</v>
      </c>
      <c r="AB179" t="s">
        <v>130</v>
      </c>
      <c r="AC179" t="s">
        <v>2298</v>
      </c>
      <c r="AD179" t="s">
        <v>391</v>
      </c>
      <c r="AE179" t="s">
        <v>190</v>
      </c>
      <c r="AF179" t="s">
        <v>191</v>
      </c>
      <c r="AG179" t="s">
        <v>1172</v>
      </c>
      <c r="AH179" t="s">
        <v>3874</v>
      </c>
      <c r="AI179" t="s">
        <v>5166</v>
      </c>
      <c r="AJ179" t="s">
        <v>140</v>
      </c>
      <c r="AL179" t="s">
        <v>134</v>
      </c>
      <c r="AM179" t="s">
        <v>141</v>
      </c>
      <c r="AN179" t="s">
        <v>1</v>
      </c>
      <c r="AO179" t="s">
        <v>136</v>
      </c>
      <c r="AP179" t="s">
        <v>161</v>
      </c>
      <c r="AQ179" t="s">
        <v>137</v>
      </c>
      <c r="AR179" t="s">
        <v>141</v>
      </c>
      <c r="AS179">
        <v>0</v>
      </c>
      <c r="AT179" t="s">
        <v>147</v>
      </c>
      <c r="AU179">
        <v>0</v>
      </c>
      <c r="AV179" t="s">
        <v>173</v>
      </c>
      <c r="AW179">
        <v>0</v>
      </c>
      <c r="AX179" t="s">
        <v>5167</v>
      </c>
      <c r="AY179" t="s">
        <v>517</v>
      </c>
      <c r="AZ179" t="s">
        <v>652</v>
      </c>
      <c r="BA179" t="s">
        <v>652</v>
      </c>
      <c r="BB179" t="s">
        <v>136</v>
      </c>
    </row>
    <row r="180" spans="1:54" x14ac:dyDescent="0.25">
      <c r="A180" t="s">
        <v>31</v>
      </c>
      <c r="B180">
        <v>32964</v>
      </c>
      <c r="C180">
        <v>45932</v>
      </c>
      <c r="D180" t="s">
        <v>2076</v>
      </c>
      <c r="E180">
        <v>516330</v>
      </c>
      <c r="F180">
        <v>45925</v>
      </c>
      <c r="G180">
        <v>5</v>
      </c>
      <c r="H180" t="s">
        <v>123</v>
      </c>
      <c r="I180" t="s">
        <v>124</v>
      </c>
      <c r="J180" s="16">
        <v>45932</v>
      </c>
      <c r="K180" t="s">
        <v>125</v>
      </c>
      <c r="L180" t="s">
        <v>149</v>
      </c>
      <c r="M180">
        <v>0</v>
      </c>
      <c r="N180" t="s">
        <v>199</v>
      </c>
      <c r="O180" t="s">
        <v>12</v>
      </c>
      <c r="P180">
        <v>0</v>
      </c>
      <c r="R180">
        <v>128.69999999999999</v>
      </c>
      <c r="S180">
        <v>1675.08</v>
      </c>
      <c r="T180">
        <v>1</v>
      </c>
      <c r="U180" t="s">
        <v>127</v>
      </c>
      <c r="V180">
        <v>1</v>
      </c>
      <c r="W180" t="s">
        <v>341</v>
      </c>
      <c r="X180" t="s">
        <v>342</v>
      </c>
      <c r="Y180" t="s">
        <v>342</v>
      </c>
      <c r="Z180" t="s">
        <v>5584</v>
      </c>
      <c r="AA180" t="s">
        <v>155</v>
      </c>
      <c r="AB180" t="s">
        <v>130</v>
      </c>
      <c r="AC180" t="s">
        <v>1025</v>
      </c>
      <c r="AD180" t="s">
        <v>343</v>
      </c>
      <c r="AE180" t="s">
        <v>290</v>
      </c>
      <c r="AF180" t="s">
        <v>310</v>
      </c>
      <c r="AG180" t="s">
        <v>344</v>
      </c>
      <c r="AH180" t="s">
        <v>5718</v>
      </c>
      <c r="AI180" t="s">
        <v>5585</v>
      </c>
      <c r="AJ180" t="s">
        <v>133</v>
      </c>
      <c r="AK180" t="s">
        <v>5586</v>
      </c>
      <c r="AL180" t="s">
        <v>134</v>
      </c>
      <c r="AM180" t="s">
        <v>135</v>
      </c>
      <c r="AN180" t="s">
        <v>12</v>
      </c>
      <c r="AO180" t="s">
        <v>136</v>
      </c>
      <c r="AP180" t="s">
        <v>155</v>
      </c>
      <c r="AQ180" t="s">
        <v>159</v>
      </c>
      <c r="AR180" t="s">
        <v>135</v>
      </c>
      <c r="AS180">
        <v>0</v>
      </c>
      <c r="AT180" t="s">
        <v>142</v>
      </c>
      <c r="AU180">
        <v>0</v>
      </c>
      <c r="AV180" t="s">
        <v>52</v>
      </c>
      <c r="AW180">
        <v>0</v>
      </c>
      <c r="AX180" t="s">
        <v>5587</v>
      </c>
      <c r="AY180" t="s">
        <v>517</v>
      </c>
      <c r="AZ180" t="s">
        <v>652</v>
      </c>
      <c r="BA180" t="s">
        <v>652</v>
      </c>
      <c r="BB180" t="s">
        <v>136</v>
      </c>
    </row>
    <row r="181" spans="1:54" x14ac:dyDescent="0.25">
      <c r="A181" t="s">
        <v>1033</v>
      </c>
      <c r="B181">
        <v>6393</v>
      </c>
      <c r="C181">
        <v>45908</v>
      </c>
      <c r="D181" t="s">
        <v>13</v>
      </c>
      <c r="E181">
        <v>1019370</v>
      </c>
      <c r="F181">
        <v>45903</v>
      </c>
      <c r="G181">
        <v>1</v>
      </c>
      <c r="H181" t="s">
        <v>167</v>
      </c>
      <c r="I181" t="s">
        <v>234</v>
      </c>
      <c r="J181" s="16">
        <v>45931</v>
      </c>
      <c r="K181" t="s">
        <v>125</v>
      </c>
      <c r="L181" t="s">
        <v>126</v>
      </c>
      <c r="M181">
        <v>23</v>
      </c>
      <c r="N181" t="s">
        <v>1034</v>
      </c>
      <c r="O181" t="s">
        <v>1033</v>
      </c>
      <c r="P181">
        <v>0</v>
      </c>
      <c r="R181">
        <v>83.43</v>
      </c>
      <c r="S181">
        <v>3727.67</v>
      </c>
      <c r="T181">
        <v>1</v>
      </c>
      <c r="U181" t="s">
        <v>127</v>
      </c>
      <c r="V181">
        <v>1</v>
      </c>
      <c r="W181" t="s">
        <v>451</v>
      </c>
      <c r="X181" t="s">
        <v>1100</v>
      </c>
      <c r="Y181" t="s">
        <v>1100</v>
      </c>
      <c r="Z181" t="s">
        <v>1101</v>
      </c>
      <c r="AA181" t="s">
        <v>196</v>
      </c>
      <c r="AB181" t="s">
        <v>173</v>
      </c>
      <c r="AC181" t="s">
        <v>13</v>
      </c>
      <c r="AD181" t="s">
        <v>269</v>
      </c>
      <c r="AE181" t="s">
        <v>1033</v>
      </c>
      <c r="AF181" t="s">
        <v>1039</v>
      </c>
      <c r="AG181" t="s">
        <v>1102</v>
      </c>
      <c r="AH181" t="s">
        <v>1103</v>
      </c>
      <c r="AI181" t="s">
        <v>3380</v>
      </c>
      <c r="AJ181" t="s">
        <v>167</v>
      </c>
      <c r="AL181" t="s">
        <v>134</v>
      </c>
      <c r="AM181" t="s">
        <v>168</v>
      </c>
      <c r="AN181" t="s">
        <v>0</v>
      </c>
      <c r="AO181" t="s">
        <v>173</v>
      </c>
      <c r="AP181" t="s">
        <v>196</v>
      </c>
      <c r="AQ181" t="s">
        <v>198</v>
      </c>
      <c r="AR181" t="s">
        <v>168</v>
      </c>
      <c r="AS181">
        <v>23</v>
      </c>
      <c r="AT181" t="s">
        <v>202</v>
      </c>
      <c r="AU181">
        <v>3</v>
      </c>
      <c r="AV181" t="s">
        <v>173</v>
      </c>
      <c r="AW181">
        <v>0</v>
      </c>
      <c r="AX181" t="s">
        <v>1104</v>
      </c>
      <c r="AY181" t="s">
        <v>517</v>
      </c>
      <c r="AZ181" t="s">
        <v>652</v>
      </c>
      <c r="BA181" t="s">
        <v>652</v>
      </c>
      <c r="BB181" t="s">
        <v>751</v>
      </c>
    </row>
    <row r="182" spans="1:54" x14ac:dyDescent="0.25">
      <c r="A182" t="s">
        <v>11</v>
      </c>
      <c r="B182">
        <v>131495</v>
      </c>
      <c r="C182">
        <v>45925</v>
      </c>
      <c r="D182" t="s">
        <v>13</v>
      </c>
      <c r="E182">
        <v>1027027</v>
      </c>
      <c r="F182">
        <v>45922</v>
      </c>
      <c r="G182">
        <v>3</v>
      </c>
      <c r="H182" t="s">
        <v>139</v>
      </c>
      <c r="I182" t="s">
        <v>148</v>
      </c>
      <c r="J182" s="16">
        <v>45931</v>
      </c>
      <c r="K182" t="s">
        <v>125</v>
      </c>
      <c r="L182" t="s">
        <v>126</v>
      </c>
      <c r="M182">
        <v>6</v>
      </c>
      <c r="N182" t="s">
        <v>199</v>
      </c>
      <c r="O182" t="s">
        <v>12</v>
      </c>
      <c r="P182">
        <v>0</v>
      </c>
      <c r="R182">
        <v>721.63</v>
      </c>
      <c r="S182">
        <v>25477.59</v>
      </c>
      <c r="T182">
        <v>72</v>
      </c>
      <c r="U182" t="s">
        <v>127</v>
      </c>
      <c r="V182">
        <v>6</v>
      </c>
      <c r="W182" t="s">
        <v>441</v>
      </c>
      <c r="X182" t="s">
        <v>442</v>
      </c>
      <c r="Y182" t="s">
        <v>442</v>
      </c>
      <c r="Z182" t="s">
        <v>987</v>
      </c>
      <c r="AA182" t="s">
        <v>155</v>
      </c>
      <c r="AB182" t="s">
        <v>130</v>
      </c>
      <c r="AC182" t="s">
        <v>13</v>
      </c>
      <c r="AD182" t="s">
        <v>333</v>
      </c>
      <c r="AE182" t="s">
        <v>11</v>
      </c>
      <c r="AF182" t="s">
        <v>313</v>
      </c>
      <c r="AG182" t="s">
        <v>298</v>
      </c>
      <c r="AH182" t="s">
        <v>628</v>
      </c>
      <c r="AI182" t="s">
        <v>3385</v>
      </c>
      <c r="AJ182" t="s">
        <v>226</v>
      </c>
      <c r="AK182" t="s">
        <v>3386</v>
      </c>
      <c r="AL182" t="s">
        <v>134</v>
      </c>
      <c r="AM182" t="s">
        <v>141</v>
      </c>
      <c r="AN182" t="s">
        <v>12</v>
      </c>
      <c r="AO182" t="s">
        <v>136</v>
      </c>
      <c r="AP182" t="s">
        <v>196</v>
      </c>
      <c r="AQ182" t="s">
        <v>159</v>
      </c>
      <c r="AR182" t="s">
        <v>141</v>
      </c>
      <c r="AS182">
        <v>6</v>
      </c>
      <c r="AT182" t="s">
        <v>144</v>
      </c>
      <c r="AU182">
        <v>1</v>
      </c>
      <c r="AV182" t="s">
        <v>52</v>
      </c>
      <c r="AW182">
        <v>0</v>
      </c>
      <c r="AX182" t="s">
        <v>1490</v>
      </c>
      <c r="AY182" t="s">
        <v>517</v>
      </c>
      <c r="AZ182" t="s">
        <v>652</v>
      </c>
      <c r="BA182" t="s">
        <v>652</v>
      </c>
      <c r="BB182" t="s">
        <v>136</v>
      </c>
    </row>
    <row r="183" spans="1:54" x14ac:dyDescent="0.25">
      <c r="A183" t="s">
        <v>238</v>
      </c>
      <c r="B183">
        <v>32606</v>
      </c>
      <c r="C183">
        <v>45911</v>
      </c>
      <c r="D183" t="s">
        <v>16</v>
      </c>
      <c r="E183">
        <v>5484065</v>
      </c>
      <c r="F183">
        <v>45909</v>
      </c>
      <c r="G183">
        <v>3</v>
      </c>
      <c r="H183" t="s">
        <v>139</v>
      </c>
      <c r="I183" t="s">
        <v>124</v>
      </c>
      <c r="J183" s="16">
        <v>45932</v>
      </c>
      <c r="K183" t="s">
        <v>125</v>
      </c>
      <c r="L183" t="s">
        <v>126</v>
      </c>
      <c r="M183">
        <v>21</v>
      </c>
      <c r="N183" t="s">
        <v>986</v>
      </c>
      <c r="O183" t="s">
        <v>1</v>
      </c>
      <c r="P183">
        <v>0</v>
      </c>
      <c r="R183">
        <v>1576.43</v>
      </c>
      <c r="S183">
        <v>254139.9</v>
      </c>
      <c r="T183">
        <v>128</v>
      </c>
      <c r="U183" t="s">
        <v>175</v>
      </c>
      <c r="V183">
        <v>0</v>
      </c>
      <c r="W183" t="s">
        <v>315</v>
      </c>
      <c r="X183" t="s">
        <v>315</v>
      </c>
      <c r="Y183" t="s">
        <v>315</v>
      </c>
      <c r="Z183" t="s">
        <v>4906</v>
      </c>
      <c r="AA183" t="s">
        <v>161</v>
      </c>
      <c r="AB183" t="s">
        <v>130</v>
      </c>
      <c r="AC183" t="s">
        <v>2364</v>
      </c>
      <c r="AD183" t="s">
        <v>254</v>
      </c>
      <c r="AE183" t="s">
        <v>238</v>
      </c>
      <c r="AF183" t="s">
        <v>253</v>
      </c>
      <c r="AG183" t="s">
        <v>1102</v>
      </c>
      <c r="AH183" t="s">
        <v>4907</v>
      </c>
      <c r="AI183" t="s">
        <v>4908</v>
      </c>
      <c r="AJ183" t="s">
        <v>140</v>
      </c>
      <c r="AK183" t="s">
        <v>4909</v>
      </c>
      <c r="AL183" t="s">
        <v>134</v>
      </c>
      <c r="AM183" t="s">
        <v>141</v>
      </c>
      <c r="AN183" t="s">
        <v>1</v>
      </c>
      <c r="AO183" t="s">
        <v>136</v>
      </c>
      <c r="AP183" t="s">
        <v>161</v>
      </c>
      <c r="AQ183" t="s">
        <v>137</v>
      </c>
      <c r="AR183" t="s">
        <v>141</v>
      </c>
      <c r="AS183">
        <v>21</v>
      </c>
      <c r="AT183" t="s">
        <v>169</v>
      </c>
      <c r="AU183">
        <v>3</v>
      </c>
      <c r="AV183" t="s">
        <v>979</v>
      </c>
      <c r="AW183">
        <v>0</v>
      </c>
      <c r="AX183" t="s">
        <v>4910</v>
      </c>
      <c r="AY183" t="s">
        <v>517</v>
      </c>
      <c r="AZ183" t="s">
        <v>652</v>
      </c>
      <c r="BA183" t="s">
        <v>653</v>
      </c>
      <c r="BB183" t="s">
        <v>136</v>
      </c>
    </row>
    <row r="184" spans="1:54" x14ac:dyDescent="0.25">
      <c r="A184" t="s">
        <v>1462</v>
      </c>
      <c r="B184">
        <v>30477</v>
      </c>
      <c r="C184">
        <v>45930</v>
      </c>
      <c r="D184" t="s">
        <v>16</v>
      </c>
      <c r="E184">
        <v>5511235</v>
      </c>
      <c r="F184">
        <v>45929</v>
      </c>
      <c r="G184">
        <v>3</v>
      </c>
      <c r="H184" t="s">
        <v>139</v>
      </c>
      <c r="I184" t="s">
        <v>124</v>
      </c>
      <c r="J184" s="16">
        <v>45931</v>
      </c>
      <c r="K184" t="s">
        <v>125</v>
      </c>
      <c r="L184" t="s">
        <v>149</v>
      </c>
      <c r="M184">
        <v>1</v>
      </c>
      <c r="N184" t="s">
        <v>1514</v>
      </c>
      <c r="O184" t="s">
        <v>16</v>
      </c>
      <c r="P184">
        <v>0</v>
      </c>
      <c r="R184">
        <v>40.450000000000003</v>
      </c>
      <c r="S184">
        <v>4367.6000000000004</v>
      </c>
      <c r="T184">
        <v>5</v>
      </c>
      <c r="U184" t="s">
        <v>127</v>
      </c>
      <c r="V184">
        <v>2</v>
      </c>
      <c r="W184" t="s">
        <v>315</v>
      </c>
      <c r="X184" t="s">
        <v>315</v>
      </c>
      <c r="Y184" t="s">
        <v>315</v>
      </c>
      <c r="Z184" t="s">
        <v>2679</v>
      </c>
      <c r="AA184" t="s">
        <v>129</v>
      </c>
      <c r="AB184" t="s">
        <v>130</v>
      </c>
      <c r="AC184" t="s">
        <v>2364</v>
      </c>
      <c r="AD184" t="s">
        <v>254</v>
      </c>
      <c r="AE184" t="s">
        <v>2254</v>
      </c>
      <c r="AF184" t="s">
        <v>1465</v>
      </c>
      <c r="AG184" t="s">
        <v>1102</v>
      </c>
      <c r="AH184" t="s">
        <v>2680</v>
      </c>
      <c r="AI184" t="s">
        <v>3679</v>
      </c>
      <c r="AJ184" t="s">
        <v>140</v>
      </c>
      <c r="AK184" t="s">
        <v>3680</v>
      </c>
      <c r="AL184" t="s">
        <v>134</v>
      </c>
      <c r="AM184" t="s">
        <v>141</v>
      </c>
      <c r="AN184" t="s">
        <v>16</v>
      </c>
      <c r="AO184" t="s">
        <v>136</v>
      </c>
      <c r="AP184" t="s">
        <v>129</v>
      </c>
      <c r="AQ184" t="s">
        <v>137</v>
      </c>
      <c r="AR184" t="s">
        <v>141</v>
      </c>
      <c r="AS184">
        <v>1</v>
      </c>
      <c r="AT184" t="s">
        <v>144</v>
      </c>
      <c r="AU184">
        <v>0</v>
      </c>
      <c r="AV184" t="s">
        <v>57</v>
      </c>
      <c r="AW184">
        <v>0</v>
      </c>
      <c r="AX184" t="s">
        <v>2817</v>
      </c>
      <c r="AY184" t="s">
        <v>57</v>
      </c>
      <c r="AZ184" t="s">
        <v>652</v>
      </c>
      <c r="BA184" t="s">
        <v>653</v>
      </c>
      <c r="BB184" t="s">
        <v>136</v>
      </c>
    </row>
    <row r="185" spans="1:54" x14ac:dyDescent="0.25">
      <c r="A185" t="s">
        <v>172</v>
      </c>
      <c r="B185">
        <v>10813</v>
      </c>
      <c r="C185">
        <v>45931</v>
      </c>
      <c r="D185" t="s">
        <v>16</v>
      </c>
      <c r="E185">
        <v>5511992</v>
      </c>
      <c r="F185">
        <v>45929</v>
      </c>
      <c r="G185">
        <v>3</v>
      </c>
      <c r="H185" t="s">
        <v>139</v>
      </c>
      <c r="I185" t="s">
        <v>124</v>
      </c>
      <c r="J185" s="16">
        <v>45932</v>
      </c>
      <c r="K185" t="s">
        <v>125</v>
      </c>
      <c r="L185" t="s">
        <v>126</v>
      </c>
      <c r="M185">
        <v>1</v>
      </c>
      <c r="N185" t="s">
        <v>4911</v>
      </c>
      <c r="O185" t="s">
        <v>14</v>
      </c>
      <c r="P185">
        <v>0</v>
      </c>
      <c r="R185">
        <v>371.34</v>
      </c>
      <c r="S185">
        <v>30013.4</v>
      </c>
      <c r="T185">
        <v>21</v>
      </c>
      <c r="U185" t="s">
        <v>127</v>
      </c>
      <c r="V185">
        <v>2</v>
      </c>
      <c r="W185" t="s">
        <v>404</v>
      </c>
      <c r="X185" t="s">
        <v>1492</v>
      </c>
      <c r="Y185" t="s">
        <v>1492</v>
      </c>
      <c r="Z185" t="s">
        <v>4912</v>
      </c>
      <c r="AA185" t="s">
        <v>153</v>
      </c>
      <c r="AB185" t="s">
        <v>130</v>
      </c>
      <c r="AC185" t="s">
        <v>16</v>
      </c>
      <c r="AD185" t="s">
        <v>254</v>
      </c>
      <c r="AE185" t="s">
        <v>172</v>
      </c>
      <c r="AF185" t="s">
        <v>1914</v>
      </c>
      <c r="AG185" t="s">
        <v>998</v>
      </c>
      <c r="AH185" t="s">
        <v>4913</v>
      </c>
      <c r="AI185" t="s">
        <v>4914</v>
      </c>
      <c r="AJ185" t="s">
        <v>140</v>
      </c>
      <c r="AL185" t="s">
        <v>134</v>
      </c>
      <c r="AM185" t="s">
        <v>141</v>
      </c>
      <c r="AN185" t="s">
        <v>14</v>
      </c>
      <c r="AO185" t="s">
        <v>136</v>
      </c>
      <c r="AP185" t="s">
        <v>153</v>
      </c>
      <c r="AQ185" t="s">
        <v>137</v>
      </c>
      <c r="AR185" t="s">
        <v>141</v>
      </c>
      <c r="AS185">
        <v>1</v>
      </c>
      <c r="AT185" t="s">
        <v>144</v>
      </c>
      <c r="AU185">
        <v>0</v>
      </c>
      <c r="AV185" t="s">
        <v>173</v>
      </c>
      <c r="AW185">
        <v>0</v>
      </c>
      <c r="AX185" t="s">
        <v>4915</v>
      </c>
      <c r="AY185" t="s">
        <v>517</v>
      </c>
      <c r="AZ185" t="s">
        <v>652</v>
      </c>
      <c r="BA185" t="s">
        <v>652</v>
      </c>
      <c r="BB185" t="s">
        <v>136</v>
      </c>
    </row>
    <row r="186" spans="1:54" x14ac:dyDescent="0.25">
      <c r="A186" t="s">
        <v>1286</v>
      </c>
      <c r="B186">
        <v>6655</v>
      </c>
      <c r="C186">
        <v>45931</v>
      </c>
      <c r="D186" t="s">
        <v>16</v>
      </c>
      <c r="E186">
        <v>5512087</v>
      </c>
      <c r="F186">
        <v>45929</v>
      </c>
      <c r="G186">
        <v>3</v>
      </c>
      <c r="H186" t="s">
        <v>139</v>
      </c>
      <c r="I186" t="s">
        <v>148</v>
      </c>
      <c r="J186" s="16">
        <v>45931</v>
      </c>
      <c r="K186" t="s">
        <v>125</v>
      </c>
      <c r="L186" t="s">
        <v>126</v>
      </c>
      <c r="M186">
        <v>0</v>
      </c>
      <c r="N186" t="s">
        <v>1287</v>
      </c>
      <c r="O186" t="s">
        <v>1286</v>
      </c>
      <c r="P186">
        <v>0</v>
      </c>
      <c r="R186">
        <v>55.58</v>
      </c>
      <c r="S186">
        <v>2524.94</v>
      </c>
      <c r="T186">
        <v>2</v>
      </c>
      <c r="U186" t="s">
        <v>127</v>
      </c>
      <c r="V186">
        <v>0</v>
      </c>
      <c r="W186" t="s">
        <v>404</v>
      </c>
      <c r="X186" t="s">
        <v>1492</v>
      </c>
      <c r="Y186" t="s">
        <v>1492</v>
      </c>
      <c r="Z186" t="s">
        <v>1656</v>
      </c>
      <c r="AA186" t="s">
        <v>161</v>
      </c>
      <c r="AB186" t="s">
        <v>173</v>
      </c>
      <c r="AC186" t="s">
        <v>16</v>
      </c>
      <c r="AD186" t="s">
        <v>254</v>
      </c>
      <c r="AE186" t="s">
        <v>1286</v>
      </c>
      <c r="AF186" t="s">
        <v>1291</v>
      </c>
      <c r="AG186" t="s">
        <v>998</v>
      </c>
      <c r="AH186" t="s">
        <v>1292</v>
      </c>
      <c r="AI186" t="s">
        <v>3681</v>
      </c>
      <c r="AJ186" t="s">
        <v>140</v>
      </c>
      <c r="AL186" t="s">
        <v>134</v>
      </c>
      <c r="AM186" t="s">
        <v>141</v>
      </c>
      <c r="AN186" t="s">
        <v>10</v>
      </c>
      <c r="AO186" t="s">
        <v>173</v>
      </c>
      <c r="AP186" t="s">
        <v>161</v>
      </c>
      <c r="AQ186" t="s">
        <v>137</v>
      </c>
      <c r="AR186" t="s">
        <v>141</v>
      </c>
      <c r="AS186">
        <v>0</v>
      </c>
      <c r="AT186" t="s">
        <v>144</v>
      </c>
      <c r="AU186">
        <v>0</v>
      </c>
      <c r="AV186" t="s">
        <v>173</v>
      </c>
      <c r="AW186">
        <v>0</v>
      </c>
      <c r="AX186" t="s">
        <v>1657</v>
      </c>
      <c r="AY186" t="s">
        <v>517</v>
      </c>
      <c r="AZ186" t="s">
        <v>652</v>
      </c>
      <c r="BA186" t="s">
        <v>652</v>
      </c>
      <c r="BB186" t="s">
        <v>748</v>
      </c>
    </row>
    <row r="187" spans="1:54" x14ac:dyDescent="0.25">
      <c r="A187" t="s">
        <v>10</v>
      </c>
      <c r="B187">
        <v>137271</v>
      </c>
      <c r="C187">
        <v>45930</v>
      </c>
      <c r="D187" t="s">
        <v>16</v>
      </c>
      <c r="E187">
        <v>5513241</v>
      </c>
      <c r="F187">
        <v>45929</v>
      </c>
      <c r="G187">
        <v>3</v>
      </c>
      <c r="H187" t="s">
        <v>139</v>
      </c>
      <c r="I187" t="s">
        <v>124</v>
      </c>
      <c r="J187" s="16">
        <v>45932</v>
      </c>
      <c r="K187" t="s">
        <v>125</v>
      </c>
      <c r="L187" t="s">
        <v>126</v>
      </c>
      <c r="M187">
        <v>2</v>
      </c>
      <c r="N187" t="s">
        <v>203</v>
      </c>
      <c r="O187" t="s">
        <v>258</v>
      </c>
      <c r="P187">
        <v>0</v>
      </c>
      <c r="R187">
        <v>198.18</v>
      </c>
      <c r="S187">
        <v>3131.19</v>
      </c>
      <c r="T187">
        <v>7</v>
      </c>
      <c r="U187" t="s">
        <v>127</v>
      </c>
      <c r="V187">
        <v>1</v>
      </c>
      <c r="W187" t="s">
        <v>2468</v>
      </c>
      <c r="X187" t="s">
        <v>2469</v>
      </c>
      <c r="Y187" t="s">
        <v>2469</v>
      </c>
      <c r="Z187" t="s">
        <v>2746</v>
      </c>
      <c r="AA187" t="s">
        <v>155</v>
      </c>
      <c r="AB187" t="s">
        <v>130</v>
      </c>
      <c r="AC187" t="s">
        <v>16</v>
      </c>
      <c r="AD187" t="s">
        <v>1621</v>
      </c>
      <c r="AE187" t="s">
        <v>258</v>
      </c>
      <c r="AF187" t="s">
        <v>2406</v>
      </c>
      <c r="AG187" t="s">
        <v>376</v>
      </c>
      <c r="AH187" t="s">
        <v>2407</v>
      </c>
      <c r="AI187" t="s">
        <v>3625</v>
      </c>
      <c r="AJ187" t="s">
        <v>140</v>
      </c>
      <c r="AK187" t="s">
        <v>3626</v>
      </c>
      <c r="AL187" t="s">
        <v>134</v>
      </c>
      <c r="AM187" t="s">
        <v>141</v>
      </c>
      <c r="AN187" t="s">
        <v>0</v>
      </c>
      <c r="AO187" t="s">
        <v>136</v>
      </c>
      <c r="AP187" t="s">
        <v>161</v>
      </c>
      <c r="AQ187" t="s">
        <v>198</v>
      </c>
      <c r="AR187" t="s">
        <v>141</v>
      </c>
      <c r="AS187">
        <v>2</v>
      </c>
      <c r="AT187" t="s">
        <v>144</v>
      </c>
      <c r="AU187">
        <v>0</v>
      </c>
      <c r="AV187" t="s">
        <v>34</v>
      </c>
      <c r="AW187">
        <v>0</v>
      </c>
      <c r="AX187" t="s">
        <v>2747</v>
      </c>
      <c r="AY187" t="s">
        <v>517</v>
      </c>
      <c r="AZ187" t="s">
        <v>652</v>
      </c>
      <c r="BA187" t="s">
        <v>652</v>
      </c>
      <c r="BB187" t="s">
        <v>136</v>
      </c>
    </row>
    <row r="188" spans="1:54" x14ac:dyDescent="0.25">
      <c r="A188" t="s">
        <v>258</v>
      </c>
      <c r="B188">
        <v>3931</v>
      </c>
      <c r="C188">
        <v>45931</v>
      </c>
      <c r="D188" t="s">
        <v>16</v>
      </c>
      <c r="E188">
        <v>5514620</v>
      </c>
      <c r="F188">
        <v>45930</v>
      </c>
      <c r="G188">
        <v>3</v>
      </c>
      <c r="H188" t="s">
        <v>139</v>
      </c>
      <c r="I188" t="s">
        <v>124</v>
      </c>
      <c r="J188" s="16">
        <v>45933</v>
      </c>
      <c r="K188" t="s">
        <v>125</v>
      </c>
      <c r="L188" t="s">
        <v>126</v>
      </c>
      <c r="M188">
        <v>2</v>
      </c>
      <c r="N188" t="s">
        <v>562</v>
      </c>
      <c r="O188" t="s">
        <v>16</v>
      </c>
      <c r="P188">
        <v>0</v>
      </c>
      <c r="R188">
        <v>139.72</v>
      </c>
      <c r="S188">
        <v>7368.27</v>
      </c>
      <c r="T188">
        <v>5</v>
      </c>
      <c r="U188" t="s">
        <v>127</v>
      </c>
      <c r="V188">
        <v>0</v>
      </c>
      <c r="W188" t="s">
        <v>425</v>
      </c>
      <c r="X188" t="s">
        <v>425</v>
      </c>
      <c r="Y188" t="s">
        <v>425</v>
      </c>
      <c r="Z188" t="s">
        <v>6431</v>
      </c>
      <c r="AA188" t="s">
        <v>129</v>
      </c>
      <c r="AB188" t="s">
        <v>130</v>
      </c>
      <c r="AC188" t="s">
        <v>16</v>
      </c>
      <c r="AD188" t="s">
        <v>423</v>
      </c>
      <c r="AE188" t="s">
        <v>258</v>
      </c>
      <c r="AF188" t="s">
        <v>6432</v>
      </c>
      <c r="AG188" t="s">
        <v>385</v>
      </c>
      <c r="AH188" t="s">
        <v>6433</v>
      </c>
      <c r="AI188" t="s">
        <v>6434</v>
      </c>
      <c r="AJ188" t="s">
        <v>140</v>
      </c>
      <c r="AK188" t="s">
        <v>6417</v>
      </c>
      <c r="AL188" t="s">
        <v>134</v>
      </c>
      <c r="AM188" t="s">
        <v>141</v>
      </c>
      <c r="AN188" t="s">
        <v>16</v>
      </c>
      <c r="AO188" t="s">
        <v>136</v>
      </c>
      <c r="AP188" t="s">
        <v>155</v>
      </c>
      <c r="AQ188" t="s">
        <v>137</v>
      </c>
      <c r="AR188" t="s">
        <v>141</v>
      </c>
      <c r="AS188">
        <v>2</v>
      </c>
      <c r="AT188" t="s">
        <v>169</v>
      </c>
      <c r="AU188">
        <v>0</v>
      </c>
      <c r="AV188" t="s">
        <v>59</v>
      </c>
      <c r="AW188">
        <v>0</v>
      </c>
      <c r="AX188" t="s">
        <v>6435</v>
      </c>
      <c r="AY188" t="s">
        <v>57</v>
      </c>
      <c r="AZ188" t="s">
        <v>652</v>
      </c>
      <c r="BA188" t="s">
        <v>653</v>
      </c>
      <c r="BB188" t="s">
        <v>136</v>
      </c>
    </row>
    <row r="189" spans="1:54" x14ac:dyDescent="0.25">
      <c r="A189" t="s">
        <v>1</v>
      </c>
      <c r="B189">
        <v>157400</v>
      </c>
      <c r="C189">
        <v>45715</v>
      </c>
      <c r="D189" t="s">
        <v>165</v>
      </c>
      <c r="E189">
        <v>256905</v>
      </c>
      <c r="F189">
        <v>45714</v>
      </c>
      <c r="G189">
        <v>3</v>
      </c>
      <c r="H189" t="s">
        <v>139</v>
      </c>
      <c r="I189" t="s">
        <v>234</v>
      </c>
      <c r="J189" s="16">
        <v>45933</v>
      </c>
      <c r="K189" t="s">
        <v>125</v>
      </c>
      <c r="L189" t="s">
        <v>126</v>
      </c>
      <c r="M189">
        <v>218</v>
      </c>
      <c r="N189" t="s">
        <v>562</v>
      </c>
      <c r="O189" t="s">
        <v>165</v>
      </c>
      <c r="P189">
        <v>5477.45</v>
      </c>
      <c r="R189">
        <v>62.92</v>
      </c>
      <c r="S189">
        <v>9359.73</v>
      </c>
      <c r="T189">
        <v>5</v>
      </c>
      <c r="U189" t="s">
        <v>175</v>
      </c>
      <c r="V189">
        <v>5</v>
      </c>
      <c r="W189" t="s">
        <v>315</v>
      </c>
      <c r="X189" t="s">
        <v>315</v>
      </c>
      <c r="Y189" t="s">
        <v>6436</v>
      </c>
      <c r="Z189" t="s">
        <v>315</v>
      </c>
      <c r="AA189" t="s">
        <v>161</v>
      </c>
      <c r="AB189" t="s">
        <v>173</v>
      </c>
      <c r="AC189" t="s">
        <v>2364</v>
      </c>
      <c r="AD189" t="s">
        <v>254</v>
      </c>
      <c r="AE189" t="s">
        <v>16</v>
      </c>
      <c r="AF189" t="s">
        <v>6437</v>
      </c>
      <c r="AG189" t="s">
        <v>1102</v>
      </c>
      <c r="AH189" t="s">
        <v>6438</v>
      </c>
      <c r="AI189" t="s">
        <v>6439</v>
      </c>
      <c r="AJ189" t="s">
        <v>257</v>
      </c>
      <c r="AL189" t="s">
        <v>134</v>
      </c>
      <c r="AM189" t="s">
        <v>141</v>
      </c>
      <c r="AN189" t="s">
        <v>1</v>
      </c>
      <c r="AO189" t="s">
        <v>173</v>
      </c>
      <c r="AP189" t="s">
        <v>161</v>
      </c>
      <c r="AQ189" t="s">
        <v>137</v>
      </c>
      <c r="AR189" t="s">
        <v>141</v>
      </c>
      <c r="AS189">
        <v>218</v>
      </c>
      <c r="AT189" t="s">
        <v>202</v>
      </c>
      <c r="AU189">
        <v>3</v>
      </c>
      <c r="AV189" t="s">
        <v>59</v>
      </c>
      <c r="AW189">
        <v>0</v>
      </c>
      <c r="AX189" t="s">
        <v>6440</v>
      </c>
      <c r="AY189" t="s">
        <v>517</v>
      </c>
      <c r="AZ189" t="s">
        <v>652</v>
      </c>
      <c r="BA189" t="s">
        <v>653</v>
      </c>
      <c r="BB189" t="s">
        <v>747</v>
      </c>
    </row>
    <row r="190" spans="1:54" x14ac:dyDescent="0.25">
      <c r="A190" t="s">
        <v>1033</v>
      </c>
      <c r="B190">
        <v>6499</v>
      </c>
      <c r="C190">
        <v>45933</v>
      </c>
      <c r="D190" t="s">
        <v>1072</v>
      </c>
      <c r="E190">
        <v>22128</v>
      </c>
      <c r="F190">
        <v>45929</v>
      </c>
      <c r="G190">
        <v>1</v>
      </c>
      <c r="H190" t="s">
        <v>167</v>
      </c>
      <c r="I190" t="s">
        <v>148</v>
      </c>
      <c r="J190" s="16">
        <v>45933</v>
      </c>
      <c r="K190" t="s">
        <v>125</v>
      </c>
      <c r="L190" t="s">
        <v>126</v>
      </c>
      <c r="M190">
        <v>0</v>
      </c>
      <c r="N190" t="s">
        <v>1174</v>
      </c>
      <c r="O190" t="s">
        <v>1033</v>
      </c>
      <c r="P190">
        <v>0</v>
      </c>
      <c r="R190">
        <v>124.66</v>
      </c>
      <c r="S190">
        <v>1427.83</v>
      </c>
      <c r="T190">
        <v>2</v>
      </c>
      <c r="U190" t="s">
        <v>127</v>
      </c>
      <c r="V190">
        <v>2</v>
      </c>
      <c r="W190" t="s">
        <v>6346</v>
      </c>
      <c r="X190" t="s">
        <v>6441</v>
      </c>
      <c r="Y190" t="s">
        <v>6441</v>
      </c>
      <c r="Z190" t="s">
        <v>6442</v>
      </c>
      <c r="AA190" t="s">
        <v>196</v>
      </c>
      <c r="AB190" t="s">
        <v>173</v>
      </c>
      <c r="AC190" t="s">
        <v>1072</v>
      </c>
      <c r="AD190" t="s">
        <v>188</v>
      </c>
      <c r="AE190" t="s">
        <v>1033</v>
      </c>
      <c r="AF190" t="s">
        <v>1039</v>
      </c>
      <c r="AG190" t="s">
        <v>384</v>
      </c>
      <c r="AH190" t="s">
        <v>6443</v>
      </c>
      <c r="AI190" t="s">
        <v>6444</v>
      </c>
      <c r="AJ190" t="s">
        <v>167</v>
      </c>
      <c r="AK190" t="s">
        <v>6445</v>
      </c>
      <c r="AL190" t="s">
        <v>134</v>
      </c>
      <c r="AM190" t="s">
        <v>168</v>
      </c>
      <c r="AN190" t="s">
        <v>0</v>
      </c>
      <c r="AO190" t="s">
        <v>173</v>
      </c>
      <c r="AP190" t="s">
        <v>196</v>
      </c>
      <c r="AQ190" t="s">
        <v>198</v>
      </c>
      <c r="AR190" t="s">
        <v>168</v>
      </c>
      <c r="AS190">
        <v>0</v>
      </c>
      <c r="AT190" t="s">
        <v>144</v>
      </c>
      <c r="AU190">
        <v>0</v>
      </c>
      <c r="AV190" t="s">
        <v>33</v>
      </c>
      <c r="AW190">
        <v>0</v>
      </c>
      <c r="AX190" t="s">
        <v>6446</v>
      </c>
      <c r="AY190" t="s">
        <v>517</v>
      </c>
      <c r="AZ190" t="s">
        <v>652</v>
      </c>
      <c r="BA190" t="s">
        <v>652</v>
      </c>
      <c r="BB190" t="s">
        <v>751</v>
      </c>
    </row>
    <row r="191" spans="1:54" x14ac:dyDescent="0.25">
      <c r="A191" t="s">
        <v>1033</v>
      </c>
      <c r="B191">
        <v>6470</v>
      </c>
      <c r="C191">
        <v>45929</v>
      </c>
      <c r="D191" t="s">
        <v>1166</v>
      </c>
      <c r="E191">
        <v>5505239</v>
      </c>
      <c r="F191">
        <v>45924</v>
      </c>
      <c r="G191">
        <v>1</v>
      </c>
      <c r="H191" t="s">
        <v>167</v>
      </c>
      <c r="I191" t="s">
        <v>234</v>
      </c>
      <c r="J191" s="16">
        <v>45931</v>
      </c>
      <c r="K191" t="s">
        <v>125</v>
      </c>
      <c r="L191" t="s">
        <v>126</v>
      </c>
      <c r="M191">
        <v>2</v>
      </c>
      <c r="N191" t="s">
        <v>1034</v>
      </c>
      <c r="O191" t="s">
        <v>1033</v>
      </c>
      <c r="P191">
        <v>0</v>
      </c>
      <c r="R191">
        <v>172.35</v>
      </c>
      <c r="S191">
        <v>1206.5</v>
      </c>
      <c r="T191">
        <v>2</v>
      </c>
      <c r="U191" t="s">
        <v>127</v>
      </c>
      <c r="V191">
        <v>2</v>
      </c>
      <c r="W191" t="s">
        <v>1167</v>
      </c>
      <c r="X191" t="s">
        <v>1167</v>
      </c>
      <c r="Y191" t="s">
        <v>1167</v>
      </c>
      <c r="Z191" t="s">
        <v>1168</v>
      </c>
      <c r="AA191" t="s">
        <v>196</v>
      </c>
      <c r="AB191" t="s">
        <v>173</v>
      </c>
      <c r="AC191" t="s">
        <v>1166</v>
      </c>
      <c r="AD191" t="s">
        <v>210</v>
      </c>
      <c r="AE191" t="s">
        <v>1033</v>
      </c>
      <c r="AF191" t="s">
        <v>1039</v>
      </c>
      <c r="AG191" t="s">
        <v>384</v>
      </c>
      <c r="AH191" t="s">
        <v>1111</v>
      </c>
      <c r="AI191" t="s">
        <v>3763</v>
      </c>
      <c r="AJ191" t="s">
        <v>167</v>
      </c>
      <c r="AL191" t="s">
        <v>134</v>
      </c>
      <c r="AM191" t="s">
        <v>168</v>
      </c>
      <c r="AN191" t="s">
        <v>0</v>
      </c>
      <c r="AO191" t="s">
        <v>173</v>
      </c>
      <c r="AP191" t="s">
        <v>196</v>
      </c>
      <c r="AQ191" t="s">
        <v>198</v>
      </c>
      <c r="AR191" t="s">
        <v>168</v>
      </c>
      <c r="AS191">
        <v>2</v>
      </c>
      <c r="AT191" t="s">
        <v>202</v>
      </c>
      <c r="AU191">
        <v>0</v>
      </c>
      <c r="AV191" t="s">
        <v>173</v>
      </c>
      <c r="AW191">
        <v>0</v>
      </c>
      <c r="AX191" t="s">
        <v>1169</v>
      </c>
      <c r="AY191" t="s">
        <v>517</v>
      </c>
      <c r="AZ191" t="s">
        <v>653</v>
      </c>
      <c r="BA191" t="s">
        <v>652</v>
      </c>
      <c r="BB191" t="s">
        <v>751</v>
      </c>
    </row>
    <row r="192" spans="1:54" x14ac:dyDescent="0.25">
      <c r="A192" t="s">
        <v>12</v>
      </c>
      <c r="B192">
        <v>118399</v>
      </c>
      <c r="C192">
        <v>45930</v>
      </c>
      <c r="D192" t="s">
        <v>156</v>
      </c>
      <c r="E192">
        <v>518625</v>
      </c>
      <c r="F192">
        <v>45925</v>
      </c>
      <c r="G192">
        <v>1</v>
      </c>
      <c r="H192" t="s">
        <v>167</v>
      </c>
      <c r="I192" t="s">
        <v>148</v>
      </c>
      <c r="J192" s="16">
        <v>45931</v>
      </c>
      <c r="K192" t="s">
        <v>125</v>
      </c>
      <c r="L192" t="s">
        <v>126</v>
      </c>
      <c r="M192">
        <v>1</v>
      </c>
      <c r="N192" t="s">
        <v>199</v>
      </c>
      <c r="O192" t="s">
        <v>9</v>
      </c>
      <c r="P192">
        <v>0</v>
      </c>
      <c r="R192">
        <v>1974.37</v>
      </c>
      <c r="S192">
        <v>220493.39</v>
      </c>
      <c r="T192">
        <v>11</v>
      </c>
      <c r="U192" t="s">
        <v>127</v>
      </c>
      <c r="V192">
        <v>1</v>
      </c>
      <c r="W192" t="s">
        <v>1310</v>
      </c>
      <c r="X192" t="s">
        <v>1554</v>
      </c>
      <c r="Y192" t="s">
        <v>1555</v>
      </c>
      <c r="Z192" t="s">
        <v>1313</v>
      </c>
      <c r="AA192" t="s">
        <v>155</v>
      </c>
      <c r="AB192" t="s">
        <v>130</v>
      </c>
      <c r="AC192" t="s">
        <v>12</v>
      </c>
      <c r="AD192" t="s">
        <v>1314</v>
      </c>
      <c r="AE192" t="s">
        <v>12</v>
      </c>
      <c r="AF192" t="s">
        <v>1556</v>
      </c>
      <c r="AG192" t="s">
        <v>197</v>
      </c>
      <c r="AH192" t="s">
        <v>1315</v>
      </c>
      <c r="AI192" t="s">
        <v>3491</v>
      </c>
      <c r="AJ192" t="s">
        <v>167</v>
      </c>
      <c r="AL192" t="s">
        <v>134</v>
      </c>
      <c r="AM192" t="s">
        <v>168</v>
      </c>
      <c r="AN192" t="s">
        <v>9</v>
      </c>
      <c r="AO192" t="s">
        <v>136</v>
      </c>
      <c r="AP192" t="s">
        <v>155</v>
      </c>
      <c r="AQ192" t="s">
        <v>159</v>
      </c>
      <c r="AR192" t="s">
        <v>168</v>
      </c>
      <c r="AS192">
        <v>1</v>
      </c>
      <c r="AT192" t="s">
        <v>142</v>
      </c>
      <c r="AU192">
        <v>0</v>
      </c>
      <c r="AV192" t="s">
        <v>52</v>
      </c>
      <c r="AW192">
        <v>0</v>
      </c>
      <c r="AX192" t="s">
        <v>1557</v>
      </c>
      <c r="AY192" t="s">
        <v>517</v>
      </c>
      <c r="AZ192" t="s">
        <v>652</v>
      </c>
      <c r="BA192" t="s">
        <v>652</v>
      </c>
      <c r="BB192" t="s">
        <v>136</v>
      </c>
    </row>
    <row r="193" spans="1:54" x14ac:dyDescent="0.25">
      <c r="A193" t="s">
        <v>0</v>
      </c>
      <c r="B193">
        <v>93583</v>
      </c>
      <c r="C193">
        <v>45933</v>
      </c>
      <c r="D193" t="s">
        <v>1</v>
      </c>
      <c r="E193">
        <v>2745907</v>
      </c>
      <c r="F193">
        <v>45930</v>
      </c>
      <c r="G193">
        <v>3</v>
      </c>
      <c r="H193" t="s">
        <v>139</v>
      </c>
      <c r="I193" t="s">
        <v>124</v>
      </c>
      <c r="J193" s="16">
        <v>45933</v>
      </c>
      <c r="K193" t="s">
        <v>125</v>
      </c>
      <c r="L193" t="s">
        <v>149</v>
      </c>
      <c r="M193">
        <v>0</v>
      </c>
      <c r="N193" t="s">
        <v>184</v>
      </c>
      <c r="O193" t="s">
        <v>0</v>
      </c>
      <c r="P193">
        <v>0</v>
      </c>
      <c r="R193">
        <v>106.92</v>
      </c>
      <c r="S193">
        <v>3913.13</v>
      </c>
      <c r="T193">
        <v>8</v>
      </c>
      <c r="U193" t="s">
        <v>127</v>
      </c>
      <c r="V193">
        <v>1</v>
      </c>
      <c r="W193" t="s">
        <v>277</v>
      </c>
      <c r="X193" t="s">
        <v>278</v>
      </c>
      <c r="Y193" t="s">
        <v>278</v>
      </c>
      <c r="Z193" t="s">
        <v>5937</v>
      </c>
      <c r="AA193" t="s">
        <v>155</v>
      </c>
      <c r="AB193" t="s">
        <v>130</v>
      </c>
      <c r="AC193" t="s">
        <v>1</v>
      </c>
      <c r="AD193" t="s">
        <v>289</v>
      </c>
      <c r="AE193" t="s">
        <v>1080</v>
      </c>
      <c r="AF193" t="s">
        <v>2645</v>
      </c>
      <c r="AG193" t="s">
        <v>279</v>
      </c>
      <c r="AH193" t="s">
        <v>5938</v>
      </c>
      <c r="AI193" t="s">
        <v>5939</v>
      </c>
      <c r="AJ193" t="s">
        <v>140</v>
      </c>
      <c r="AK193" t="s">
        <v>5940</v>
      </c>
      <c r="AL193" t="s">
        <v>134</v>
      </c>
      <c r="AM193" t="s">
        <v>141</v>
      </c>
      <c r="AN193" t="s">
        <v>0</v>
      </c>
      <c r="AO193" t="s">
        <v>136</v>
      </c>
      <c r="AP193" t="s">
        <v>155</v>
      </c>
      <c r="AQ193" t="s">
        <v>159</v>
      </c>
      <c r="AR193" t="s">
        <v>141</v>
      </c>
      <c r="AS193">
        <v>0</v>
      </c>
      <c r="AT193" t="s">
        <v>169</v>
      </c>
      <c r="AU193">
        <v>0</v>
      </c>
      <c r="AV193" t="s">
        <v>40</v>
      </c>
      <c r="AW193">
        <v>0</v>
      </c>
      <c r="AX193" t="s">
        <v>5941</v>
      </c>
      <c r="AY193" t="s">
        <v>517</v>
      </c>
      <c r="AZ193" t="s">
        <v>652</v>
      </c>
      <c r="BA193" t="s">
        <v>652</v>
      </c>
      <c r="BB193" t="s">
        <v>136</v>
      </c>
    </row>
    <row r="194" spans="1:54" x14ac:dyDescent="0.25">
      <c r="A194" t="s">
        <v>164</v>
      </c>
      <c r="B194">
        <v>8519</v>
      </c>
      <c r="C194">
        <v>45932</v>
      </c>
      <c r="D194" t="s">
        <v>1</v>
      </c>
      <c r="E194">
        <v>2746072</v>
      </c>
      <c r="F194">
        <v>45930</v>
      </c>
      <c r="G194">
        <v>3</v>
      </c>
      <c r="H194" t="s">
        <v>139</v>
      </c>
      <c r="I194" t="s">
        <v>124</v>
      </c>
      <c r="J194" s="16">
        <v>45933</v>
      </c>
      <c r="K194" t="s">
        <v>125</v>
      </c>
      <c r="L194" t="s">
        <v>126</v>
      </c>
      <c r="M194">
        <v>1</v>
      </c>
      <c r="N194" t="s">
        <v>5656</v>
      </c>
      <c r="O194" t="s">
        <v>14</v>
      </c>
      <c r="P194">
        <v>0</v>
      </c>
      <c r="R194">
        <v>88.59</v>
      </c>
      <c r="S194">
        <v>2361.25</v>
      </c>
      <c r="T194">
        <v>2</v>
      </c>
      <c r="U194" t="s">
        <v>175</v>
      </c>
      <c r="V194">
        <v>0</v>
      </c>
      <c r="W194" t="s">
        <v>5200</v>
      </c>
      <c r="X194" t="s">
        <v>5201</v>
      </c>
      <c r="Y194" t="s">
        <v>5201</v>
      </c>
      <c r="Z194" t="s">
        <v>6447</v>
      </c>
      <c r="AA194" t="s">
        <v>153</v>
      </c>
      <c r="AB194" t="s">
        <v>130</v>
      </c>
      <c r="AC194" t="s">
        <v>190</v>
      </c>
      <c r="AD194" t="s">
        <v>297</v>
      </c>
      <c r="AE194" t="s">
        <v>164</v>
      </c>
      <c r="AF194" t="s">
        <v>358</v>
      </c>
      <c r="AG194" t="s">
        <v>1172</v>
      </c>
      <c r="AH194" t="s">
        <v>5753</v>
      </c>
      <c r="AI194" t="s">
        <v>6448</v>
      </c>
      <c r="AJ194" t="s">
        <v>140</v>
      </c>
      <c r="AL194" t="s">
        <v>134</v>
      </c>
      <c r="AM194" t="s">
        <v>141</v>
      </c>
      <c r="AN194" t="s">
        <v>14</v>
      </c>
      <c r="AO194" t="s">
        <v>136</v>
      </c>
      <c r="AP194" t="s">
        <v>153</v>
      </c>
      <c r="AQ194" t="s">
        <v>137</v>
      </c>
      <c r="AR194" t="s">
        <v>141</v>
      </c>
      <c r="AS194">
        <v>1</v>
      </c>
      <c r="AT194" t="s">
        <v>169</v>
      </c>
      <c r="AU194">
        <v>0</v>
      </c>
      <c r="AV194" t="s">
        <v>489</v>
      </c>
      <c r="AW194">
        <v>0</v>
      </c>
      <c r="AX194" t="s">
        <v>6449</v>
      </c>
      <c r="AY194" t="s">
        <v>517</v>
      </c>
      <c r="AZ194" t="s">
        <v>652</v>
      </c>
      <c r="BA194" t="s">
        <v>652</v>
      </c>
      <c r="BB194" t="s">
        <v>136</v>
      </c>
    </row>
    <row r="195" spans="1:54" x14ac:dyDescent="0.25">
      <c r="A195" t="s">
        <v>16</v>
      </c>
      <c r="B195">
        <v>75620</v>
      </c>
      <c r="C195">
        <v>45932</v>
      </c>
      <c r="D195" t="s">
        <v>1</v>
      </c>
      <c r="E195">
        <v>2746242</v>
      </c>
      <c r="F195">
        <v>45931</v>
      </c>
      <c r="G195">
        <v>3</v>
      </c>
      <c r="H195" t="s">
        <v>139</v>
      </c>
      <c r="I195" t="s">
        <v>124</v>
      </c>
      <c r="J195" s="16">
        <v>45933</v>
      </c>
      <c r="K195" t="s">
        <v>125</v>
      </c>
      <c r="L195" t="s">
        <v>149</v>
      </c>
      <c r="M195">
        <v>1</v>
      </c>
      <c r="N195" t="s">
        <v>1059</v>
      </c>
      <c r="O195" t="s">
        <v>1</v>
      </c>
      <c r="P195">
        <v>0</v>
      </c>
      <c r="R195">
        <v>3350.4</v>
      </c>
      <c r="S195">
        <v>443899.26</v>
      </c>
      <c r="T195">
        <v>210</v>
      </c>
      <c r="U195" t="s">
        <v>127</v>
      </c>
      <c r="V195">
        <v>1</v>
      </c>
      <c r="W195" t="s">
        <v>352</v>
      </c>
      <c r="X195" t="s">
        <v>1515</v>
      </c>
      <c r="Y195" t="s">
        <v>1515</v>
      </c>
      <c r="Z195" t="s">
        <v>6450</v>
      </c>
      <c r="AA195" t="s">
        <v>161</v>
      </c>
      <c r="AB195" t="s">
        <v>130</v>
      </c>
      <c r="AC195" t="s">
        <v>1</v>
      </c>
      <c r="AD195" t="s">
        <v>297</v>
      </c>
      <c r="AE195" t="s">
        <v>16</v>
      </c>
      <c r="AF195" t="s">
        <v>6437</v>
      </c>
      <c r="AG195" t="s">
        <v>1517</v>
      </c>
      <c r="AH195" t="s">
        <v>6451</v>
      </c>
      <c r="AI195" t="s">
        <v>6452</v>
      </c>
      <c r="AJ195" t="s">
        <v>140</v>
      </c>
      <c r="AK195" t="s">
        <v>6453</v>
      </c>
      <c r="AL195" t="s">
        <v>134</v>
      </c>
      <c r="AM195" t="s">
        <v>141</v>
      </c>
      <c r="AN195" t="s">
        <v>1</v>
      </c>
      <c r="AO195" t="s">
        <v>136</v>
      </c>
      <c r="AP195" t="s">
        <v>129</v>
      </c>
      <c r="AQ195" t="s">
        <v>137</v>
      </c>
      <c r="AR195" t="s">
        <v>141</v>
      </c>
      <c r="AS195">
        <v>1</v>
      </c>
      <c r="AT195" t="s">
        <v>202</v>
      </c>
      <c r="AU195">
        <v>0</v>
      </c>
      <c r="AV195" t="s">
        <v>42</v>
      </c>
      <c r="AW195">
        <v>0</v>
      </c>
      <c r="AX195" t="s">
        <v>6454</v>
      </c>
      <c r="AY195" t="s">
        <v>517</v>
      </c>
      <c r="AZ195" t="s">
        <v>652</v>
      </c>
      <c r="BA195" t="s">
        <v>652</v>
      </c>
      <c r="BB195" t="s">
        <v>136</v>
      </c>
    </row>
    <row r="196" spans="1:54" x14ac:dyDescent="0.25">
      <c r="A196" t="s">
        <v>0</v>
      </c>
      <c r="B196">
        <v>93557</v>
      </c>
      <c r="C196">
        <v>45932</v>
      </c>
      <c r="D196" t="s">
        <v>14</v>
      </c>
      <c r="E196">
        <v>1868496</v>
      </c>
      <c r="F196">
        <v>45898</v>
      </c>
      <c r="G196">
        <v>1</v>
      </c>
      <c r="H196" t="s">
        <v>167</v>
      </c>
      <c r="I196" t="s">
        <v>234</v>
      </c>
      <c r="J196" s="16">
        <v>45933</v>
      </c>
      <c r="K196" t="s">
        <v>125</v>
      </c>
      <c r="L196" t="s">
        <v>126</v>
      </c>
      <c r="M196">
        <v>1</v>
      </c>
      <c r="N196" t="s">
        <v>1616</v>
      </c>
      <c r="O196" t="s">
        <v>2276</v>
      </c>
      <c r="P196">
        <v>32.99</v>
      </c>
      <c r="R196">
        <v>503.94</v>
      </c>
      <c r="S196">
        <v>5416.5</v>
      </c>
      <c r="T196">
        <v>15</v>
      </c>
      <c r="U196" t="s">
        <v>150</v>
      </c>
      <c r="V196">
        <v>1</v>
      </c>
      <c r="W196" t="s">
        <v>6198</v>
      </c>
      <c r="X196" t="s">
        <v>6198</v>
      </c>
      <c r="Y196" t="s">
        <v>6198</v>
      </c>
      <c r="Z196" t="s">
        <v>6455</v>
      </c>
      <c r="AA196" t="s">
        <v>196</v>
      </c>
      <c r="AB196" t="s">
        <v>173</v>
      </c>
      <c r="AC196" t="s">
        <v>14</v>
      </c>
      <c r="AD196" t="s">
        <v>193</v>
      </c>
      <c r="AE196" t="s">
        <v>2276</v>
      </c>
      <c r="AF196" t="s">
        <v>151</v>
      </c>
      <c r="AG196" t="s">
        <v>1283</v>
      </c>
      <c r="AH196" t="s">
        <v>6456</v>
      </c>
      <c r="AI196" t="s">
        <v>6457</v>
      </c>
      <c r="AJ196" t="s">
        <v>994</v>
      </c>
      <c r="AL196" t="s">
        <v>134</v>
      </c>
      <c r="AM196" t="s">
        <v>168</v>
      </c>
      <c r="AN196" t="s">
        <v>0</v>
      </c>
      <c r="AO196" t="s">
        <v>173</v>
      </c>
      <c r="AP196" t="s">
        <v>155</v>
      </c>
      <c r="AQ196" t="s">
        <v>198</v>
      </c>
      <c r="AR196" t="s">
        <v>168</v>
      </c>
      <c r="AS196">
        <v>1</v>
      </c>
      <c r="AT196" t="s">
        <v>147</v>
      </c>
      <c r="AU196">
        <v>0</v>
      </c>
      <c r="AV196" t="s">
        <v>35</v>
      </c>
      <c r="AW196">
        <v>0</v>
      </c>
      <c r="AX196" t="s">
        <v>6458</v>
      </c>
      <c r="AY196" t="s">
        <v>517</v>
      </c>
      <c r="AZ196" t="s">
        <v>652</v>
      </c>
      <c r="BA196" t="s">
        <v>652</v>
      </c>
      <c r="BB196" t="s">
        <v>751</v>
      </c>
    </row>
    <row r="197" spans="1:54" x14ac:dyDescent="0.25">
      <c r="A197" t="s">
        <v>1084</v>
      </c>
      <c r="B197">
        <v>10126</v>
      </c>
      <c r="C197">
        <v>45925</v>
      </c>
      <c r="D197" t="s">
        <v>27</v>
      </c>
      <c r="E197">
        <v>848205</v>
      </c>
      <c r="F197">
        <v>45922</v>
      </c>
      <c r="G197">
        <v>1</v>
      </c>
      <c r="H197" t="s">
        <v>167</v>
      </c>
      <c r="I197" t="s">
        <v>148</v>
      </c>
      <c r="J197" s="16">
        <v>45931</v>
      </c>
      <c r="K197" t="s">
        <v>125</v>
      </c>
      <c r="L197" t="s">
        <v>126</v>
      </c>
      <c r="M197">
        <v>6</v>
      </c>
      <c r="N197" t="s">
        <v>1235</v>
      </c>
      <c r="O197" t="s">
        <v>11</v>
      </c>
      <c r="P197">
        <v>0</v>
      </c>
      <c r="R197">
        <v>595.41999999999996</v>
      </c>
      <c r="S197">
        <v>6732.64</v>
      </c>
      <c r="T197">
        <v>58</v>
      </c>
      <c r="U197" t="s">
        <v>127</v>
      </c>
      <c r="V197">
        <v>1</v>
      </c>
      <c r="W197" t="s">
        <v>1236</v>
      </c>
      <c r="X197" t="s">
        <v>1236</v>
      </c>
      <c r="Y197" t="s">
        <v>1236</v>
      </c>
      <c r="Z197" t="s">
        <v>1237</v>
      </c>
      <c r="AA197" t="s">
        <v>196</v>
      </c>
      <c r="AB197" t="s">
        <v>130</v>
      </c>
      <c r="AC197" t="s">
        <v>27</v>
      </c>
      <c r="AD197" t="s">
        <v>300</v>
      </c>
      <c r="AE197" t="s">
        <v>1084</v>
      </c>
      <c r="AF197" t="s">
        <v>1238</v>
      </c>
      <c r="AG197" t="s">
        <v>435</v>
      </c>
      <c r="AH197" t="s">
        <v>1239</v>
      </c>
      <c r="AI197" t="s">
        <v>3063</v>
      </c>
      <c r="AJ197" t="s">
        <v>167</v>
      </c>
      <c r="AK197" t="s">
        <v>3064</v>
      </c>
      <c r="AL197" t="s">
        <v>134</v>
      </c>
      <c r="AM197" t="s">
        <v>168</v>
      </c>
      <c r="AN197" t="s">
        <v>11</v>
      </c>
      <c r="AO197" t="s">
        <v>136</v>
      </c>
      <c r="AP197" t="s">
        <v>196</v>
      </c>
      <c r="AQ197" t="s">
        <v>198</v>
      </c>
      <c r="AR197" t="s">
        <v>168</v>
      </c>
      <c r="AS197">
        <v>6</v>
      </c>
      <c r="AT197" t="s">
        <v>144</v>
      </c>
      <c r="AU197">
        <v>1</v>
      </c>
      <c r="AV197" t="s">
        <v>173</v>
      </c>
      <c r="AW197">
        <v>0</v>
      </c>
      <c r="AX197" t="s">
        <v>1240</v>
      </c>
      <c r="AY197" t="s">
        <v>517</v>
      </c>
      <c r="AZ197" t="s">
        <v>652</v>
      </c>
      <c r="BA197" t="s">
        <v>652</v>
      </c>
      <c r="BB197" t="s">
        <v>136</v>
      </c>
    </row>
    <row r="198" spans="1:54" x14ac:dyDescent="0.25">
      <c r="A198" t="s">
        <v>190</v>
      </c>
      <c r="B198">
        <v>17747</v>
      </c>
      <c r="C198">
        <v>45931</v>
      </c>
      <c r="D198" t="s">
        <v>27</v>
      </c>
      <c r="E198">
        <v>848906</v>
      </c>
      <c r="F198">
        <v>45925</v>
      </c>
      <c r="G198">
        <v>3</v>
      </c>
      <c r="H198" t="s">
        <v>139</v>
      </c>
      <c r="I198" t="s">
        <v>124</v>
      </c>
      <c r="J198" s="16">
        <v>45932</v>
      </c>
      <c r="K198" t="s">
        <v>125</v>
      </c>
      <c r="L198" t="s">
        <v>149</v>
      </c>
      <c r="M198">
        <v>1</v>
      </c>
      <c r="N198" t="s">
        <v>264</v>
      </c>
      <c r="O198" t="s">
        <v>1</v>
      </c>
      <c r="P198">
        <v>0</v>
      </c>
      <c r="R198">
        <v>290.74</v>
      </c>
      <c r="S198">
        <v>5116.1499999999996</v>
      </c>
      <c r="T198">
        <v>34</v>
      </c>
      <c r="U198" t="s">
        <v>127</v>
      </c>
      <c r="V198">
        <v>2</v>
      </c>
      <c r="W198" t="s">
        <v>2168</v>
      </c>
      <c r="X198" t="s">
        <v>2169</v>
      </c>
      <c r="Y198" t="s">
        <v>2169</v>
      </c>
      <c r="Z198" t="s">
        <v>2170</v>
      </c>
      <c r="AA198" t="s">
        <v>161</v>
      </c>
      <c r="AB198" t="s">
        <v>130</v>
      </c>
      <c r="AC198" t="s">
        <v>2171</v>
      </c>
      <c r="AD198" t="s">
        <v>216</v>
      </c>
      <c r="AE198" t="s">
        <v>190</v>
      </c>
      <c r="AF198" t="s">
        <v>191</v>
      </c>
      <c r="AG198" t="s">
        <v>351</v>
      </c>
      <c r="AH198" t="s">
        <v>1818</v>
      </c>
      <c r="AI198" t="s">
        <v>3283</v>
      </c>
      <c r="AJ198" t="s">
        <v>140</v>
      </c>
      <c r="AL198" t="s">
        <v>134</v>
      </c>
      <c r="AM198" t="s">
        <v>141</v>
      </c>
      <c r="AN198" t="s">
        <v>1</v>
      </c>
      <c r="AO198" t="s">
        <v>136</v>
      </c>
      <c r="AP198" t="s">
        <v>161</v>
      </c>
      <c r="AQ198" t="s">
        <v>137</v>
      </c>
      <c r="AR198" t="s">
        <v>141</v>
      </c>
      <c r="AS198">
        <v>1</v>
      </c>
      <c r="AT198" t="s">
        <v>142</v>
      </c>
      <c r="AU198">
        <v>0</v>
      </c>
      <c r="AV198" t="s">
        <v>173</v>
      </c>
      <c r="AW198">
        <v>0</v>
      </c>
      <c r="AX198" t="s">
        <v>2172</v>
      </c>
      <c r="AY198" t="s">
        <v>517</v>
      </c>
      <c r="AZ198" t="s">
        <v>652</v>
      </c>
      <c r="BA198" t="s">
        <v>652</v>
      </c>
      <c r="BB198" t="s">
        <v>136</v>
      </c>
    </row>
    <row r="199" spans="1:54" x14ac:dyDescent="0.25">
      <c r="A199" t="s">
        <v>215</v>
      </c>
      <c r="B199">
        <v>1513</v>
      </c>
      <c r="C199">
        <v>45929</v>
      </c>
      <c r="D199" t="s">
        <v>31</v>
      </c>
      <c r="E199">
        <v>468241</v>
      </c>
      <c r="F199">
        <v>45918</v>
      </c>
      <c r="G199">
        <v>1</v>
      </c>
      <c r="H199" t="s">
        <v>167</v>
      </c>
      <c r="I199" t="s">
        <v>148</v>
      </c>
      <c r="J199" s="16">
        <v>45933</v>
      </c>
      <c r="K199" t="s">
        <v>125</v>
      </c>
      <c r="L199" t="s">
        <v>126</v>
      </c>
      <c r="M199">
        <v>4</v>
      </c>
      <c r="N199" t="s">
        <v>213</v>
      </c>
      <c r="O199" t="s">
        <v>215</v>
      </c>
      <c r="P199">
        <v>0</v>
      </c>
      <c r="R199">
        <v>902.24</v>
      </c>
      <c r="S199">
        <v>16712.2</v>
      </c>
      <c r="T199">
        <v>214</v>
      </c>
      <c r="U199" t="s">
        <v>127</v>
      </c>
      <c r="V199">
        <v>1</v>
      </c>
      <c r="W199" t="s">
        <v>6459</v>
      </c>
      <c r="X199" t="s">
        <v>6459</v>
      </c>
      <c r="Y199" t="s">
        <v>6459</v>
      </c>
      <c r="Z199" t="s">
        <v>6460</v>
      </c>
      <c r="AA199" t="s">
        <v>5039</v>
      </c>
      <c r="AB199" t="s">
        <v>130</v>
      </c>
      <c r="AC199" t="s">
        <v>31</v>
      </c>
      <c r="AD199" t="s">
        <v>204</v>
      </c>
      <c r="AE199" t="s">
        <v>215</v>
      </c>
      <c r="AF199" t="s">
        <v>217</v>
      </c>
      <c r="AG199" t="s">
        <v>235</v>
      </c>
      <c r="AH199" t="s">
        <v>5482</v>
      </c>
      <c r="AI199" t="s">
        <v>6461</v>
      </c>
      <c r="AJ199" t="s">
        <v>167</v>
      </c>
      <c r="AK199" t="s">
        <v>6462</v>
      </c>
      <c r="AL199" t="s">
        <v>134</v>
      </c>
      <c r="AM199" t="s">
        <v>168</v>
      </c>
      <c r="AN199" t="s">
        <v>0</v>
      </c>
      <c r="AO199" t="s">
        <v>173</v>
      </c>
      <c r="AP199" t="s">
        <v>5039</v>
      </c>
      <c r="AQ199" t="s">
        <v>1095</v>
      </c>
      <c r="AR199" t="s">
        <v>168</v>
      </c>
      <c r="AS199">
        <v>4</v>
      </c>
      <c r="AT199" t="s">
        <v>142</v>
      </c>
      <c r="AU199">
        <v>0</v>
      </c>
      <c r="AV199" t="s">
        <v>483</v>
      </c>
      <c r="AW199">
        <v>0</v>
      </c>
      <c r="AX199" t="s">
        <v>6463</v>
      </c>
      <c r="AY199" t="s">
        <v>517</v>
      </c>
      <c r="AZ199" t="s">
        <v>652</v>
      </c>
      <c r="BA199" t="s">
        <v>652</v>
      </c>
      <c r="BB199" t="s">
        <v>136</v>
      </c>
    </row>
    <row r="200" spans="1:54" x14ac:dyDescent="0.25">
      <c r="A200" t="s">
        <v>230</v>
      </c>
      <c r="B200">
        <v>10363</v>
      </c>
      <c r="C200">
        <v>45931</v>
      </c>
      <c r="D200" t="s">
        <v>345</v>
      </c>
      <c r="E200">
        <v>515505</v>
      </c>
      <c r="F200">
        <v>45924</v>
      </c>
      <c r="G200">
        <v>3</v>
      </c>
      <c r="H200" t="s">
        <v>139</v>
      </c>
      <c r="I200" t="s">
        <v>124</v>
      </c>
      <c r="J200" s="16">
        <v>45932</v>
      </c>
      <c r="K200" t="s">
        <v>125</v>
      </c>
      <c r="L200" t="s">
        <v>126</v>
      </c>
      <c r="M200">
        <v>1</v>
      </c>
      <c r="N200" t="s">
        <v>1530</v>
      </c>
      <c r="O200" t="s">
        <v>230</v>
      </c>
      <c r="P200">
        <v>0</v>
      </c>
      <c r="R200">
        <v>356.42</v>
      </c>
      <c r="S200">
        <v>8906.08</v>
      </c>
      <c r="T200">
        <v>33</v>
      </c>
      <c r="U200" t="s">
        <v>152</v>
      </c>
      <c r="V200">
        <v>1</v>
      </c>
      <c r="W200" t="s">
        <v>341</v>
      </c>
      <c r="X200" t="s">
        <v>342</v>
      </c>
      <c r="Y200" t="s">
        <v>342</v>
      </c>
      <c r="Z200" t="s">
        <v>5353</v>
      </c>
      <c r="AA200" t="s">
        <v>201</v>
      </c>
      <c r="AB200" t="s">
        <v>173</v>
      </c>
      <c r="AC200" t="s">
        <v>345</v>
      </c>
      <c r="AD200" t="s">
        <v>343</v>
      </c>
      <c r="AE200" t="s">
        <v>230</v>
      </c>
      <c r="AF200" t="s">
        <v>151</v>
      </c>
      <c r="AG200" t="s">
        <v>344</v>
      </c>
      <c r="AH200" t="s">
        <v>3837</v>
      </c>
      <c r="AI200" t="s">
        <v>5354</v>
      </c>
      <c r="AJ200" t="s">
        <v>223</v>
      </c>
      <c r="AK200" t="s">
        <v>158</v>
      </c>
      <c r="AL200" t="s">
        <v>134</v>
      </c>
      <c r="AM200" t="s">
        <v>141</v>
      </c>
      <c r="AN200" t="s">
        <v>18</v>
      </c>
      <c r="AO200" t="s">
        <v>173</v>
      </c>
      <c r="AP200" t="s">
        <v>201</v>
      </c>
      <c r="AQ200" t="s">
        <v>198</v>
      </c>
      <c r="AR200" t="s">
        <v>141</v>
      </c>
      <c r="AS200">
        <v>1</v>
      </c>
      <c r="AT200" t="s">
        <v>202</v>
      </c>
      <c r="AU200">
        <v>0</v>
      </c>
      <c r="AV200" t="s">
        <v>173</v>
      </c>
      <c r="AW200">
        <v>0</v>
      </c>
      <c r="AX200" t="s">
        <v>5355</v>
      </c>
      <c r="AY200" t="s">
        <v>517</v>
      </c>
      <c r="AZ200" t="s">
        <v>652</v>
      </c>
      <c r="BA200" t="s">
        <v>652</v>
      </c>
      <c r="BB200" t="s">
        <v>753</v>
      </c>
    </row>
    <row r="201" spans="1:54" x14ac:dyDescent="0.25">
      <c r="A201" t="s">
        <v>12</v>
      </c>
      <c r="B201">
        <v>117833</v>
      </c>
      <c r="C201">
        <v>45918</v>
      </c>
      <c r="D201" t="s">
        <v>2276</v>
      </c>
      <c r="E201">
        <v>53152</v>
      </c>
      <c r="F201">
        <v>45916</v>
      </c>
      <c r="G201">
        <v>3</v>
      </c>
      <c r="H201" t="s">
        <v>139</v>
      </c>
      <c r="I201" t="s">
        <v>124</v>
      </c>
      <c r="J201" s="16">
        <v>45931</v>
      </c>
      <c r="K201" t="s">
        <v>125</v>
      </c>
      <c r="L201" t="s">
        <v>149</v>
      </c>
      <c r="M201">
        <v>13</v>
      </c>
      <c r="N201" t="s">
        <v>1524</v>
      </c>
      <c r="O201" t="s">
        <v>0</v>
      </c>
      <c r="P201">
        <v>0</v>
      </c>
      <c r="R201">
        <v>401.32</v>
      </c>
      <c r="S201">
        <v>3742.8</v>
      </c>
      <c r="T201">
        <v>4</v>
      </c>
      <c r="U201" t="s">
        <v>127</v>
      </c>
      <c r="V201">
        <v>2</v>
      </c>
      <c r="W201" t="s">
        <v>2277</v>
      </c>
      <c r="X201" t="s">
        <v>2278</v>
      </c>
      <c r="Y201" t="s">
        <v>2278</v>
      </c>
      <c r="Z201" t="s">
        <v>2279</v>
      </c>
      <c r="AA201" t="s">
        <v>155</v>
      </c>
      <c r="AB201" t="s">
        <v>130</v>
      </c>
      <c r="AC201" t="s">
        <v>1222</v>
      </c>
      <c r="AD201" t="s">
        <v>2280</v>
      </c>
      <c r="AE201" t="s">
        <v>192</v>
      </c>
      <c r="AF201" t="s">
        <v>1825</v>
      </c>
      <c r="AG201" t="s">
        <v>325</v>
      </c>
      <c r="AH201" t="s">
        <v>1362</v>
      </c>
      <c r="AI201" t="s">
        <v>3346</v>
      </c>
      <c r="AJ201" t="s">
        <v>140</v>
      </c>
      <c r="AK201" t="s">
        <v>3347</v>
      </c>
      <c r="AL201" t="s">
        <v>134</v>
      </c>
      <c r="AM201" t="s">
        <v>141</v>
      </c>
      <c r="AN201" t="s">
        <v>0</v>
      </c>
      <c r="AO201" t="s">
        <v>136</v>
      </c>
      <c r="AP201" t="s">
        <v>155</v>
      </c>
      <c r="AQ201" t="s">
        <v>159</v>
      </c>
      <c r="AR201" t="s">
        <v>141</v>
      </c>
      <c r="AS201">
        <v>13</v>
      </c>
      <c r="AT201" t="s">
        <v>169</v>
      </c>
      <c r="AU201">
        <v>2</v>
      </c>
      <c r="AV201" t="s">
        <v>49</v>
      </c>
      <c r="AW201">
        <v>0</v>
      </c>
      <c r="AX201" t="s">
        <v>2281</v>
      </c>
      <c r="AY201" t="s">
        <v>517</v>
      </c>
      <c r="AZ201" t="s">
        <v>652</v>
      </c>
      <c r="BA201" t="s">
        <v>652</v>
      </c>
      <c r="BB201" t="s">
        <v>136</v>
      </c>
    </row>
    <row r="202" spans="1:54" x14ac:dyDescent="0.25">
      <c r="A202" t="s">
        <v>12</v>
      </c>
      <c r="B202">
        <v>117950</v>
      </c>
      <c r="C202">
        <v>45919</v>
      </c>
      <c r="D202" t="s">
        <v>11</v>
      </c>
      <c r="E202">
        <v>1222971</v>
      </c>
      <c r="F202">
        <v>45918</v>
      </c>
      <c r="G202">
        <v>3</v>
      </c>
      <c r="H202" t="s">
        <v>139</v>
      </c>
      <c r="I202" t="s">
        <v>148</v>
      </c>
      <c r="J202" s="16">
        <v>45931</v>
      </c>
      <c r="K202" t="s">
        <v>125</v>
      </c>
      <c r="L202" t="s">
        <v>126</v>
      </c>
      <c r="M202">
        <v>12</v>
      </c>
      <c r="N202" t="s">
        <v>199</v>
      </c>
      <c r="O202" t="s">
        <v>12</v>
      </c>
      <c r="P202">
        <v>0</v>
      </c>
      <c r="R202">
        <v>900.53</v>
      </c>
      <c r="S202">
        <v>22736</v>
      </c>
      <c r="T202">
        <v>32</v>
      </c>
      <c r="U202" t="s">
        <v>127</v>
      </c>
      <c r="V202">
        <v>1</v>
      </c>
      <c r="W202" t="s">
        <v>314</v>
      </c>
      <c r="X202" t="s">
        <v>314</v>
      </c>
      <c r="Y202" t="s">
        <v>314</v>
      </c>
      <c r="Z202" t="s">
        <v>1506</v>
      </c>
      <c r="AA202" t="s">
        <v>155</v>
      </c>
      <c r="AB202" t="s">
        <v>130</v>
      </c>
      <c r="AC202" t="s">
        <v>270</v>
      </c>
      <c r="AD202" t="s">
        <v>188</v>
      </c>
      <c r="AE202" t="s">
        <v>246</v>
      </c>
      <c r="AF202" t="s">
        <v>1202</v>
      </c>
      <c r="AG202" t="s">
        <v>256</v>
      </c>
      <c r="AH202" t="s">
        <v>1507</v>
      </c>
      <c r="AI202" t="s">
        <v>3435</v>
      </c>
      <c r="AJ202" t="s">
        <v>140</v>
      </c>
      <c r="AL202" t="s">
        <v>134</v>
      </c>
      <c r="AM202" t="s">
        <v>141</v>
      </c>
      <c r="AN202" t="s">
        <v>12</v>
      </c>
      <c r="AO202" t="s">
        <v>136</v>
      </c>
      <c r="AP202" t="s">
        <v>155</v>
      </c>
      <c r="AQ202" t="s">
        <v>159</v>
      </c>
      <c r="AR202" t="s">
        <v>141</v>
      </c>
      <c r="AS202">
        <v>12</v>
      </c>
      <c r="AT202" t="s">
        <v>142</v>
      </c>
      <c r="AU202">
        <v>2</v>
      </c>
      <c r="AV202" t="s">
        <v>52</v>
      </c>
      <c r="AW202">
        <v>0</v>
      </c>
      <c r="AX202" t="s">
        <v>1508</v>
      </c>
      <c r="AY202" t="s">
        <v>517</v>
      </c>
      <c r="AZ202" t="s">
        <v>652</v>
      </c>
      <c r="BA202" t="s">
        <v>652</v>
      </c>
      <c r="BB202" t="s">
        <v>136</v>
      </c>
    </row>
    <row r="203" spans="1:54" x14ac:dyDescent="0.25">
      <c r="A203" t="s">
        <v>12</v>
      </c>
      <c r="B203">
        <v>118310</v>
      </c>
      <c r="C203">
        <v>45928</v>
      </c>
      <c r="D203" t="s">
        <v>2298</v>
      </c>
      <c r="E203">
        <v>152907</v>
      </c>
      <c r="F203">
        <v>45916</v>
      </c>
      <c r="G203">
        <v>1</v>
      </c>
      <c r="H203" t="s">
        <v>167</v>
      </c>
      <c r="I203" t="s">
        <v>148</v>
      </c>
      <c r="J203" s="16">
        <v>45932</v>
      </c>
      <c r="K203" t="s">
        <v>125</v>
      </c>
      <c r="L203" t="s">
        <v>149</v>
      </c>
      <c r="M203">
        <v>4</v>
      </c>
      <c r="N203" t="s">
        <v>1323</v>
      </c>
      <c r="O203" t="s">
        <v>2298</v>
      </c>
      <c r="P203">
        <v>0</v>
      </c>
      <c r="R203">
        <v>1.1399999999999999</v>
      </c>
      <c r="S203">
        <v>107.27</v>
      </c>
      <c r="T203">
        <v>24</v>
      </c>
      <c r="U203" t="s">
        <v>127</v>
      </c>
      <c r="V203">
        <v>1</v>
      </c>
      <c r="W203" t="s">
        <v>1525</v>
      </c>
      <c r="X203" t="s">
        <v>1526</v>
      </c>
      <c r="Y203" t="s">
        <v>3855</v>
      </c>
      <c r="Z203" t="s">
        <v>1526</v>
      </c>
      <c r="AA203" t="s">
        <v>3856</v>
      </c>
      <c r="AB203" t="s">
        <v>173</v>
      </c>
      <c r="AC203" t="s">
        <v>11</v>
      </c>
      <c r="AD203" t="s">
        <v>188</v>
      </c>
      <c r="AE203" t="s">
        <v>11</v>
      </c>
      <c r="AF203" t="s">
        <v>313</v>
      </c>
      <c r="AG203" t="s">
        <v>1003</v>
      </c>
      <c r="AH203" t="s">
        <v>2726</v>
      </c>
      <c r="AI203" t="s">
        <v>3857</v>
      </c>
      <c r="AJ203" t="s">
        <v>167</v>
      </c>
      <c r="AK203" t="s">
        <v>3858</v>
      </c>
      <c r="AL203" t="s">
        <v>134</v>
      </c>
      <c r="AM203" t="s">
        <v>168</v>
      </c>
      <c r="AN203" t="s">
        <v>0</v>
      </c>
      <c r="AO203" t="s">
        <v>173</v>
      </c>
      <c r="AP203" t="s">
        <v>155</v>
      </c>
      <c r="AQ203" t="s">
        <v>1095</v>
      </c>
      <c r="AR203" t="s">
        <v>168</v>
      </c>
      <c r="AS203">
        <v>4</v>
      </c>
      <c r="AT203" t="s">
        <v>169</v>
      </c>
      <c r="AU203">
        <v>0</v>
      </c>
      <c r="AV203" t="s">
        <v>48</v>
      </c>
      <c r="AW203">
        <v>0</v>
      </c>
      <c r="AX203" t="s">
        <v>3859</v>
      </c>
      <c r="AY203" t="s">
        <v>517</v>
      </c>
      <c r="AZ203" t="s">
        <v>652</v>
      </c>
      <c r="BA203" t="s">
        <v>652</v>
      </c>
      <c r="BB203" t="s">
        <v>751</v>
      </c>
    </row>
    <row r="204" spans="1:54" x14ac:dyDescent="0.25">
      <c r="A204" t="s">
        <v>12</v>
      </c>
      <c r="B204">
        <v>118519</v>
      </c>
      <c r="C204">
        <v>45931</v>
      </c>
      <c r="D204" t="s">
        <v>247</v>
      </c>
      <c r="E204">
        <v>1225824</v>
      </c>
      <c r="F204">
        <v>45929</v>
      </c>
      <c r="G204">
        <v>4</v>
      </c>
      <c r="H204" t="s">
        <v>145</v>
      </c>
      <c r="I204" t="s">
        <v>124</v>
      </c>
      <c r="J204" s="16">
        <v>45932</v>
      </c>
      <c r="K204" t="s">
        <v>125</v>
      </c>
      <c r="L204" t="s">
        <v>149</v>
      </c>
      <c r="M204">
        <v>1</v>
      </c>
      <c r="N204" t="s">
        <v>1524</v>
      </c>
      <c r="O204" t="s">
        <v>11</v>
      </c>
      <c r="P204">
        <v>0</v>
      </c>
      <c r="R204">
        <v>76.83</v>
      </c>
      <c r="S204">
        <v>2331.6999999999998</v>
      </c>
      <c r="T204">
        <v>3</v>
      </c>
      <c r="U204" t="s">
        <v>127</v>
      </c>
      <c r="V204">
        <v>3</v>
      </c>
      <c r="W204" t="s">
        <v>3840</v>
      </c>
      <c r="X204" t="s">
        <v>3841</v>
      </c>
      <c r="Y204" t="s">
        <v>3841</v>
      </c>
      <c r="Z204" t="s">
        <v>3842</v>
      </c>
      <c r="AA204" t="s">
        <v>196</v>
      </c>
      <c r="AB204" t="s">
        <v>130</v>
      </c>
      <c r="AC204" t="s">
        <v>247</v>
      </c>
      <c r="AD204" t="s">
        <v>188</v>
      </c>
      <c r="AE204" t="s">
        <v>11</v>
      </c>
      <c r="AF204" t="s">
        <v>1752</v>
      </c>
      <c r="AG204" t="s">
        <v>256</v>
      </c>
      <c r="AH204" t="s">
        <v>3815</v>
      </c>
      <c r="AI204" t="s">
        <v>3843</v>
      </c>
      <c r="AJ204" t="s">
        <v>146</v>
      </c>
      <c r="AK204" t="s">
        <v>3844</v>
      </c>
      <c r="AL204" t="s">
        <v>134</v>
      </c>
      <c r="AM204" t="s">
        <v>141</v>
      </c>
      <c r="AN204" t="s">
        <v>11</v>
      </c>
      <c r="AO204" t="s">
        <v>136</v>
      </c>
      <c r="AP204" t="s">
        <v>155</v>
      </c>
      <c r="AQ204" t="s">
        <v>198</v>
      </c>
      <c r="AR204" t="s">
        <v>141</v>
      </c>
      <c r="AS204">
        <v>1</v>
      </c>
      <c r="AT204" t="s">
        <v>144</v>
      </c>
      <c r="AU204">
        <v>0</v>
      </c>
      <c r="AV204" t="s">
        <v>49</v>
      </c>
      <c r="AW204">
        <v>0</v>
      </c>
      <c r="AX204" t="s">
        <v>3845</v>
      </c>
      <c r="AY204" t="s">
        <v>517</v>
      </c>
      <c r="AZ204" t="s">
        <v>652</v>
      </c>
      <c r="BA204" t="s">
        <v>652</v>
      </c>
      <c r="BB204" t="s">
        <v>136</v>
      </c>
    </row>
    <row r="205" spans="1:54" x14ac:dyDescent="0.25">
      <c r="A205" t="s">
        <v>12</v>
      </c>
      <c r="B205">
        <v>118590</v>
      </c>
      <c r="C205">
        <v>45932</v>
      </c>
      <c r="D205" t="s">
        <v>17</v>
      </c>
      <c r="E205">
        <v>66315</v>
      </c>
      <c r="F205">
        <v>45929</v>
      </c>
      <c r="G205">
        <v>1</v>
      </c>
      <c r="H205" t="s">
        <v>167</v>
      </c>
      <c r="I205" t="s">
        <v>124</v>
      </c>
      <c r="J205" s="16">
        <v>45933</v>
      </c>
      <c r="K205" t="s">
        <v>125</v>
      </c>
      <c r="L205" t="s">
        <v>149</v>
      </c>
      <c r="M205">
        <v>1</v>
      </c>
      <c r="N205" t="s">
        <v>261</v>
      </c>
      <c r="O205" t="s">
        <v>14</v>
      </c>
      <c r="P205">
        <v>0</v>
      </c>
      <c r="R205">
        <v>2472.25</v>
      </c>
      <c r="S205">
        <v>96925.1</v>
      </c>
      <c r="T205">
        <v>59</v>
      </c>
      <c r="U205" t="s">
        <v>127</v>
      </c>
      <c r="V205">
        <v>1</v>
      </c>
      <c r="W205" t="s">
        <v>1252</v>
      </c>
      <c r="X205" t="s">
        <v>1253</v>
      </c>
      <c r="Y205" t="s">
        <v>6464</v>
      </c>
      <c r="Z205" t="s">
        <v>1253</v>
      </c>
      <c r="AA205" t="s">
        <v>153</v>
      </c>
      <c r="AB205" t="s">
        <v>130</v>
      </c>
      <c r="AC205" t="s">
        <v>18</v>
      </c>
      <c r="AD205" t="s">
        <v>233</v>
      </c>
      <c r="AE205" t="s">
        <v>18</v>
      </c>
      <c r="AF205" t="s">
        <v>2043</v>
      </c>
      <c r="AG205" t="s">
        <v>256</v>
      </c>
      <c r="AH205" t="s">
        <v>6465</v>
      </c>
      <c r="AI205" t="s">
        <v>6466</v>
      </c>
      <c r="AJ205" t="s">
        <v>257</v>
      </c>
      <c r="AK205" t="s">
        <v>6467</v>
      </c>
      <c r="AL205" t="s">
        <v>134</v>
      </c>
      <c r="AM205" t="s">
        <v>168</v>
      </c>
      <c r="AN205" t="s">
        <v>14</v>
      </c>
      <c r="AO205" t="s">
        <v>136</v>
      </c>
      <c r="AP205" t="s">
        <v>155</v>
      </c>
      <c r="AQ205" t="s">
        <v>137</v>
      </c>
      <c r="AR205" t="s">
        <v>168</v>
      </c>
      <c r="AS205">
        <v>1</v>
      </c>
      <c r="AT205" t="s">
        <v>144</v>
      </c>
      <c r="AU205">
        <v>0</v>
      </c>
      <c r="AV205" t="s">
        <v>44</v>
      </c>
      <c r="AW205">
        <v>0</v>
      </c>
      <c r="AX205" t="s">
        <v>6468</v>
      </c>
      <c r="AY205" t="s">
        <v>517</v>
      </c>
      <c r="AZ205" t="s">
        <v>652</v>
      </c>
      <c r="BA205" t="s">
        <v>652</v>
      </c>
      <c r="BB205" t="s">
        <v>136</v>
      </c>
    </row>
    <row r="206" spans="1:54" x14ac:dyDescent="0.25">
      <c r="A206" t="s">
        <v>192</v>
      </c>
      <c r="B206">
        <v>1541</v>
      </c>
      <c r="C206">
        <v>45930</v>
      </c>
      <c r="D206" t="s">
        <v>170</v>
      </c>
      <c r="E206">
        <v>1872893</v>
      </c>
      <c r="F206">
        <v>45911</v>
      </c>
      <c r="G206">
        <v>1</v>
      </c>
      <c r="H206" t="s">
        <v>167</v>
      </c>
      <c r="I206" t="s">
        <v>148</v>
      </c>
      <c r="J206" s="16">
        <v>45931</v>
      </c>
      <c r="K206" t="s">
        <v>125</v>
      </c>
      <c r="L206" t="s">
        <v>126</v>
      </c>
      <c r="M206">
        <v>1</v>
      </c>
      <c r="N206" t="s">
        <v>1356</v>
      </c>
      <c r="O206" t="s">
        <v>9</v>
      </c>
      <c r="P206">
        <v>0</v>
      </c>
      <c r="R206">
        <v>600.72</v>
      </c>
      <c r="S206">
        <v>4644.03</v>
      </c>
      <c r="T206">
        <v>17</v>
      </c>
      <c r="U206" t="s">
        <v>186</v>
      </c>
      <c r="V206">
        <v>5</v>
      </c>
      <c r="W206" t="s">
        <v>1357</v>
      </c>
      <c r="X206" t="s">
        <v>1358</v>
      </c>
      <c r="Y206" t="s">
        <v>1358</v>
      </c>
      <c r="Z206" t="s">
        <v>1359</v>
      </c>
      <c r="AA206" t="s">
        <v>155</v>
      </c>
      <c r="AB206" t="s">
        <v>130</v>
      </c>
      <c r="AC206" t="s">
        <v>170</v>
      </c>
      <c r="AD206" t="s">
        <v>1360</v>
      </c>
      <c r="AE206" t="s">
        <v>192</v>
      </c>
      <c r="AF206" t="s">
        <v>1361</v>
      </c>
      <c r="AG206" t="s">
        <v>206</v>
      </c>
      <c r="AH206" t="s">
        <v>1362</v>
      </c>
      <c r="AI206" t="s">
        <v>3240</v>
      </c>
      <c r="AJ206" t="s">
        <v>167</v>
      </c>
      <c r="AK206" t="s">
        <v>158</v>
      </c>
      <c r="AL206" t="s">
        <v>134</v>
      </c>
      <c r="AM206" t="s">
        <v>168</v>
      </c>
      <c r="AN206" t="s">
        <v>9</v>
      </c>
      <c r="AO206" t="s">
        <v>136</v>
      </c>
      <c r="AP206" t="s">
        <v>195</v>
      </c>
      <c r="AQ206" t="s">
        <v>159</v>
      </c>
      <c r="AR206" t="s">
        <v>168</v>
      </c>
      <c r="AS206">
        <v>1</v>
      </c>
      <c r="AT206" t="s">
        <v>142</v>
      </c>
      <c r="AU206">
        <v>0</v>
      </c>
      <c r="AV206" t="s">
        <v>173</v>
      </c>
      <c r="AW206">
        <v>0</v>
      </c>
      <c r="AX206" t="s">
        <v>1363</v>
      </c>
      <c r="AY206" t="s">
        <v>517</v>
      </c>
      <c r="AZ206" t="s">
        <v>652</v>
      </c>
      <c r="BA206" t="s">
        <v>652</v>
      </c>
      <c r="BB206" t="s">
        <v>136</v>
      </c>
    </row>
    <row r="207" spans="1:54" x14ac:dyDescent="0.25">
      <c r="A207" t="s">
        <v>12</v>
      </c>
      <c r="B207">
        <v>118381</v>
      </c>
      <c r="C207">
        <v>45929</v>
      </c>
      <c r="D207" t="s">
        <v>170</v>
      </c>
      <c r="E207">
        <v>1877047</v>
      </c>
      <c r="F207">
        <v>45925</v>
      </c>
      <c r="G207">
        <v>3</v>
      </c>
      <c r="H207" t="s">
        <v>139</v>
      </c>
      <c r="I207" t="s">
        <v>124</v>
      </c>
      <c r="J207" s="16">
        <v>45932</v>
      </c>
      <c r="K207" t="s">
        <v>125</v>
      </c>
      <c r="L207" t="s">
        <v>126</v>
      </c>
      <c r="M207">
        <v>3</v>
      </c>
      <c r="N207" t="s">
        <v>283</v>
      </c>
      <c r="O207" t="s">
        <v>12</v>
      </c>
      <c r="P207">
        <v>0</v>
      </c>
      <c r="R207">
        <v>117.84</v>
      </c>
      <c r="S207">
        <v>402.5</v>
      </c>
      <c r="T207">
        <v>2</v>
      </c>
      <c r="U207" t="s">
        <v>127</v>
      </c>
      <c r="V207">
        <v>1</v>
      </c>
      <c r="W207" t="s">
        <v>4927</v>
      </c>
      <c r="X207" t="s">
        <v>4927</v>
      </c>
      <c r="Y207" t="s">
        <v>4927</v>
      </c>
      <c r="Z207" t="s">
        <v>4928</v>
      </c>
      <c r="AA207" t="s">
        <v>155</v>
      </c>
      <c r="AB207" t="s">
        <v>130</v>
      </c>
      <c r="AC207" t="s">
        <v>170</v>
      </c>
      <c r="AD207" t="s">
        <v>1360</v>
      </c>
      <c r="AE207" t="s">
        <v>4929</v>
      </c>
      <c r="AF207" t="s">
        <v>1202</v>
      </c>
      <c r="AG207" t="s">
        <v>189</v>
      </c>
      <c r="AH207" t="s">
        <v>4930</v>
      </c>
      <c r="AI207" t="s">
        <v>4931</v>
      </c>
      <c r="AJ207" t="s">
        <v>140</v>
      </c>
      <c r="AL207" t="s">
        <v>134</v>
      </c>
      <c r="AM207" t="s">
        <v>141</v>
      </c>
      <c r="AN207" t="s">
        <v>12</v>
      </c>
      <c r="AO207" t="s">
        <v>136</v>
      </c>
      <c r="AP207" t="s">
        <v>155</v>
      </c>
      <c r="AQ207" t="s">
        <v>159</v>
      </c>
      <c r="AR207" t="s">
        <v>141</v>
      </c>
      <c r="AS207">
        <v>3</v>
      </c>
      <c r="AT207" t="s">
        <v>142</v>
      </c>
      <c r="AU207">
        <v>0</v>
      </c>
      <c r="AV207" t="s">
        <v>76</v>
      </c>
      <c r="AW207">
        <v>0</v>
      </c>
      <c r="AX207" t="s">
        <v>4932</v>
      </c>
      <c r="AY207" t="s">
        <v>517</v>
      </c>
      <c r="AZ207" t="s">
        <v>652</v>
      </c>
      <c r="BA207" t="s">
        <v>652</v>
      </c>
      <c r="BB207" t="s">
        <v>136</v>
      </c>
    </row>
    <row r="208" spans="1:54" x14ac:dyDescent="0.25">
      <c r="A208" t="s">
        <v>16</v>
      </c>
      <c r="B208">
        <v>75442</v>
      </c>
      <c r="C208">
        <v>45924</v>
      </c>
      <c r="D208" t="s">
        <v>13</v>
      </c>
      <c r="E208">
        <v>1026792</v>
      </c>
      <c r="F208">
        <v>45922</v>
      </c>
      <c r="G208">
        <v>3</v>
      </c>
      <c r="H208" t="s">
        <v>139</v>
      </c>
      <c r="I208" t="s">
        <v>124</v>
      </c>
      <c r="J208" s="16">
        <v>45931</v>
      </c>
      <c r="K208" t="s">
        <v>125</v>
      </c>
      <c r="L208" t="s">
        <v>126</v>
      </c>
      <c r="M208">
        <v>7</v>
      </c>
      <c r="N208" t="s">
        <v>1770</v>
      </c>
      <c r="O208" t="s">
        <v>13</v>
      </c>
      <c r="P208">
        <v>0</v>
      </c>
      <c r="R208">
        <v>66.959999999999994</v>
      </c>
      <c r="S208">
        <v>875.67</v>
      </c>
      <c r="T208">
        <v>5</v>
      </c>
      <c r="U208" t="s">
        <v>127</v>
      </c>
      <c r="V208">
        <v>1</v>
      </c>
      <c r="W208" t="s">
        <v>1275</v>
      </c>
      <c r="X208" t="s">
        <v>1276</v>
      </c>
      <c r="Y208" t="s">
        <v>1276</v>
      </c>
      <c r="Z208" t="s">
        <v>2980</v>
      </c>
      <c r="AA208" t="s">
        <v>196</v>
      </c>
      <c r="AB208" t="s">
        <v>130</v>
      </c>
      <c r="AC208" t="s">
        <v>13</v>
      </c>
      <c r="AD208" t="s">
        <v>1277</v>
      </c>
      <c r="AE208" t="s">
        <v>16</v>
      </c>
      <c r="AF208" t="s">
        <v>1149</v>
      </c>
      <c r="AG208" t="s">
        <v>206</v>
      </c>
      <c r="AH208" t="s">
        <v>2981</v>
      </c>
      <c r="AI208" t="s">
        <v>3788</v>
      </c>
      <c r="AJ208" t="s">
        <v>140</v>
      </c>
      <c r="AL208" t="s">
        <v>134</v>
      </c>
      <c r="AM208" t="s">
        <v>141</v>
      </c>
      <c r="AN208" t="s">
        <v>13</v>
      </c>
      <c r="AO208" t="s">
        <v>136</v>
      </c>
      <c r="AP208" t="s">
        <v>129</v>
      </c>
      <c r="AQ208" t="s">
        <v>198</v>
      </c>
      <c r="AR208" t="s">
        <v>141</v>
      </c>
      <c r="AS208">
        <v>7</v>
      </c>
      <c r="AT208" t="s">
        <v>144</v>
      </c>
      <c r="AU208">
        <v>1</v>
      </c>
      <c r="AV208" t="s">
        <v>71</v>
      </c>
      <c r="AW208">
        <v>0</v>
      </c>
      <c r="AX208" t="s">
        <v>2982</v>
      </c>
      <c r="AY208" t="s">
        <v>517</v>
      </c>
      <c r="AZ208" t="s">
        <v>652</v>
      </c>
      <c r="BA208" t="s">
        <v>652</v>
      </c>
      <c r="BB208" t="s">
        <v>136</v>
      </c>
    </row>
    <row r="209" spans="1:54" x14ac:dyDescent="0.25">
      <c r="A209" t="s">
        <v>12</v>
      </c>
      <c r="B209">
        <v>118068</v>
      </c>
      <c r="C209">
        <v>45923</v>
      </c>
      <c r="D209" t="s">
        <v>13</v>
      </c>
      <c r="E209">
        <v>1027093</v>
      </c>
      <c r="F209">
        <v>45923</v>
      </c>
      <c r="G209">
        <v>3</v>
      </c>
      <c r="H209" t="s">
        <v>139</v>
      </c>
      <c r="I209" t="s">
        <v>124</v>
      </c>
      <c r="J209" s="16">
        <v>45932</v>
      </c>
      <c r="K209" t="s">
        <v>125</v>
      </c>
      <c r="L209" t="s">
        <v>149</v>
      </c>
      <c r="M209">
        <v>9</v>
      </c>
      <c r="N209" t="s">
        <v>199</v>
      </c>
      <c r="O209" t="s">
        <v>12</v>
      </c>
      <c r="P209">
        <v>0</v>
      </c>
      <c r="R209">
        <v>1084</v>
      </c>
      <c r="S209">
        <v>33354.19</v>
      </c>
      <c r="T209">
        <v>139</v>
      </c>
      <c r="U209" t="s">
        <v>152</v>
      </c>
      <c r="V209">
        <v>4</v>
      </c>
      <c r="W209" t="s">
        <v>441</v>
      </c>
      <c r="X209" t="s">
        <v>442</v>
      </c>
      <c r="Y209" t="s">
        <v>442</v>
      </c>
      <c r="Z209" t="s">
        <v>405</v>
      </c>
      <c r="AA209" t="s">
        <v>155</v>
      </c>
      <c r="AB209" t="s">
        <v>130</v>
      </c>
      <c r="AC209" t="s">
        <v>13</v>
      </c>
      <c r="AD209" t="s">
        <v>333</v>
      </c>
      <c r="AE209" t="s">
        <v>1</v>
      </c>
      <c r="AF209" t="s">
        <v>151</v>
      </c>
      <c r="AG209" t="s">
        <v>298</v>
      </c>
      <c r="AH209" t="s">
        <v>4670</v>
      </c>
      <c r="AI209" t="s">
        <v>4671</v>
      </c>
      <c r="AJ209" t="s">
        <v>133</v>
      </c>
      <c r="AK209" t="s">
        <v>4672</v>
      </c>
      <c r="AL209" t="s">
        <v>134</v>
      </c>
      <c r="AM209" t="s">
        <v>141</v>
      </c>
      <c r="AN209" t="s">
        <v>12</v>
      </c>
      <c r="AO209" t="s">
        <v>136</v>
      </c>
      <c r="AP209" t="s">
        <v>155</v>
      </c>
      <c r="AQ209" t="s">
        <v>159</v>
      </c>
      <c r="AR209" t="s">
        <v>141</v>
      </c>
      <c r="AS209">
        <v>9</v>
      </c>
      <c r="AT209" t="s">
        <v>169</v>
      </c>
      <c r="AU209">
        <v>1</v>
      </c>
      <c r="AV209" t="s">
        <v>52</v>
      </c>
      <c r="AW209">
        <v>0</v>
      </c>
      <c r="AX209" t="s">
        <v>4673</v>
      </c>
      <c r="AY209" t="s">
        <v>517</v>
      </c>
      <c r="AZ209" t="s">
        <v>652</v>
      </c>
      <c r="BA209" t="s">
        <v>652</v>
      </c>
      <c r="BB209" t="s">
        <v>136</v>
      </c>
    </row>
    <row r="210" spans="1:54" x14ac:dyDescent="0.25">
      <c r="A210" t="s">
        <v>164</v>
      </c>
      <c r="B210">
        <v>8507</v>
      </c>
      <c r="C210">
        <v>45926</v>
      </c>
      <c r="D210" t="s">
        <v>13</v>
      </c>
      <c r="E210">
        <v>1027678</v>
      </c>
      <c r="F210">
        <v>45924</v>
      </c>
      <c r="G210">
        <v>3</v>
      </c>
      <c r="H210" t="s">
        <v>139</v>
      </c>
      <c r="I210" t="s">
        <v>124</v>
      </c>
      <c r="J210" s="16">
        <v>45931</v>
      </c>
      <c r="K210" t="s">
        <v>125</v>
      </c>
      <c r="L210" t="s">
        <v>126</v>
      </c>
      <c r="M210">
        <v>5</v>
      </c>
      <c r="N210" t="s">
        <v>163</v>
      </c>
      <c r="O210" t="s">
        <v>164</v>
      </c>
      <c r="P210">
        <v>0</v>
      </c>
      <c r="R210">
        <v>516.97</v>
      </c>
      <c r="S210">
        <v>24034.32</v>
      </c>
      <c r="T210">
        <v>53</v>
      </c>
      <c r="U210" t="s">
        <v>175</v>
      </c>
      <c r="V210">
        <v>1</v>
      </c>
      <c r="W210" t="s">
        <v>441</v>
      </c>
      <c r="X210" t="s">
        <v>442</v>
      </c>
      <c r="Y210" t="s">
        <v>442</v>
      </c>
      <c r="Z210" t="s">
        <v>2983</v>
      </c>
      <c r="AA210" t="s">
        <v>153</v>
      </c>
      <c r="AB210" t="s">
        <v>173</v>
      </c>
      <c r="AC210" t="s">
        <v>13</v>
      </c>
      <c r="AD210" t="s">
        <v>333</v>
      </c>
      <c r="AE210" t="s">
        <v>164</v>
      </c>
      <c r="AF210" t="s">
        <v>358</v>
      </c>
      <c r="AG210" t="s">
        <v>298</v>
      </c>
      <c r="AH210" t="s">
        <v>598</v>
      </c>
      <c r="AI210" t="s">
        <v>3789</v>
      </c>
      <c r="AJ210" t="s">
        <v>140</v>
      </c>
      <c r="AK210" t="s">
        <v>158</v>
      </c>
      <c r="AL210" t="s">
        <v>134</v>
      </c>
      <c r="AM210" t="s">
        <v>141</v>
      </c>
      <c r="AN210" t="s">
        <v>14</v>
      </c>
      <c r="AO210" t="s">
        <v>173</v>
      </c>
      <c r="AP210" t="s">
        <v>153</v>
      </c>
      <c r="AQ210" t="s">
        <v>137</v>
      </c>
      <c r="AR210" t="s">
        <v>141</v>
      </c>
      <c r="AS210">
        <v>5</v>
      </c>
      <c r="AT210" t="s">
        <v>202</v>
      </c>
      <c r="AU210">
        <v>0</v>
      </c>
      <c r="AV210" t="s">
        <v>173</v>
      </c>
      <c r="AW210">
        <v>0</v>
      </c>
      <c r="AX210" t="s">
        <v>2984</v>
      </c>
      <c r="AY210" t="s">
        <v>517</v>
      </c>
      <c r="AZ210" t="s">
        <v>652</v>
      </c>
      <c r="BA210" t="s">
        <v>652</v>
      </c>
      <c r="BB210" t="s">
        <v>749</v>
      </c>
    </row>
    <row r="211" spans="1:54" x14ac:dyDescent="0.25">
      <c r="A211" t="s">
        <v>15</v>
      </c>
      <c r="B211">
        <v>108369</v>
      </c>
      <c r="C211">
        <v>45925</v>
      </c>
      <c r="D211" t="s">
        <v>190</v>
      </c>
      <c r="E211">
        <v>1208493</v>
      </c>
      <c r="F211">
        <v>45922</v>
      </c>
      <c r="G211">
        <v>3</v>
      </c>
      <c r="H211" t="s">
        <v>139</v>
      </c>
      <c r="I211" t="s">
        <v>124</v>
      </c>
      <c r="J211" s="16">
        <v>45932</v>
      </c>
      <c r="K211" t="s">
        <v>125</v>
      </c>
      <c r="L211" t="s">
        <v>126</v>
      </c>
      <c r="M211">
        <v>7</v>
      </c>
      <c r="N211" t="s">
        <v>1263</v>
      </c>
      <c r="O211" t="s">
        <v>1</v>
      </c>
      <c r="P211">
        <v>0</v>
      </c>
      <c r="R211">
        <v>93.97</v>
      </c>
      <c r="S211">
        <v>3907.78</v>
      </c>
      <c r="T211">
        <v>8</v>
      </c>
      <c r="U211" t="s">
        <v>127</v>
      </c>
      <c r="V211">
        <v>1</v>
      </c>
      <c r="W211" t="s">
        <v>277</v>
      </c>
      <c r="X211" t="s">
        <v>278</v>
      </c>
      <c r="Y211" t="s">
        <v>278</v>
      </c>
      <c r="Z211" t="s">
        <v>4916</v>
      </c>
      <c r="AA211" t="s">
        <v>161</v>
      </c>
      <c r="AB211" t="s">
        <v>130</v>
      </c>
      <c r="AC211" t="s">
        <v>190</v>
      </c>
      <c r="AD211" t="s">
        <v>289</v>
      </c>
      <c r="AE211" t="s">
        <v>232</v>
      </c>
      <c r="AF211" t="s">
        <v>1266</v>
      </c>
      <c r="AG211" t="s">
        <v>279</v>
      </c>
      <c r="AH211" t="s">
        <v>4917</v>
      </c>
      <c r="AI211" t="s">
        <v>4918</v>
      </c>
      <c r="AJ211" t="s">
        <v>140</v>
      </c>
      <c r="AL211" t="s">
        <v>134</v>
      </c>
      <c r="AM211" t="s">
        <v>141</v>
      </c>
      <c r="AN211" t="s">
        <v>1</v>
      </c>
      <c r="AO211" t="s">
        <v>136</v>
      </c>
      <c r="AP211" t="s">
        <v>153</v>
      </c>
      <c r="AQ211" t="s">
        <v>137</v>
      </c>
      <c r="AR211" t="s">
        <v>141</v>
      </c>
      <c r="AS211">
        <v>7</v>
      </c>
      <c r="AT211" t="s">
        <v>144</v>
      </c>
      <c r="AU211">
        <v>1</v>
      </c>
      <c r="AV211" t="s">
        <v>173</v>
      </c>
      <c r="AW211">
        <v>0</v>
      </c>
      <c r="AX211" t="s">
        <v>4919</v>
      </c>
      <c r="AY211" t="s">
        <v>517</v>
      </c>
      <c r="AZ211" t="s">
        <v>652</v>
      </c>
      <c r="BA211" t="s">
        <v>652</v>
      </c>
      <c r="BB211" t="s">
        <v>136</v>
      </c>
    </row>
    <row r="212" spans="1:54" x14ac:dyDescent="0.25">
      <c r="A212" t="s">
        <v>272</v>
      </c>
      <c r="B212">
        <v>3995</v>
      </c>
      <c r="C212">
        <v>45930</v>
      </c>
      <c r="D212" t="s">
        <v>12</v>
      </c>
      <c r="E212">
        <v>7872096</v>
      </c>
      <c r="F212">
        <v>45926</v>
      </c>
      <c r="G212">
        <v>1</v>
      </c>
      <c r="H212" t="s">
        <v>167</v>
      </c>
      <c r="I212" t="s">
        <v>148</v>
      </c>
      <c r="J212" s="16">
        <v>45931</v>
      </c>
      <c r="K212" t="s">
        <v>125</v>
      </c>
      <c r="L212" t="s">
        <v>126</v>
      </c>
      <c r="M212">
        <v>1</v>
      </c>
      <c r="N212" t="s">
        <v>213</v>
      </c>
      <c r="O212" t="s">
        <v>272</v>
      </c>
      <c r="P212">
        <v>0</v>
      </c>
      <c r="R212">
        <v>1315.38</v>
      </c>
      <c r="S212">
        <v>8143.99</v>
      </c>
      <c r="T212">
        <v>12</v>
      </c>
      <c r="U212" t="s">
        <v>175</v>
      </c>
      <c r="V212">
        <v>7</v>
      </c>
      <c r="W212" t="s">
        <v>461</v>
      </c>
      <c r="X212" t="s">
        <v>462</v>
      </c>
      <c r="Y212" t="s">
        <v>782</v>
      </c>
      <c r="Z212" t="s">
        <v>783</v>
      </c>
      <c r="AA212" t="s">
        <v>196</v>
      </c>
      <c r="AB212" t="s">
        <v>173</v>
      </c>
      <c r="AC212" t="s">
        <v>9</v>
      </c>
      <c r="AD212" t="s">
        <v>251</v>
      </c>
      <c r="AE212" t="s">
        <v>272</v>
      </c>
      <c r="AF212" t="s">
        <v>273</v>
      </c>
      <c r="AG212" t="s">
        <v>409</v>
      </c>
      <c r="AH212" t="s">
        <v>784</v>
      </c>
      <c r="AI212" t="s">
        <v>785</v>
      </c>
      <c r="AJ212" t="s">
        <v>167</v>
      </c>
      <c r="AK212" t="s">
        <v>347</v>
      </c>
      <c r="AL212" t="s">
        <v>134</v>
      </c>
      <c r="AM212" t="s">
        <v>168</v>
      </c>
      <c r="AN212" t="s">
        <v>31</v>
      </c>
      <c r="AO212" t="s">
        <v>173</v>
      </c>
      <c r="AP212" t="s">
        <v>196</v>
      </c>
      <c r="AQ212" t="s">
        <v>198</v>
      </c>
      <c r="AR212" t="s">
        <v>168</v>
      </c>
      <c r="AS212">
        <v>1</v>
      </c>
      <c r="AT212" t="s">
        <v>147</v>
      </c>
      <c r="AU212">
        <v>0</v>
      </c>
      <c r="AV212" t="s">
        <v>483</v>
      </c>
      <c r="AW212">
        <v>0</v>
      </c>
      <c r="AX212" t="s">
        <v>917</v>
      </c>
      <c r="AY212" t="s">
        <v>483</v>
      </c>
      <c r="AZ212" t="s">
        <v>652</v>
      </c>
      <c r="BA212" t="s">
        <v>652</v>
      </c>
      <c r="BB212" t="s">
        <v>754</v>
      </c>
    </row>
    <row r="213" spans="1:54" x14ac:dyDescent="0.25">
      <c r="A213" t="s">
        <v>1</v>
      </c>
      <c r="B213">
        <v>162425</v>
      </c>
      <c r="C213">
        <v>45930</v>
      </c>
      <c r="D213" t="s">
        <v>12</v>
      </c>
      <c r="E213">
        <v>7873936</v>
      </c>
      <c r="F213">
        <v>45928</v>
      </c>
      <c r="G213">
        <v>3</v>
      </c>
      <c r="H213" t="s">
        <v>139</v>
      </c>
      <c r="I213" t="s">
        <v>148</v>
      </c>
      <c r="J213" s="16">
        <v>45933</v>
      </c>
      <c r="K213" t="s">
        <v>125</v>
      </c>
      <c r="L213" t="s">
        <v>126</v>
      </c>
      <c r="M213">
        <v>3</v>
      </c>
      <c r="N213" t="s">
        <v>199</v>
      </c>
      <c r="O213" t="s">
        <v>1</v>
      </c>
      <c r="P213">
        <v>0</v>
      </c>
      <c r="R213">
        <v>259.64</v>
      </c>
      <c r="S213">
        <v>5882.33</v>
      </c>
      <c r="T213">
        <v>32</v>
      </c>
      <c r="U213" t="s">
        <v>127</v>
      </c>
      <c r="V213">
        <v>1</v>
      </c>
      <c r="W213" t="s">
        <v>1014</v>
      </c>
      <c r="X213" t="s">
        <v>1015</v>
      </c>
      <c r="Y213" t="s">
        <v>1015</v>
      </c>
      <c r="Z213" t="s">
        <v>6469</v>
      </c>
      <c r="AA213" t="s">
        <v>161</v>
      </c>
      <c r="AB213" t="s">
        <v>130</v>
      </c>
      <c r="AC213" t="s">
        <v>12</v>
      </c>
      <c r="AD213" t="s">
        <v>333</v>
      </c>
      <c r="AE213" t="s">
        <v>190</v>
      </c>
      <c r="AF213" t="s">
        <v>191</v>
      </c>
      <c r="AG213" t="s">
        <v>1016</v>
      </c>
      <c r="AH213" t="s">
        <v>1818</v>
      </c>
      <c r="AI213" t="s">
        <v>6470</v>
      </c>
      <c r="AJ213" t="s">
        <v>140</v>
      </c>
      <c r="AL213" t="s">
        <v>134</v>
      </c>
      <c r="AM213" t="s">
        <v>141</v>
      </c>
      <c r="AN213" t="s">
        <v>1</v>
      </c>
      <c r="AO213" t="s">
        <v>136</v>
      </c>
      <c r="AP213" t="s">
        <v>161</v>
      </c>
      <c r="AQ213" t="s">
        <v>137</v>
      </c>
      <c r="AR213" t="s">
        <v>141</v>
      </c>
      <c r="AS213">
        <v>3</v>
      </c>
      <c r="AT213" t="s">
        <v>1024</v>
      </c>
      <c r="AU213">
        <v>0</v>
      </c>
      <c r="AV213" t="s">
        <v>52</v>
      </c>
      <c r="AW213">
        <v>0</v>
      </c>
      <c r="AX213" t="s">
        <v>6471</v>
      </c>
      <c r="AY213" t="s">
        <v>517</v>
      </c>
      <c r="AZ213" t="s">
        <v>652</v>
      </c>
      <c r="BA213" t="s">
        <v>652</v>
      </c>
      <c r="BB213" t="s">
        <v>136</v>
      </c>
    </row>
    <row r="214" spans="1:54" x14ac:dyDescent="0.25">
      <c r="A214" t="s">
        <v>16</v>
      </c>
      <c r="B214">
        <v>75599</v>
      </c>
      <c r="C214">
        <v>45931</v>
      </c>
      <c r="D214" t="s">
        <v>12</v>
      </c>
      <c r="E214">
        <v>7875288</v>
      </c>
      <c r="F214">
        <v>45929</v>
      </c>
      <c r="G214">
        <v>3</v>
      </c>
      <c r="H214" t="s">
        <v>139</v>
      </c>
      <c r="I214" t="s">
        <v>124</v>
      </c>
      <c r="J214" s="16">
        <v>45933</v>
      </c>
      <c r="K214" t="s">
        <v>125</v>
      </c>
      <c r="L214" t="s">
        <v>149</v>
      </c>
      <c r="M214">
        <v>2</v>
      </c>
      <c r="N214" t="s">
        <v>199</v>
      </c>
      <c r="O214" t="s">
        <v>12</v>
      </c>
      <c r="P214">
        <v>0</v>
      </c>
      <c r="R214">
        <v>150.6</v>
      </c>
      <c r="S214">
        <v>6044.96</v>
      </c>
      <c r="T214">
        <v>3</v>
      </c>
      <c r="U214" t="s">
        <v>127</v>
      </c>
      <c r="V214">
        <v>1</v>
      </c>
      <c r="W214" t="s">
        <v>5724</v>
      </c>
      <c r="X214" t="s">
        <v>5724</v>
      </c>
      <c r="Y214" t="s">
        <v>5724</v>
      </c>
      <c r="Z214" t="s">
        <v>5725</v>
      </c>
      <c r="AA214" t="s">
        <v>155</v>
      </c>
      <c r="AB214" t="s">
        <v>130</v>
      </c>
      <c r="AC214" t="s">
        <v>12</v>
      </c>
      <c r="AD214" t="s">
        <v>269</v>
      </c>
      <c r="AE214" t="s">
        <v>16</v>
      </c>
      <c r="AF214" t="s">
        <v>276</v>
      </c>
      <c r="AG214" t="s">
        <v>351</v>
      </c>
      <c r="AH214" t="s">
        <v>793</v>
      </c>
      <c r="AI214" t="s">
        <v>5726</v>
      </c>
      <c r="AJ214" t="s">
        <v>140</v>
      </c>
      <c r="AK214" t="s">
        <v>5727</v>
      </c>
      <c r="AL214" t="s">
        <v>134</v>
      </c>
      <c r="AM214" t="s">
        <v>141</v>
      </c>
      <c r="AN214" t="s">
        <v>12</v>
      </c>
      <c r="AO214" t="s">
        <v>136</v>
      </c>
      <c r="AP214" t="s">
        <v>129</v>
      </c>
      <c r="AQ214" t="s">
        <v>159</v>
      </c>
      <c r="AR214" t="s">
        <v>141</v>
      </c>
      <c r="AS214">
        <v>2</v>
      </c>
      <c r="AT214" t="s">
        <v>144</v>
      </c>
      <c r="AU214">
        <v>0</v>
      </c>
      <c r="AV214" t="s">
        <v>52</v>
      </c>
      <c r="AW214">
        <v>0</v>
      </c>
      <c r="AX214" t="s">
        <v>5728</v>
      </c>
      <c r="AY214" t="s">
        <v>517</v>
      </c>
      <c r="AZ214" t="s">
        <v>652</v>
      </c>
      <c r="BA214" t="s">
        <v>652</v>
      </c>
      <c r="BB214" t="s">
        <v>136</v>
      </c>
    </row>
    <row r="215" spans="1:54" x14ac:dyDescent="0.25">
      <c r="A215" t="s">
        <v>1407</v>
      </c>
      <c r="B215">
        <v>3572</v>
      </c>
      <c r="C215">
        <v>45932</v>
      </c>
      <c r="D215" t="s">
        <v>12</v>
      </c>
      <c r="E215">
        <v>7875880</v>
      </c>
      <c r="F215">
        <v>45930</v>
      </c>
      <c r="G215">
        <v>3</v>
      </c>
      <c r="H215" t="s">
        <v>139</v>
      </c>
      <c r="I215" t="s">
        <v>124</v>
      </c>
      <c r="J215" s="16">
        <v>45933</v>
      </c>
      <c r="K215" t="s">
        <v>125</v>
      </c>
      <c r="L215" t="s">
        <v>149</v>
      </c>
      <c r="M215">
        <v>1</v>
      </c>
      <c r="N215" t="s">
        <v>1762</v>
      </c>
      <c r="O215" t="s">
        <v>29</v>
      </c>
      <c r="P215">
        <v>0</v>
      </c>
      <c r="R215">
        <v>64.47</v>
      </c>
      <c r="S215">
        <v>250.93</v>
      </c>
      <c r="T215">
        <v>1</v>
      </c>
      <c r="U215" t="s">
        <v>127</v>
      </c>
      <c r="V215">
        <v>1</v>
      </c>
      <c r="W215" t="s">
        <v>401</v>
      </c>
      <c r="X215" t="s">
        <v>407</v>
      </c>
      <c r="Y215" t="s">
        <v>407</v>
      </c>
      <c r="Z215" t="s">
        <v>2070</v>
      </c>
      <c r="AA215" t="s">
        <v>129</v>
      </c>
      <c r="AB215" t="s">
        <v>130</v>
      </c>
      <c r="AC215" t="s">
        <v>12</v>
      </c>
      <c r="AD215" t="s">
        <v>333</v>
      </c>
      <c r="AE215" t="s">
        <v>1407</v>
      </c>
      <c r="AF215" t="s">
        <v>1764</v>
      </c>
      <c r="AG215" t="s">
        <v>197</v>
      </c>
      <c r="AH215" t="s">
        <v>4348</v>
      </c>
      <c r="AI215" t="s">
        <v>6472</v>
      </c>
      <c r="AJ215" t="s">
        <v>146</v>
      </c>
      <c r="AL215" t="s">
        <v>134</v>
      </c>
      <c r="AM215" t="s">
        <v>141</v>
      </c>
      <c r="AN215" t="s">
        <v>29</v>
      </c>
      <c r="AO215" t="s">
        <v>136</v>
      </c>
      <c r="AP215" t="s">
        <v>129</v>
      </c>
      <c r="AQ215" t="s">
        <v>137</v>
      </c>
      <c r="AR215" t="s">
        <v>141</v>
      </c>
      <c r="AS215">
        <v>1</v>
      </c>
      <c r="AT215" t="s">
        <v>169</v>
      </c>
      <c r="AU215">
        <v>0</v>
      </c>
      <c r="AV215" t="s">
        <v>1766</v>
      </c>
      <c r="AW215">
        <v>0</v>
      </c>
      <c r="AX215" t="s">
        <v>6473</v>
      </c>
      <c r="AY215" t="s">
        <v>740</v>
      </c>
      <c r="AZ215" t="s">
        <v>652</v>
      </c>
      <c r="BA215" t="s">
        <v>652</v>
      </c>
      <c r="BB215" t="s">
        <v>136</v>
      </c>
    </row>
    <row r="216" spans="1:54" x14ac:dyDescent="0.25">
      <c r="A216" t="s">
        <v>156</v>
      </c>
      <c r="B216">
        <v>30893</v>
      </c>
      <c r="C216">
        <v>45881</v>
      </c>
      <c r="D216" t="s">
        <v>1</v>
      </c>
      <c r="E216">
        <v>2698009</v>
      </c>
      <c r="F216">
        <v>45870</v>
      </c>
      <c r="G216">
        <v>3</v>
      </c>
      <c r="H216" t="s">
        <v>139</v>
      </c>
      <c r="I216" t="s">
        <v>234</v>
      </c>
      <c r="J216" s="16">
        <v>45932</v>
      </c>
      <c r="K216" t="s">
        <v>125</v>
      </c>
      <c r="L216" t="s">
        <v>126</v>
      </c>
      <c r="M216">
        <v>51</v>
      </c>
      <c r="N216" t="s">
        <v>1152</v>
      </c>
      <c r="O216" t="s">
        <v>156</v>
      </c>
      <c r="P216">
        <v>2859.98</v>
      </c>
      <c r="R216">
        <v>82.47</v>
      </c>
      <c r="S216">
        <v>3470.78</v>
      </c>
      <c r="T216">
        <v>3</v>
      </c>
      <c r="U216" t="s">
        <v>150</v>
      </c>
      <c r="V216">
        <v>2</v>
      </c>
      <c r="W216" t="s">
        <v>400</v>
      </c>
      <c r="X216" t="s">
        <v>1942</v>
      </c>
      <c r="Y216" t="s">
        <v>1942</v>
      </c>
      <c r="Z216" t="s">
        <v>5171</v>
      </c>
      <c r="AA216" t="s">
        <v>153</v>
      </c>
      <c r="AB216" t="s">
        <v>173</v>
      </c>
      <c r="AC216" t="s">
        <v>1</v>
      </c>
      <c r="AD216" t="s">
        <v>297</v>
      </c>
      <c r="AE216" t="s">
        <v>156</v>
      </c>
      <c r="AF216" t="s">
        <v>151</v>
      </c>
      <c r="AG216" t="s">
        <v>1172</v>
      </c>
      <c r="AH216" t="s">
        <v>5172</v>
      </c>
      <c r="AI216" t="s">
        <v>5173</v>
      </c>
      <c r="AJ216" t="s">
        <v>140</v>
      </c>
      <c r="AK216" t="s">
        <v>3751</v>
      </c>
      <c r="AL216" t="s">
        <v>134</v>
      </c>
      <c r="AM216" t="s">
        <v>141</v>
      </c>
      <c r="AN216" t="s">
        <v>14</v>
      </c>
      <c r="AO216" t="s">
        <v>173</v>
      </c>
      <c r="AP216" t="s">
        <v>153</v>
      </c>
      <c r="AQ216" t="s">
        <v>137</v>
      </c>
      <c r="AR216" t="s">
        <v>141</v>
      </c>
      <c r="AS216">
        <v>51</v>
      </c>
      <c r="AT216" t="s">
        <v>147</v>
      </c>
      <c r="AU216">
        <v>3</v>
      </c>
      <c r="AV216" t="s">
        <v>43</v>
      </c>
      <c r="AW216">
        <v>0</v>
      </c>
      <c r="AX216" t="s">
        <v>5174</v>
      </c>
      <c r="AY216" t="s">
        <v>517</v>
      </c>
      <c r="AZ216" t="s">
        <v>652</v>
      </c>
      <c r="BA216" t="s">
        <v>652</v>
      </c>
      <c r="BB216" t="s">
        <v>749</v>
      </c>
    </row>
    <row r="217" spans="1:54" x14ac:dyDescent="0.25">
      <c r="A217" t="s">
        <v>164</v>
      </c>
      <c r="B217">
        <v>8521</v>
      </c>
      <c r="C217">
        <v>45932</v>
      </c>
      <c r="D217" t="s">
        <v>1</v>
      </c>
      <c r="E217">
        <v>2745503</v>
      </c>
      <c r="F217">
        <v>45930</v>
      </c>
      <c r="G217">
        <v>3</v>
      </c>
      <c r="H217" t="s">
        <v>139</v>
      </c>
      <c r="I217" t="s">
        <v>124</v>
      </c>
      <c r="J217" s="16">
        <v>45933</v>
      </c>
      <c r="K217" t="s">
        <v>125</v>
      </c>
      <c r="L217" t="s">
        <v>149</v>
      </c>
      <c r="M217">
        <v>1</v>
      </c>
      <c r="N217" t="s">
        <v>2303</v>
      </c>
      <c r="O217" t="s">
        <v>14</v>
      </c>
      <c r="P217">
        <v>0</v>
      </c>
      <c r="R217">
        <v>97.22</v>
      </c>
      <c r="S217">
        <v>9050.3799999999992</v>
      </c>
      <c r="T217">
        <v>2</v>
      </c>
      <c r="U217" t="s">
        <v>175</v>
      </c>
      <c r="V217">
        <v>0</v>
      </c>
      <c r="W217" t="s">
        <v>992</v>
      </c>
      <c r="X217" t="s">
        <v>993</v>
      </c>
      <c r="Y217" t="s">
        <v>993</v>
      </c>
      <c r="Z217" t="s">
        <v>6474</v>
      </c>
      <c r="AA217" t="s">
        <v>153</v>
      </c>
      <c r="AB217" t="s">
        <v>130</v>
      </c>
      <c r="AC217" t="s">
        <v>1</v>
      </c>
      <c r="AD217" t="s">
        <v>297</v>
      </c>
      <c r="AE217" t="s">
        <v>164</v>
      </c>
      <c r="AF217" t="s">
        <v>358</v>
      </c>
      <c r="AG217" t="s">
        <v>252</v>
      </c>
      <c r="AH217" t="s">
        <v>5753</v>
      </c>
      <c r="AI217" t="s">
        <v>6475</v>
      </c>
      <c r="AJ217" t="s">
        <v>140</v>
      </c>
      <c r="AK217" t="s">
        <v>6476</v>
      </c>
      <c r="AL217" t="s">
        <v>134</v>
      </c>
      <c r="AM217" t="s">
        <v>141</v>
      </c>
      <c r="AN217" t="s">
        <v>14</v>
      </c>
      <c r="AO217" t="s">
        <v>136</v>
      </c>
      <c r="AP217" t="s">
        <v>153</v>
      </c>
      <c r="AQ217" t="s">
        <v>137</v>
      </c>
      <c r="AR217" t="s">
        <v>141</v>
      </c>
      <c r="AS217">
        <v>1</v>
      </c>
      <c r="AT217" t="s">
        <v>169</v>
      </c>
      <c r="AU217">
        <v>0</v>
      </c>
      <c r="AV217" t="s">
        <v>482</v>
      </c>
      <c r="AW217">
        <v>0</v>
      </c>
      <c r="AX217" t="s">
        <v>6477</v>
      </c>
      <c r="AY217" t="s">
        <v>517</v>
      </c>
      <c r="AZ217" t="s">
        <v>652</v>
      </c>
      <c r="BA217" t="s">
        <v>652</v>
      </c>
      <c r="BB217" t="s">
        <v>136</v>
      </c>
    </row>
    <row r="218" spans="1:54" x14ac:dyDescent="0.25">
      <c r="A218" t="s">
        <v>0</v>
      </c>
      <c r="B218">
        <v>93522</v>
      </c>
      <c r="C218">
        <v>45931</v>
      </c>
      <c r="D218" t="s">
        <v>301</v>
      </c>
      <c r="E218">
        <v>356523</v>
      </c>
      <c r="F218">
        <v>45929</v>
      </c>
      <c r="G218">
        <v>3</v>
      </c>
      <c r="H218" t="s">
        <v>139</v>
      </c>
      <c r="I218" t="s">
        <v>124</v>
      </c>
      <c r="J218" s="16">
        <v>45933</v>
      </c>
      <c r="K218" t="s">
        <v>125</v>
      </c>
      <c r="L218" t="s">
        <v>149</v>
      </c>
      <c r="M218">
        <v>2</v>
      </c>
      <c r="N218" t="s">
        <v>285</v>
      </c>
      <c r="O218" t="s">
        <v>301</v>
      </c>
      <c r="P218">
        <v>0</v>
      </c>
      <c r="R218">
        <v>174.65</v>
      </c>
      <c r="S218">
        <v>2640</v>
      </c>
      <c r="T218">
        <v>8</v>
      </c>
      <c r="U218" t="s">
        <v>127</v>
      </c>
      <c r="V218">
        <v>1</v>
      </c>
      <c r="W218" t="s">
        <v>6257</v>
      </c>
      <c r="X218" t="s">
        <v>6258</v>
      </c>
      <c r="Y218" t="s">
        <v>6258</v>
      </c>
      <c r="Z218" t="s">
        <v>6478</v>
      </c>
      <c r="AA218" t="s">
        <v>155</v>
      </c>
      <c r="AB218" t="s">
        <v>173</v>
      </c>
      <c r="AC218" t="s">
        <v>301</v>
      </c>
      <c r="AD218" t="s">
        <v>300</v>
      </c>
      <c r="AE218" t="s">
        <v>214</v>
      </c>
      <c r="AF218" t="s">
        <v>6260</v>
      </c>
      <c r="AG218" t="s">
        <v>337</v>
      </c>
      <c r="AH218" t="s">
        <v>6261</v>
      </c>
      <c r="AI218" t="s">
        <v>6479</v>
      </c>
      <c r="AJ218" t="s">
        <v>140</v>
      </c>
      <c r="AK218" t="s">
        <v>6480</v>
      </c>
      <c r="AL218" t="s">
        <v>134</v>
      </c>
      <c r="AM218" t="s">
        <v>141</v>
      </c>
      <c r="AN218" t="s">
        <v>27</v>
      </c>
      <c r="AO218" t="s">
        <v>173</v>
      </c>
      <c r="AP218" t="s">
        <v>155</v>
      </c>
      <c r="AQ218" t="s">
        <v>159</v>
      </c>
      <c r="AR218" t="s">
        <v>141</v>
      </c>
      <c r="AS218">
        <v>2</v>
      </c>
      <c r="AT218" t="s">
        <v>144</v>
      </c>
      <c r="AU218">
        <v>0</v>
      </c>
      <c r="AV218" t="s">
        <v>61</v>
      </c>
      <c r="AW218">
        <v>0</v>
      </c>
      <c r="AX218" t="s">
        <v>6481</v>
      </c>
      <c r="AY218" t="s">
        <v>738</v>
      </c>
      <c r="AZ218" t="s">
        <v>652</v>
      </c>
      <c r="BA218" t="s">
        <v>652</v>
      </c>
      <c r="BB218" t="s">
        <v>752</v>
      </c>
    </row>
    <row r="219" spans="1:54" x14ac:dyDescent="0.25">
      <c r="A219" t="s">
        <v>0</v>
      </c>
      <c r="B219">
        <v>93525</v>
      </c>
      <c r="C219">
        <v>45931</v>
      </c>
      <c r="D219" t="s">
        <v>301</v>
      </c>
      <c r="E219">
        <v>356532</v>
      </c>
      <c r="F219">
        <v>45929</v>
      </c>
      <c r="G219">
        <v>3</v>
      </c>
      <c r="H219" t="s">
        <v>139</v>
      </c>
      <c r="I219" t="s">
        <v>124</v>
      </c>
      <c r="J219" s="16">
        <v>45933</v>
      </c>
      <c r="K219" t="s">
        <v>125</v>
      </c>
      <c r="L219" t="s">
        <v>149</v>
      </c>
      <c r="M219">
        <v>2</v>
      </c>
      <c r="N219" t="s">
        <v>285</v>
      </c>
      <c r="O219" t="s">
        <v>301</v>
      </c>
      <c r="P219">
        <v>0</v>
      </c>
      <c r="R219">
        <v>164.61</v>
      </c>
      <c r="S219">
        <v>2640</v>
      </c>
      <c r="T219">
        <v>8</v>
      </c>
      <c r="U219" t="s">
        <v>127</v>
      </c>
      <c r="V219">
        <v>1</v>
      </c>
      <c r="W219" t="s">
        <v>6257</v>
      </c>
      <c r="X219" t="s">
        <v>6258</v>
      </c>
      <c r="Y219" t="s">
        <v>6258</v>
      </c>
      <c r="Z219" t="s">
        <v>6482</v>
      </c>
      <c r="AA219" t="s">
        <v>155</v>
      </c>
      <c r="AB219" t="s">
        <v>173</v>
      </c>
      <c r="AC219" t="s">
        <v>301</v>
      </c>
      <c r="AD219" t="s">
        <v>300</v>
      </c>
      <c r="AE219" t="s">
        <v>214</v>
      </c>
      <c r="AF219" t="s">
        <v>6260</v>
      </c>
      <c r="AG219" t="s">
        <v>337</v>
      </c>
      <c r="AH219" t="s">
        <v>6261</v>
      </c>
      <c r="AI219" t="s">
        <v>6483</v>
      </c>
      <c r="AJ219" t="s">
        <v>140</v>
      </c>
      <c r="AL219" t="s">
        <v>134</v>
      </c>
      <c r="AM219" t="s">
        <v>141</v>
      </c>
      <c r="AN219" t="s">
        <v>27</v>
      </c>
      <c r="AO219" t="s">
        <v>173</v>
      </c>
      <c r="AP219" t="s">
        <v>155</v>
      </c>
      <c r="AQ219" t="s">
        <v>159</v>
      </c>
      <c r="AR219" t="s">
        <v>141</v>
      </c>
      <c r="AS219">
        <v>2</v>
      </c>
      <c r="AT219" t="s">
        <v>144</v>
      </c>
      <c r="AU219">
        <v>0</v>
      </c>
      <c r="AV219" t="s">
        <v>61</v>
      </c>
      <c r="AW219">
        <v>0</v>
      </c>
      <c r="AX219" t="s">
        <v>6484</v>
      </c>
      <c r="AY219" t="s">
        <v>738</v>
      </c>
      <c r="AZ219" t="s">
        <v>652</v>
      </c>
      <c r="BA219" t="s">
        <v>652</v>
      </c>
      <c r="BB219" t="s">
        <v>752</v>
      </c>
    </row>
    <row r="220" spans="1:54" x14ac:dyDescent="0.25">
      <c r="A220" t="s">
        <v>12</v>
      </c>
      <c r="B220">
        <v>118223</v>
      </c>
      <c r="C220">
        <v>45925</v>
      </c>
      <c r="D220" t="s">
        <v>11</v>
      </c>
      <c r="E220">
        <v>1224712</v>
      </c>
      <c r="F220">
        <v>45924</v>
      </c>
      <c r="G220">
        <v>4</v>
      </c>
      <c r="H220" t="s">
        <v>145</v>
      </c>
      <c r="I220" t="s">
        <v>124</v>
      </c>
      <c r="J220" s="16">
        <v>45931</v>
      </c>
      <c r="K220" t="s">
        <v>125</v>
      </c>
      <c r="L220" t="s">
        <v>149</v>
      </c>
      <c r="M220">
        <v>6</v>
      </c>
      <c r="N220" t="s">
        <v>1524</v>
      </c>
      <c r="O220" t="s">
        <v>11</v>
      </c>
      <c r="P220">
        <v>0</v>
      </c>
      <c r="R220">
        <v>505.97</v>
      </c>
      <c r="S220">
        <v>4096.1099999999997</v>
      </c>
      <c r="T220">
        <v>1</v>
      </c>
      <c r="U220" t="s">
        <v>127</v>
      </c>
      <c r="V220">
        <v>1</v>
      </c>
      <c r="W220" t="s">
        <v>2840</v>
      </c>
      <c r="X220" t="s">
        <v>2841</v>
      </c>
      <c r="Y220" t="s">
        <v>2841</v>
      </c>
      <c r="Z220" t="s">
        <v>2842</v>
      </c>
      <c r="AA220" t="s">
        <v>196</v>
      </c>
      <c r="AB220" t="s">
        <v>130</v>
      </c>
      <c r="AC220" t="s">
        <v>11</v>
      </c>
      <c r="AD220" t="s">
        <v>188</v>
      </c>
      <c r="AE220" t="s">
        <v>2171</v>
      </c>
      <c r="AF220" t="s">
        <v>1752</v>
      </c>
      <c r="AG220" t="s">
        <v>252</v>
      </c>
      <c r="AH220" t="s">
        <v>2843</v>
      </c>
      <c r="AI220" t="s">
        <v>3700</v>
      </c>
      <c r="AJ220" t="s">
        <v>146</v>
      </c>
      <c r="AK220" t="s">
        <v>3701</v>
      </c>
      <c r="AL220" t="s">
        <v>134</v>
      </c>
      <c r="AM220" t="s">
        <v>141</v>
      </c>
      <c r="AN220" t="s">
        <v>11</v>
      </c>
      <c r="AO220" t="s">
        <v>136</v>
      </c>
      <c r="AP220" t="s">
        <v>155</v>
      </c>
      <c r="AQ220" t="s">
        <v>198</v>
      </c>
      <c r="AR220" t="s">
        <v>141</v>
      </c>
      <c r="AS220">
        <v>6</v>
      </c>
      <c r="AT220" t="s">
        <v>202</v>
      </c>
      <c r="AU220">
        <v>1</v>
      </c>
      <c r="AV220" t="s">
        <v>49</v>
      </c>
      <c r="AW220">
        <v>0</v>
      </c>
      <c r="AX220" t="s">
        <v>2844</v>
      </c>
      <c r="AY220" t="s">
        <v>517</v>
      </c>
      <c r="AZ220" t="s">
        <v>652</v>
      </c>
      <c r="BA220" t="s">
        <v>652</v>
      </c>
      <c r="BB220" t="s">
        <v>136</v>
      </c>
    </row>
    <row r="221" spans="1:54" x14ac:dyDescent="0.25">
      <c r="A221" t="s">
        <v>138</v>
      </c>
      <c r="B221">
        <v>19264</v>
      </c>
      <c r="C221">
        <v>45930</v>
      </c>
      <c r="D221" t="s">
        <v>11</v>
      </c>
      <c r="E221">
        <v>1224924</v>
      </c>
      <c r="F221">
        <v>45925</v>
      </c>
      <c r="G221">
        <v>1</v>
      </c>
      <c r="H221" t="s">
        <v>167</v>
      </c>
      <c r="I221" t="s">
        <v>124</v>
      </c>
      <c r="J221" s="16">
        <v>45931</v>
      </c>
      <c r="K221" t="s">
        <v>125</v>
      </c>
      <c r="L221" t="s">
        <v>126</v>
      </c>
      <c r="M221">
        <v>1</v>
      </c>
      <c r="N221" t="s">
        <v>1845</v>
      </c>
      <c r="O221" t="s">
        <v>138</v>
      </c>
      <c r="P221">
        <v>0</v>
      </c>
      <c r="R221">
        <v>1798.8</v>
      </c>
      <c r="S221">
        <v>29609.63</v>
      </c>
      <c r="T221">
        <v>4</v>
      </c>
      <c r="U221" t="s">
        <v>127</v>
      </c>
      <c r="V221">
        <v>1</v>
      </c>
      <c r="W221" t="s">
        <v>2051</v>
      </c>
      <c r="X221" t="s">
        <v>2052</v>
      </c>
      <c r="Y221" t="s">
        <v>2052</v>
      </c>
      <c r="Z221" t="s">
        <v>2845</v>
      </c>
      <c r="AA221" t="s">
        <v>129</v>
      </c>
      <c r="AB221" t="s">
        <v>173</v>
      </c>
      <c r="AC221" t="s">
        <v>11</v>
      </c>
      <c r="AD221" t="s">
        <v>188</v>
      </c>
      <c r="AE221" t="s">
        <v>138</v>
      </c>
      <c r="AF221" t="s">
        <v>1300</v>
      </c>
      <c r="AG221" t="s">
        <v>376</v>
      </c>
      <c r="AH221" t="s">
        <v>2846</v>
      </c>
      <c r="AI221" t="s">
        <v>3702</v>
      </c>
      <c r="AJ221" t="s">
        <v>167</v>
      </c>
      <c r="AK221" t="s">
        <v>3703</v>
      </c>
      <c r="AL221" t="s">
        <v>134</v>
      </c>
      <c r="AM221" t="s">
        <v>168</v>
      </c>
      <c r="AN221" t="s">
        <v>16</v>
      </c>
      <c r="AO221" t="s">
        <v>173</v>
      </c>
      <c r="AP221" t="s">
        <v>129</v>
      </c>
      <c r="AQ221" t="s">
        <v>137</v>
      </c>
      <c r="AR221" t="s">
        <v>168</v>
      </c>
      <c r="AS221">
        <v>1</v>
      </c>
      <c r="AT221" t="s">
        <v>142</v>
      </c>
      <c r="AU221">
        <v>0</v>
      </c>
      <c r="AV221" t="s">
        <v>60</v>
      </c>
      <c r="AW221">
        <v>0</v>
      </c>
      <c r="AX221" t="s">
        <v>2847</v>
      </c>
      <c r="AY221" t="s">
        <v>481</v>
      </c>
      <c r="AZ221" t="s">
        <v>652</v>
      </c>
      <c r="BA221" t="s">
        <v>652</v>
      </c>
      <c r="BB221" t="s">
        <v>750</v>
      </c>
    </row>
    <row r="222" spans="1:54" x14ac:dyDescent="0.25">
      <c r="A222" t="s">
        <v>16</v>
      </c>
      <c r="B222">
        <v>75560</v>
      </c>
      <c r="C222">
        <v>45930</v>
      </c>
      <c r="D222" t="s">
        <v>11</v>
      </c>
      <c r="E222">
        <v>1225541</v>
      </c>
      <c r="F222">
        <v>45926</v>
      </c>
      <c r="G222">
        <v>3</v>
      </c>
      <c r="H222" t="s">
        <v>139</v>
      </c>
      <c r="I222" t="s">
        <v>124</v>
      </c>
      <c r="J222" s="16">
        <v>45931</v>
      </c>
      <c r="K222" t="s">
        <v>125</v>
      </c>
      <c r="L222" t="s">
        <v>149</v>
      </c>
      <c r="M222">
        <v>1</v>
      </c>
      <c r="N222" t="s">
        <v>1524</v>
      </c>
      <c r="O222" t="s">
        <v>16</v>
      </c>
      <c r="P222">
        <v>0</v>
      </c>
      <c r="R222">
        <v>361.15</v>
      </c>
      <c r="S222">
        <v>9826.56</v>
      </c>
      <c r="T222">
        <v>10</v>
      </c>
      <c r="U222" t="s">
        <v>127</v>
      </c>
      <c r="V222">
        <v>2</v>
      </c>
      <c r="W222" t="s">
        <v>399</v>
      </c>
      <c r="X222" t="s">
        <v>1478</v>
      </c>
      <c r="Y222" t="s">
        <v>1478</v>
      </c>
      <c r="Z222" t="s">
        <v>2850</v>
      </c>
      <c r="AA222" t="s">
        <v>129</v>
      </c>
      <c r="AB222" t="s">
        <v>130</v>
      </c>
      <c r="AC222" t="s">
        <v>11</v>
      </c>
      <c r="AD222" t="s">
        <v>188</v>
      </c>
      <c r="AE222" t="s">
        <v>1</v>
      </c>
      <c r="AF222" t="s">
        <v>2033</v>
      </c>
      <c r="AG222" t="s">
        <v>1032</v>
      </c>
      <c r="AH222" t="s">
        <v>2851</v>
      </c>
      <c r="AI222" t="s">
        <v>3706</v>
      </c>
      <c r="AJ222" t="s">
        <v>140</v>
      </c>
      <c r="AK222" t="s">
        <v>3707</v>
      </c>
      <c r="AL222" t="s">
        <v>134</v>
      </c>
      <c r="AM222" t="s">
        <v>141</v>
      </c>
      <c r="AN222" t="s">
        <v>16</v>
      </c>
      <c r="AO222" t="s">
        <v>136</v>
      </c>
      <c r="AP222" t="s">
        <v>129</v>
      </c>
      <c r="AQ222" t="s">
        <v>137</v>
      </c>
      <c r="AR222" t="s">
        <v>141</v>
      </c>
      <c r="AS222">
        <v>1</v>
      </c>
      <c r="AT222" t="s">
        <v>147</v>
      </c>
      <c r="AU222">
        <v>0</v>
      </c>
      <c r="AV222" t="s">
        <v>49</v>
      </c>
      <c r="AW222">
        <v>0</v>
      </c>
      <c r="AX222" t="s">
        <v>2852</v>
      </c>
      <c r="AY222" t="s">
        <v>59</v>
      </c>
      <c r="AZ222" t="s">
        <v>652</v>
      </c>
      <c r="BA222" t="s">
        <v>652</v>
      </c>
      <c r="BB222" t="s">
        <v>136</v>
      </c>
    </row>
    <row r="223" spans="1:54" x14ac:dyDescent="0.25">
      <c r="A223" t="s">
        <v>26</v>
      </c>
      <c r="B223">
        <v>31520</v>
      </c>
      <c r="C223">
        <v>45932</v>
      </c>
      <c r="D223" t="s">
        <v>1331</v>
      </c>
      <c r="E223">
        <v>7874157</v>
      </c>
      <c r="F223">
        <v>45929</v>
      </c>
      <c r="G223">
        <v>1</v>
      </c>
      <c r="H223" t="s">
        <v>167</v>
      </c>
      <c r="I223" t="s">
        <v>148</v>
      </c>
      <c r="J223" s="16">
        <v>45932</v>
      </c>
      <c r="K223" t="s">
        <v>125</v>
      </c>
      <c r="L223" t="s">
        <v>126</v>
      </c>
      <c r="M223">
        <v>0</v>
      </c>
      <c r="N223" t="s">
        <v>1046</v>
      </c>
      <c r="O223" t="s">
        <v>0</v>
      </c>
      <c r="P223">
        <v>0</v>
      </c>
      <c r="R223">
        <v>350.22</v>
      </c>
      <c r="S223">
        <v>9931.7000000000007</v>
      </c>
      <c r="T223">
        <v>25</v>
      </c>
      <c r="U223" t="s">
        <v>127</v>
      </c>
      <c r="V223">
        <v>3</v>
      </c>
      <c r="W223" t="s">
        <v>1668</v>
      </c>
      <c r="X223" t="s">
        <v>1668</v>
      </c>
      <c r="Y223" t="s">
        <v>1668</v>
      </c>
      <c r="Z223" t="s">
        <v>1669</v>
      </c>
      <c r="AA223" t="s">
        <v>155</v>
      </c>
      <c r="AB223" t="s">
        <v>130</v>
      </c>
      <c r="AC223" t="s">
        <v>1331</v>
      </c>
      <c r="AD223" t="s">
        <v>1670</v>
      </c>
      <c r="AE223" t="s">
        <v>26</v>
      </c>
      <c r="AF223" t="s">
        <v>1304</v>
      </c>
      <c r="AG223" t="s">
        <v>235</v>
      </c>
      <c r="AH223" t="s">
        <v>1671</v>
      </c>
      <c r="AI223" t="s">
        <v>3693</v>
      </c>
      <c r="AJ223" t="s">
        <v>994</v>
      </c>
      <c r="AK223" t="s">
        <v>3694</v>
      </c>
      <c r="AL223" t="s">
        <v>134</v>
      </c>
      <c r="AM223" t="s">
        <v>168</v>
      </c>
      <c r="AN223" t="s">
        <v>0</v>
      </c>
      <c r="AO223" t="s">
        <v>136</v>
      </c>
      <c r="AP223" t="s">
        <v>129</v>
      </c>
      <c r="AQ223" t="s">
        <v>159</v>
      </c>
      <c r="AR223" t="s">
        <v>168</v>
      </c>
      <c r="AS223">
        <v>0</v>
      </c>
      <c r="AT223" t="s">
        <v>144</v>
      </c>
      <c r="AU223">
        <v>0</v>
      </c>
      <c r="AV223" t="s">
        <v>1046</v>
      </c>
      <c r="AW223">
        <v>0</v>
      </c>
      <c r="AX223" t="s">
        <v>1672</v>
      </c>
      <c r="AY223" t="s">
        <v>517</v>
      </c>
      <c r="AZ223" t="s">
        <v>652</v>
      </c>
      <c r="BA223" t="s">
        <v>652</v>
      </c>
      <c r="BB223" t="s">
        <v>136</v>
      </c>
    </row>
    <row r="224" spans="1:54" x14ac:dyDescent="0.25">
      <c r="A224" t="s">
        <v>16</v>
      </c>
      <c r="B224">
        <v>75597</v>
      </c>
      <c r="C224">
        <v>45931</v>
      </c>
      <c r="D224" t="s">
        <v>1844</v>
      </c>
      <c r="E224">
        <v>5514209</v>
      </c>
      <c r="F224">
        <v>45930</v>
      </c>
      <c r="G224">
        <v>5</v>
      </c>
      <c r="H224" t="s">
        <v>123</v>
      </c>
      <c r="I224" t="s">
        <v>124</v>
      </c>
      <c r="J224" s="16">
        <v>45931</v>
      </c>
      <c r="K224" t="s">
        <v>125</v>
      </c>
      <c r="L224" t="s">
        <v>149</v>
      </c>
      <c r="M224">
        <v>0</v>
      </c>
      <c r="N224" t="s">
        <v>1845</v>
      </c>
      <c r="O224" t="s">
        <v>1844</v>
      </c>
      <c r="P224">
        <v>0</v>
      </c>
      <c r="R224">
        <v>88.68</v>
      </c>
      <c r="S224">
        <v>3249.84</v>
      </c>
      <c r="T224">
        <v>3</v>
      </c>
      <c r="U224" t="s">
        <v>127</v>
      </c>
      <c r="V224">
        <v>3</v>
      </c>
      <c r="W224" t="s">
        <v>1170</v>
      </c>
      <c r="X224" t="s">
        <v>1171</v>
      </c>
      <c r="Y224" t="s">
        <v>1846</v>
      </c>
      <c r="Z224" t="s">
        <v>1171</v>
      </c>
      <c r="AA224" t="s">
        <v>129</v>
      </c>
      <c r="AB224" t="s">
        <v>173</v>
      </c>
      <c r="AC224" t="s">
        <v>1025</v>
      </c>
      <c r="AD224" t="s">
        <v>391</v>
      </c>
      <c r="AE224" t="s">
        <v>9</v>
      </c>
      <c r="AF224" t="s">
        <v>356</v>
      </c>
      <c r="AG224" t="s">
        <v>1172</v>
      </c>
      <c r="AH224" t="s">
        <v>5903</v>
      </c>
      <c r="AI224" t="s">
        <v>3103</v>
      </c>
      <c r="AJ224" t="s">
        <v>257</v>
      </c>
      <c r="AK224" t="s">
        <v>3104</v>
      </c>
      <c r="AL224" t="s">
        <v>134</v>
      </c>
      <c r="AM224" t="s">
        <v>135</v>
      </c>
      <c r="AN224" t="s">
        <v>16</v>
      </c>
      <c r="AO224" t="s">
        <v>173</v>
      </c>
      <c r="AP224" t="s">
        <v>129</v>
      </c>
      <c r="AQ224" t="s">
        <v>137</v>
      </c>
      <c r="AR224" t="s">
        <v>135</v>
      </c>
      <c r="AS224">
        <v>0</v>
      </c>
      <c r="AT224" t="s">
        <v>169</v>
      </c>
      <c r="AU224">
        <v>0</v>
      </c>
      <c r="AV224" t="s">
        <v>60</v>
      </c>
      <c r="AW224">
        <v>0</v>
      </c>
      <c r="AX224" t="s">
        <v>1847</v>
      </c>
      <c r="AY224" t="s">
        <v>481</v>
      </c>
      <c r="AZ224" t="s">
        <v>652</v>
      </c>
      <c r="BA224" t="s">
        <v>652</v>
      </c>
      <c r="BB224" t="s">
        <v>750</v>
      </c>
    </row>
    <row r="225" spans="1:54" x14ac:dyDescent="0.25">
      <c r="A225" t="s">
        <v>262</v>
      </c>
      <c r="B225">
        <v>14981</v>
      </c>
      <c r="C225">
        <v>45901</v>
      </c>
      <c r="D225" t="s">
        <v>13</v>
      </c>
      <c r="E225">
        <v>1018046</v>
      </c>
      <c r="F225">
        <v>45899</v>
      </c>
      <c r="G225">
        <v>3</v>
      </c>
      <c r="H225" t="s">
        <v>139</v>
      </c>
      <c r="I225" t="s">
        <v>124</v>
      </c>
      <c r="J225" s="16">
        <v>45931</v>
      </c>
      <c r="K225" t="s">
        <v>125</v>
      </c>
      <c r="L225" t="s">
        <v>126</v>
      </c>
      <c r="M225">
        <v>30</v>
      </c>
      <c r="N225" t="s">
        <v>1126</v>
      </c>
      <c r="O225" t="s">
        <v>12</v>
      </c>
      <c r="P225">
        <v>0</v>
      </c>
      <c r="R225">
        <v>1232.78</v>
      </c>
      <c r="S225">
        <v>26037.95</v>
      </c>
      <c r="T225">
        <v>83</v>
      </c>
      <c r="U225" t="s">
        <v>127</v>
      </c>
      <c r="V225">
        <v>0</v>
      </c>
      <c r="W225" t="s">
        <v>1004</v>
      </c>
      <c r="X225" t="s">
        <v>1005</v>
      </c>
      <c r="Y225" t="s">
        <v>1005</v>
      </c>
      <c r="Z225" t="s">
        <v>2607</v>
      </c>
      <c r="AA225" t="s">
        <v>155</v>
      </c>
      <c r="AB225" t="s">
        <v>130</v>
      </c>
      <c r="AC225" t="s">
        <v>13</v>
      </c>
      <c r="AD225" t="s">
        <v>269</v>
      </c>
      <c r="AE225" t="s">
        <v>262</v>
      </c>
      <c r="AF225" t="s">
        <v>266</v>
      </c>
      <c r="AG225" t="s">
        <v>298</v>
      </c>
      <c r="AH225" t="s">
        <v>2608</v>
      </c>
      <c r="AI225" t="s">
        <v>3546</v>
      </c>
      <c r="AJ225" t="s">
        <v>140</v>
      </c>
      <c r="AK225" t="s">
        <v>3547</v>
      </c>
      <c r="AL225" t="s">
        <v>134</v>
      </c>
      <c r="AM225" t="s">
        <v>141</v>
      </c>
      <c r="AN225" t="s">
        <v>12</v>
      </c>
      <c r="AO225" t="s">
        <v>136</v>
      </c>
      <c r="AP225" t="s">
        <v>155</v>
      </c>
      <c r="AQ225" t="s">
        <v>159</v>
      </c>
      <c r="AR225" t="s">
        <v>141</v>
      </c>
      <c r="AS225">
        <v>30</v>
      </c>
      <c r="AT225" t="s">
        <v>224</v>
      </c>
      <c r="AU225">
        <v>3</v>
      </c>
      <c r="AV225" t="s">
        <v>53</v>
      </c>
      <c r="AW225">
        <v>0</v>
      </c>
      <c r="AX225" t="s">
        <v>2609</v>
      </c>
      <c r="AY225" t="s">
        <v>517</v>
      </c>
      <c r="AZ225" t="s">
        <v>652</v>
      </c>
      <c r="BA225" t="s">
        <v>652</v>
      </c>
      <c r="BB225" t="s">
        <v>136</v>
      </c>
    </row>
    <row r="226" spans="1:54" x14ac:dyDescent="0.25">
      <c r="A226" t="s">
        <v>12</v>
      </c>
      <c r="B226">
        <v>118134</v>
      </c>
      <c r="C226">
        <v>45924</v>
      </c>
      <c r="D226" t="s">
        <v>13</v>
      </c>
      <c r="E226">
        <v>1023494</v>
      </c>
      <c r="F226">
        <v>45912</v>
      </c>
      <c r="G226">
        <v>10</v>
      </c>
      <c r="H226" t="s">
        <v>227</v>
      </c>
      <c r="I226" t="s">
        <v>124</v>
      </c>
      <c r="J226" s="16">
        <v>45932</v>
      </c>
      <c r="K226" t="s">
        <v>125</v>
      </c>
      <c r="L226" t="s">
        <v>149</v>
      </c>
      <c r="M226">
        <v>8</v>
      </c>
      <c r="N226" t="s">
        <v>1770</v>
      </c>
      <c r="O226" t="s">
        <v>270</v>
      </c>
      <c r="P226">
        <v>0</v>
      </c>
      <c r="R226">
        <v>3737.86</v>
      </c>
      <c r="S226">
        <v>154488.35999999999</v>
      </c>
      <c r="T226">
        <v>5</v>
      </c>
      <c r="U226" t="s">
        <v>152</v>
      </c>
      <c r="V226">
        <v>1</v>
      </c>
      <c r="W226" t="s">
        <v>2337</v>
      </c>
      <c r="X226" t="s">
        <v>2338</v>
      </c>
      <c r="Y226" t="s">
        <v>2338</v>
      </c>
      <c r="Z226" t="s">
        <v>4461</v>
      </c>
      <c r="AA226" t="s">
        <v>196</v>
      </c>
      <c r="AB226" t="s">
        <v>173</v>
      </c>
      <c r="AC226" t="s">
        <v>13</v>
      </c>
      <c r="AD226" t="s">
        <v>333</v>
      </c>
      <c r="AE226" t="s">
        <v>13</v>
      </c>
      <c r="AF226" t="s">
        <v>151</v>
      </c>
      <c r="AG226" t="s">
        <v>1348</v>
      </c>
      <c r="AH226" t="s">
        <v>4462</v>
      </c>
      <c r="AI226" t="s">
        <v>4463</v>
      </c>
      <c r="AJ226" t="s">
        <v>985</v>
      </c>
      <c r="AK226" t="s">
        <v>4464</v>
      </c>
      <c r="AL226" t="s">
        <v>134</v>
      </c>
      <c r="AM226" t="s">
        <v>1227</v>
      </c>
      <c r="AN226" t="s">
        <v>11</v>
      </c>
      <c r="AO226" t="s">
        <v>173</v>
      </c>
      <c r="AP226" t="s">
        <v>155</v>
      </c>
      <c r="AQ226" t="s">
        <v>198</v>
      </c>
      <c r="AR226" t="s">
        <v>1227</v>
      </c>
      <c r="AS226">
        <v>8</v>
      </c>
      <c r="AT226" t="s">
        <v>147</v>
      </c>
      <c r="AU226">
        <v>1</v>
      </c>
      <c r="AV226" t="s">
        <v>71</v>
      </c>
      <c r="AW226">
        <v>0</v>
      </c>
      <c r="AX226" t="s">
        <v>4465</v>
      </c>
      <c r="AY226" t="s">
        <v>517</v>
      </c>
      <c r="AZ226" t="s">
        <v>652</v>
      </c>
      <c r="BA226" t="s">
        <v>652</v>
      </c>
      <c r="BB226" t="s">
        <v>756</v>
      </c>
    </row>
    <row r="227" spans="1:54" x14ac:dyDescent="0.25">
      <c r="A227" t="s">
        <v>12</v>
      </c>
      <c r="B227">
        <v>118099</v>
      </c>
      <c r="C227">
        <v>45923</v>
      </c>
      <c r="D227" t="s">
        <v>13</v>
      </c>
      <c r="E227">
        <v>1027043</v>
      </c>
      <c r="F227">
        <v>45922</v>
      </c>
      <c r="G227">
        <v>3</v>
      </c>
      <c r="H227" t="s">
        <v>139</v>
      </c>
      <c r="I227" t="s">
        <v>124</v>
      </c>
      <c r="J227" s="16">
        <v>45931</v>
      </c>
      <c r="K227" t="s">
        <v>125</v>
      </c>
      <c r="L227" t="s">
        <v>149</v>
      </c>
      <c r="M227">
        <v>8</v>
      </c>
      <c r="N227" t="s">
        <v>199</v>
      </c>
      <c r="O227" t="s">
        <v>12</v>
      </c>
      <c r="P227">
        <v>0</v>
      </c>
      <c r="R227">
        <v>1948.28</v>
      </c>
      <c r="S227">
        <v>97713.04</v>
      </c>
      <c r="T227">
        <v>330</v>
      </c>
      <c r="U227" t="s">
        <v>127</v>
      </c>
      <c r="V227">
        <v>40</v>
      </c>
      <c r="W227" t="s">
        <v>441</v>
      </c>
      <c r="X227" t="s">
        <v>442</v>
      </c>
      <c r="Y227" t="s">
        <v>442</v>
      </c>
      <c r="Z227" t="s">
        <v>443</v>
      </c>
      <c r="AA227" t="s">
        <v>155</v>
      </c>
      <c r="AB227" t="s">
        <v>130</v>
      </c>
      <c r="AC227" t="s">
        <v>13</v>
      </c>
      <c r="AD227" t="s">
        <v>333</v>
      </c>
      <c r="AE227" t="s">
        <v>11</v>
      </c>
      <c r="AF227" t="s">
        <v>313</v>
      </c>
      <c r="AG227" t="s">
        <v>298</v>
      </c>
      <c r="AH227" t="s">
        <v>628</v>
      </c>
      <c r="AI227" t="s">
        <v>629</v>
      </c>
      <c r="AJ227" t="s">
        <v>140</v>
      </c>
      <c r="AK227" t="s">
        <v>865</v>
      </c>
      <c r="AL227" t="s">
        <v>134</v>
      </c>
      <c r="AM227" t="s">
        <v>141</v>
      </c>
      <c r="AN227" t="s">
        <v>12</v>
      </c>
      <c r="AO227" t="s">
        <v>136</v>
      </c>
      <c r="AP227" t="s">
        <v>155</v>
      </c>
      <c r="AQ227" t="s">
        <v>159</v>
      </c>
      <c r="AR227" t="s">
        <v>141</v>
      </c>
      <c r="AS227">
        <v>8</v>
      </c>
      <c r="AT227" t="s">
        <v>144</v>
      </c>
      <c r="AU227">
        <v>1</v>
      </c>
      <c r="AV227" t="s">
        <v>52</v>
      </c>
      <c r="AW227">
        <v>0</v>
      </c>
      <c r="AX227" t="s">
        <v>670</v>
      </c>
      <c r="AY227" t="s">
        <v>517</v>
      </c>
      <c r="AZ227" t="s">
        <v>652</v>
      </c>
      <c r="BA227" t="s">
        <v>652</v>
      </c>
      <c r="BB227" t="s">
        <v>136</v>
      </c>
    </row>
    <row r="228" spans="1:54" x14ac:dyDescent="0.25">
      <c r="A228" t="s">
        <v>12</v>
      </c>
      <c r="B228">
        <v>118600</v>
      </c>
      <c r="C228">
        <v>45933</v>
      </c>
      <c r="D228" t="s">
        <v>29</v>
      </c>
      <c r="E228">
        <v>2411953</v>
      </c>
      <c r="F228">
        <v>45930</v>
      </c>
      <c r="G228">
        <v>5</v>
      </c>
      <c r="H228" t="s">
        <v>123</v>
      </c>
      <c r="I228" t="s">
        <v>124</v>
      </c>
      <c r="J228" s="16">
        <v>45933</v>
      </c>
      <c r="K228" t="s">
        <v>125</v>
      </c>
      <c r="L228" t="s">
        <v>149</v>
      </c>
      <c r="M228">
        <v>0</v>
      </c>
      <c r="N228" t="s">
        <v>6485</v>
      </c>
      <c r="O228" t="s">
        <v>29</v>
      </c>
      <c r="P228">
        <v>0</v>
      </c>
      <c r="R228">
        <v>161.03</v>
      </c>
      <c r="S228">
        <v>3785.4</v>
      </c>
      <c r="T228">
        <v>2</v>
      </c>
      <c r="U228" t="s">
        <v>127</v>
      </c>
      <c r="V228">
        <v>2</v>
      </c>
      <c r="W228" t="s">
        <v>5691</v>
      </c>
      <c r="X228" t="s">
        <v>5691</v>
      </c>
      <c r="Y228" t="s">
        <v>5691</v>
      </c>
      <c r="Z228" t="s">
        <v>6486</v>
      </c>
      <c r="AA228" t="s">
        <v>129</v>
      </c>
      <c r="AB228" t="s">
        <v>130</v>
      </c>
      <c r="AC228" t="s">
        <v>29</v>
      </c>
      <c r="AD228" t="s">
        <v>210</v>
      </c>
      <c r="AE228" t="s">
        <v>246</v>
      </c>
      <c r="AF228" t="s">
        <v>151</v>
      </c>
      <c r="AG228" t="s">
        <v>309</v>
      </c>
      <c r="AI228" t="s">
        <v>6487</v>
      </c>
      <c r="AJ228" t="s">
        <v>133</v>
      </c>
      <c r="AK228" t="s">
        <v>6488</v>
      </c>
      <c r="AL228" t="s">
        <v>134</v>
      </c>
      <c r="AM228" t="s">
        <v>135</v>
      </c>
      <c r="AN228" t="s">
        <v>29</v>
      </c>
      <c r="AO228" t="s">
        <v>136</v>
      </c>
      <c r="AP228" t="s">
        <v>155</v>
      </c>
      <c r="AQ228" t="s">
        <v>137</v>
      </c>
      <c r="AR228" t="s">
        <v>135</v>
      </c>
      <c r="AS228">
        <v>0</v>
      </c>
      <c r="AT228" t="s">
        <v>169</v>
      </c>
      <c r="AU228">
        <v>0</v>
      </c>
      <c r="AV228" t="s">
        <v>6489</v>
      </c>
      <c r="AW228">
        <v>0</v>
      </c>
      <c r="AX228" t="s">
        <v>6490</v>
      </c>
      <c r="AY228" t="s">
        <v>740</v>
      </c>
      <c r="AZ228" t="s">
        <v>653</v>
      </c>
      <c r="BA228" t="s">
        <v>652</v>
      </c>
      <c r="BB228" t="s">
        <v>136</v>
      </c>
    </row>
    <row r="229" spans="1:54" x14ac:dyDescent="0.25">
      <c r="A229" t="s">
        <v>990</v>
      </c>
      <c r="B229">
        <v>18057</v>
      </c>
      <c r="C229">
        <v>45924</v>
      </c>
      <c r="D229" t="s">
        <v>28</v>
      </c>
      <c r="E229">
        <v>839793</v>
      </c>
      <c r="F229">
        <v>45897</v>
      </c>
      <c r="G229">
        <v>17</v>
      </c>
      <c r="H229" t="s">
        <v>2451</v>
      </c>
      <c r="I229" t="s">
        <v>124</v>
      </c>
      <c r="J229" s="16">
        <v>45932</v>
      </c>
      <c r="K229" t="s">
        <v>125</v>
      </c>
      <c r="L229" t="s">
        <v>126</v>
      </c>
      <c r="M229">
        <v>8</v>
      </c>
      <c r="N229" t="s">
        <v>1323</v>
      </c>
      <c r="O229" t="s">
        <v>11</v>
      </c>
      <c r="P229">
        <v>0</v>
      </c>
      <c r="R229">
        <v>202.8</v>
      </c>
      <c r="S229">
        <v>2741.88</v>
      </c>
      <c r="T229">
        <v>14</v>
      </c>
      <c r="U229" t="s">
        <v>152</v>
      </c>
      <c r="V229">
        <v>11</v>
      </c>
      <c r="W229" t="s">
        <v>4020</v>
      </c>
      <c r="X229" t="s">
        <v>4020</v>
      </c>
      <c r="Y229" t="s">
        <v>4020</v>
      </c>
      <c r="Z229" t="s">
        <v>4021</v>
      </c>
      <c r="AA229" t="s">
        <v>196</v>
      </c>
      <c r="AB229" t="s">
        <v>130</v>
      </c>
      <c r="AC229" t="s">
        <v>28</v>
      </c>
      <c r="AD229" t="s">
        <v>446</v>
      </c>
      <c r="AE229" t="s">
        <v>11</v>
      </c>
      <c r="AF229" t="s">
        <v>151</v>
      </c>
      <c r="AG229" t="s">
        <v>1267</v>
      </c>
      <c r="AH229" t="s">
        <v>4022</v>
      </c>
      <c r="AI229" t="s">
        <v>4023</v>
      </c>
      <c r="AJ229" t="s">
        <v>1216</v>
      </c>
      <c r="AK229" t="s">
        <v>4024</v>
      </c>
      <c r="AL229" t="s">
        <v>134</v>
      </c>
      <c r="AM229" t="s">
        <v>135</v>
      </c>
      <c r="AN229" t="s">
        <v>11</v>
      </c>
      <c r="AO229" t="s">
        <v>136</v>
      </c>
      <c r="AP229" t="s">
        <v>161</v>
      </c>
      <c r="AQ229" t="s">
        <v>198</v>
      </c>
      <c r="AR229" t="s">
        <v>135</v>
      </c>
      <c r="AS229">
        <v>8</v>
      </c>
      <c r="AT229" t="s">
        <v>142</v>
      </c>
      <c r="AU229">
        <v>1</v>
      </c>
      <c r="AV229" t="s">
        <v>48</v>
      </c>
      <c r="AW229">
        <v>0</v>
      </c>
      <c r="AX229" t="s">
        <v>4025</v>
      </c>
      <c r="AY229" t="s">
        <v>517</v>
      </c>
      <c r="AZ229" t="s">
        <v>652</v>
      </c>
      <c r="BA229" t="s">
        <v>652</v>
      </c>
      <c r="BB229" t="s">
        <v>136</v>
      </c>
    </row>
    <row r="230" spans="1:54" x14ac:dyDescent="0.25">
      <c r="A230" t="s">
        <v>1181</v>
      </c>
      <c r="B230">
        <v>2777</v>
      </c>
      <c r="C230">
        <v>45917</v>
      </c>
      <c r="D230" t="s">
        <v>250</v>
      </c>
      <c r="E230">
        <v>845915</v>
      </c>
      <c r="F230">
        <v>45909</v>
      </c>
      <c r="G230">
        <v>1</v>
      </c>
      <c r="H230" t="s">
        <v>167</v>
      </c>
      <c r="I230" t="s">
        <v>148</v>
      </c>
      <c r="J230" s="16">
        <v>45931</v>
      </c>
      <c r="K230" t="s">
        <v>125</v>
      </c>
      <c r="L230" t="s">
        <v>126</v>
      </c>
      <c r="M230">
        <v>14</v>
      </c>
      <c r="N230" t="s">
        <v>1182</v>
      </c>
      <c r="O230" t="s">
        <v>1181</v>
      </c>
      <c r="P230">
        <v>0</v>
      </c>
      <c r="R230">
        <v>647.66999999999996</v>
      </c>
      <c r="S230">
        <v>7097.16</v>
      </c>
      <c r="T230">
        <v>1</v>
      </c>
      <c r="U230" t="s">
        <v>127</v>
      </c>
      <c r="V230">
        <v>1</v>
      </c>
      <c r="W230" t="s">
        <v>1183</v>
      </c>
      <c r="X230" t="s">
        <v>1184</v>
      </c>
      <c r="Y230" t="s">
        <v>1184</v>
      </c>
      <c r="Z230" t="s">
        <v>1185</v>
      </c>
      <c r="AA230" t="s">
        <v>1186</v>
      </c>
      <c r="AB230" t="s">
        <v>130</v>
      </c>
      <c r="AC230" t="s">
        <v>250</v>
      </c>
      <c r="AD230" t="s">
        <v>300</v>
      </c>
      <c r="AE230" t="s">
        <v>1181</v>
      </c>
      <c r="AF230" t="s">
        <v>1187</v>
      </c>
      <c r="AG230" t="s">
        <v>1188</v>
      </c>
      <c r="AH230" t="s">
        <v>1189</v>
      </c>
      <c r="AI230" t="s">
        <v>3033</v>
      </c>
      <c r="AJ230" t="s">
        <v>167</v>
      </c>
      <c r="AL230" t="s">
        <v>134</v>
      </c>
      <c r="AM230" t="s">
        <v>168</v>
      </c>
      <c r="AN230" t="s">
        <v>0</v>
      </c>
      <c r="AO230" t="s">
        <v>173</v>
      </c>
      <c r="AP230" t="s">
        <v>1186</v>
      </c>
      <c r="AQ230" t="s">
        <v>1095</v>
      </c>
      <c r="AR230" t="s">
        <v>168</v>
      </c>
      <c r="AS230">
        <v>14</v>
      </c>
      <c r="AT230" t="s">
        <v>169</v>
      </c>
      <c r="AU230">
        <v>2</v>
      </c>
      <c r="AV230" t="s">
        <v>173</v>
      </c>
      <c r="AW230">
        <v>0</v>
      </c>
      <c r="AX230" t="s">
        <v>1190</v>
      </c>
      <c r="AY230" t="s">
        <v>517</v>
      </c>
      <c r="AZ230" t="s">
        <v>652</v>
      </c>
      <c r="BA230" t="s">
        <v>652</v>
      </c>
      <c r="BB230" t="s">
        <v>136</v>
      </c>
    </row>
    <row r="231" spans="1:54" x14ac:dyDescent="0.25">
      <c r="A231" t="s">
        <v>10</v>
      </c>
      <c r="B231">
        <v>137298</v>
      </c>
      <c r="C231">
        <v>45931</v>
      </c>
      <c r="D231" t="s">
        <v>250</v>
      </c>
      <c r="E231">
        <v>848306</v>
      </c>
      <c r="F231">
        <v>45923</v>
      </c>
      <c r="G231">
        <v>1</v>
      </c>
      <c r="H231" t="s">
        <v>167</v>
      </c>
      <c r="I231" t="s">
        <v>148</v>
      </c>
      <c r="J231" s="16">
        <v>45932</v>
      </c>
      <c r="K231" t="s">
        <v>125</v>
      </c>
      <c r="L231" t="s">
        <v>126</v>
      </c>
      <c r="M231">
        <v>1</v>
      </c>
      <c r="N231" t="s">
        <v>285</v>
      </c>
      <c r="O231" t="s">
        <v>1181</v>
      </c>
      <c r="P231">
        <v>0</v>
      </c>
      <c r="R231">
        <v>227</v>
      </c>
      <c r="S231">
        <v>2779.89</v>
      </c>
      <c r="T231">
        <v>1</v>
      </c>
      <c r="U231" t="s">
        <v>127</v>
      </c>
      <c r="V231">
        <v>1</v>
      </c>
      <c r="W231" t="s">
        <v>397</v>
      </c>
      <c r="X231" t="s">
        <v>4058</v>
      </c>
      <c r="Y231" t="s">
        <v>4058</v>
      </c>
      <c r="Z231" t="s">
        <v>4059</v>
      </c>
      <c r="AA231" t="s">
        <v>1186</v>
      </c>
      <c r="AB231" t="s">
        <v>130</v>
      </c>
      <c r="AC231" t="s">
        <v>250</v>
      </c>
      <c r="AD231" t="s">
        <v>300</v>
      </c>
      <c r="AE231" t="s">
        <v>1181</v>
      </c>
      <c r="AF231" t="s">
        <v>1318</v>
      </c>
      <c r="AG231" t="s">
        <v>305</v>
      </c>
      <c r="AH231" t="s">
        <v>1387</v>
      </c>
      <c r="AI231" t="s">
        <v>4060</v>
      </c>
      <c r="AJ231" t="s">
        <v>167</v>
      </c>
      <c r="AK231" t="s">
        <v>126</v>
      </c>
      <c r="AL231" t="s">
        <v>134</v>
      </c>
      <c r="AM231" t="s">
        <v>168</v>
      </c>
      <c r="AN231" t="s">
        <v>0</v>
      </c>
      <c r="AO231" t="s">
        <v>173</v>
      </c>
      <c r="AP231" t="s">
        <v>161</v>
      </c>
      <c r="AQ231" t="s">
        <v>1095</v>
      </c>
      <c r="AR231" t="s">
        <v>168</v>
      </c>
      <c r="AS231">
        <v>1</v>
      </c>
      <c r="AT231" t="s">
        <v>169</v>
      </c>
      <c r="AU231">
        <v>0</v>
      </c>
      <c r="AV231" t="s">
        <v>61</v>
      </c>
      <c r="AW231">
        <v>0</v>
      </c>
      <c r="AX231" t="s">
        <v>4061</v>
      </c>
      <c r="AY231" t="s">
        <v>517</v>
      </c>
      <c r="AZ231" t="s">
        <v>652</v>
      </c>
      <c r="BA231" t="s">
        <v>652</v>
      </c>
      <c r="BB231" t="s">
        <v>136</v>
      </c>
    </row>
    <row r="232" spans="1:54" x14ac:dyDescent="0.25">
      <c r="A232" t="s">
        <v>238</v>
      </c>
      <c r="B232">
        <v>32671</v>
      </c>
      <c r="C232">
        <v>45930</v>
      </c>
      <c r="D232" t="s">
        <v>250</v>
      </c>
      <c r="E232">
        <v>848619</v>
      </c>
      <c r="F232">
        <v>45924</v>
      </c>
      <c r="G232">
        <v>1</v>
      </c>
      <c r="H232" t="s">
        <v>167</v>
      </c>
      <c r="I232" t="s">
        <v>148</v>
      </c>
      <c r="J232" s="16">
        <v>45931</v>
      </c>
      <c r="K232" t="s">
        <v>125</v>
      </c>
      <c r="L232" t="s">
        <v>126</v>
      </c>
      <c r="M232">
        <v>1</v>
      </c>
      <c r="N232" t="s">
        <v>568</v>
      </c>
      <c r="O232" t="s">
        <v>1</v>
      </c>
      <c r="P232">
        <v>0</v>
      </c>
      <c r="R232">
        <v>2317.5</v>
      </c>
      <c r="S232">
        <v>21043.21</v>
      </c>
      <c r="T232">
        <v>335</v>
      </c>
      <c r="U232" t="s">
        <v>175</v>
      </c>
      <c r="V232">
        <v>0</v>
      </c>
      <c r="W232" t="s">
        <v>438</v>
      </c>
      <c r="X232" t="s">
        <v>438</v>
      </c>
      <c r="Y232" t="s">
        <v>438</v>
      </c>
      <c r="Z232" t="s">
        <v>966</v>
      </c>
      <c r="AA232" t="s">
        <v>161</v>
      </c>
      <c r="AB232" t="s">
        <v>130</v>
      </c>
      <c r="AC232" t="s">
        <v>250</v>
      </c>
      <c r="AD232" t="s">
        <v>300</v>
      </c>
      <c r="AE232" t="s">
        <v>238</v>
      </c>
      <c r="AF232" t="s">
        <v>253</v>
      </c>
      <c r="AG232" t="s">
        <v>189</v>
      </c>
      <c r="AH232" t="s">
        <v>879</v>
      </c>
      <c r="AI232" t="s">
        <v>967</v>
      </c>
      <c r="AJ232" t="s">
        <v>167</v>
      </c>
      <c r="AK232" t="s">
        <v>614</v>
      </c>
      <c r="AL232" t="s">
        <v>134</v>
      </c>
      <c r="AM232" t="s">
        <v>168</v>
      </c>
      <c r="AN232" t="s">
        <v>1</v>
      </c>
      <c r="AO232" t="s">
        <v>136</v>
      </c>
      <c r="AP232" t="s">
        <v>161</v>
      </c>
      <c r="AQ232" t="s">
        <v>137</v>
      </c>
      <c r="AR232" t="s">
        <v>168</v>
      </c>
      <c r="AS232">
        <v>1</v>
      </c>
      <c r="AT232" t="s">
        <v>202</v>
      </c>
      <c r="AU232">
        <v>0</v>
      </c>
      <c r="AV232" t="s">
        <v>173</v>
      </c>
      <c r="AW232">
        <v>0</v>
      </c>
      <c r="AX232" t="s">
        <v>968</v>
      </c>
      <c r="AY232" t="s">
        <v>517</v>
      </c>
      <c r="AZ232" t="s">
        <v>652</v>
      </c>
      <c r="BA232" t="s">
        <v>652</v>
      </c>
      <c r="BB232" t="s">
        <v>136</v>
      </c>
    </row>
    <row r="233" spans="1:54" x14ac:dyDescent="0.25">
      <c r="A233" t="s">
        <v>0</v>
      </c>
      <c r="B233">
        <v>93464</v>
      </c>
      <c r="C233">
        <v>45927</v>
      </c>
      <c r="D233" t="s">
        <v>250</v>
      </c>
      <c r="E233">
        <v>848897</v>
      </c>
      <c r="F233">
        <v>45925</v>
      </c>
      <c r="G233">
        <v>3</v>
      </c>
      <c r="H233" t="s">
        <v>139</v>
      </c>
      <c r="I233" t="s">
        <v>124</v>
      </c>
      <c r="J233" s="16">
        <v>45933</v>
      </c>
      <c r="K233" t="s">
        <v>125</v>
      </c>
      <c r="L233" t="s">
        <v>149</v>
      </c>
      <c r="M233">
        <v>6</v>
      </c>
      <c r="N233" t="s">
        <v>6491</v>
      </c>
      <c r="O233" t="s">
        <v>250</v>
      </c>
      <c r="P233">
        <v>0</v>
      </c>
      <c r="R233">
        <v>77.27</v>
      </c>
      <c r="S233">
        <v>1601.04</v>
      </c>
      <c r="T233">
        <v>11</v>
      </c>
      <c r="U233" t="s">
        <v>127</v>
      </c>
      <c r="V233">
        <v>1</v>
      </c>
      <c r="W233" t="s">
        <v>431</v>
      </c>
      <c r="X233" t="s">
        <v>1456</v>
      </c>
      <c r="Y233" t="s">
        <v>1456</v>
      </c>
      <c r="Z233" t="s">
        <v>6492</v>
      </c>
      <c r="AA233" t="s">
        <v>155</v>
      </c>
      <c r="AB233" t="s">
        <v>173</v>
      </c>
      <c r="AC233" t="s">
        <v>250</v>
      </c>
      <c r="AD233" t="s">
        <v>300</v>
      </c>
      <c r="AE233" t="s">
        <v>328</v>
      </c>
      <c r="AF233" t="s">
        <v>321</v>
      </c>
      <c r="AG233" t="s">
        <v>189</v>
      </c>
      <c r="AH233" t="s">
        <v>5703</v>
      </c>
      <c r="AI233" t="s">
        <v>6493</v>
      </c>
      <c r="AJ233" t="s">
        <v>140</v>
      </c>
      <c r="AK233" t="s">
        <v>6494</v>
      </c>
      <c r="AL233" t="s">
        <v>134</v>
      </c>
      <c r="AM233" t="s">
        <v>141</v>
      </c>
      <c r="AN233" t="s">
        <v>27</v>
      </c>
      <c r="AO233" t="s">
        <v>173</v>
      </c>
      <c r="AP233" t="s">
        <v>155</v>
      </c>
      <c r="AQ233" t="s">
        <v>159</v>
      </c>
      <c r="AR233" t="s">
        <v>141</v>
      </c>
      <c r="AS233">
        <v>6</v>
      </c>
      <c r="AT233" t="s">
        <v>142</v>
      </c>
      <c r="AU233">
        <v>1</v>
      </c>
      <c r="AV233" t="s">
        <v>173</v>
      </c>
      <c r="AW233">
        <v>0</v>
      </c>
      <c r="AX233" t="s">
        <v>6495</v>
      </c>
      <c r="AY233" t="s">
        <v>738</v>
      </c>
      <c r="AZ233" t="s">
        <v>652</v>
      </c>
      <c r="BA233" t="s">
        <v>652</v>
      </c>
      <c r="BB233" t="s">
        <v>752</v>
      </c>
    </row>
    <row r="234" spans="1:54" x14ac:dyDescent="0.25">
      <c r="A234" t="s">
        <v>27</v>
      </c>
      <c r="B234">
        <v>66633</v>
      </c>
      <c r="C234">
        <v>45932</v>
      </c>
      <c r="D234" t="s">
        <v>250</v>
      </c>
      <c r="E234">
        <v>850179</v>
      </c>
      <c r="F234">
        <v>45932</v>
      </c>
      <c r="G234">
        <v>4</v>
      </c>
      <c r="H234" t="s">
        <v>145</v>
      </c>
      <c r="I234" t="s">
        <v>124</v>
      </c>
      <c r="J234" s="16">
        <v>45933</v>
      </c>
      <c r="K234" t="s">
        <v>125</v>
      </c>
      <c r="L234" t="s">
        <v>149</v>
      </c>
      <c r="M234">
        <v>1</v>
      </c>
      <c r="N234" t="s">
        <v>5858</v>
      </c>
      <c r="O234" t="s">
        <v>250</v>
      </c>
      <c r="P234">
        <v>0</v>
      </c>
      <c r="R234">
        <v>171.83</v>
      </c>
      <c r="S234">
        <v>4700.3599999999997</v>
      </c>
      <c r="T234">
        <v>12</v>
      </c>
      <c r="U234" t="s">
        <v>175</v>
      </c>
      <c r="V234">
        <v>0</v>
      </c>
      <c r="W234" t="s">
        <v>1183</v>
      </c>
      <c r="X234" t="s">
        <v>1184</v>
      </c>
      <c r="Y234" t="s">
        <v>1184</v>
      </c>
      <c r="Z234" t="s">
        <v>6496</v>
      </c>
      <c r="AA234" t="s">
        <v>155</v>
      </c>
      <c r="AB234" t="s">
        <v>173</v>
      </c>
      <c r="AC234" t="s">
        <v>250</v>
      </c>
      <c r="AD234" t="s">
        <v>300</v>
      </c>
      <c r="AE234" t="s">
        <v>991</v>
      </c>
      <c r="AF234" t="s">
        <v>6260</v>
      </c>
      <c r="AG234" t="s">
        <v>1188</v>
      </c>
      <c r="AH234" t="s">
        <v>6497</v>
      </c>
      <c r="AI234" t="s">
        <v>6498</v>
      </c>
      <c r="AJ234" t="s">
        <v>146</v>
      </c>
      <c r="AK234" t="s">
        <v>6499</v>
      </c>
      <c r="AL234" t="s">
        <v>134</v>
      </c>
      <c r="AM234" t="s">
        <v>141</v>
      </c>
      <c r="AN234" t="s">
        <v>27</v>
      </c>
      <c r="AO234" t="s">
        <v>173</v>
      </c>
      <c r="AP234" t="s">
        <v>155</v>
      </c>
      <c r="AQ234" t="s">
        <v>159</v>
      </c>
      <c r="AR234" t="s">
        <v>141</v>
      </c>
      <c r="AS234">
        <v>1</v>
      </c>
      <c r="AT234" t="s">
        <v>142</v>
      </c>
      <c r="AU234">
        <v>0</v>
      </c>
      <c r="AV234" t="s">
        <v>173</v>
      </c>
      <c r="AW234">
        <v>0</v>
      </c>
      <c r="AX234" t="s">
        <v>6500</v>
      </c>
      <c r="AY234" t="s">
        <v>738</v>
      </c>
      <c r="AZ234" t="s">
        <v>652</v>
      </c>
      <c r="BA234" t="s">
        <v>652</v>
      </c>
      <c r="BB234" t="s">
        <v>752</v>
      </c>
    </row>
    <row r="235" spans="1:54" x14ac:dyDescent="0.25">
      <c r="A235" t="s">
        <v>12</v>
      </c>
      <c r="B235">
        <v>117685</v>
      </c>
      <c r="C235">
        <v>45915</v>
      </c>
      <c r="D235" t="s">
        <v>267</v>
      </c>
      <c r="E235">
        <v>7843857</v>
      </c>
      <c r="F235">
        <v>45903</v>
      </c>
      <c r="G235">
        <v>10</v>
      </c>
      <c r="H235" t="s">
        <v>227</v>
      </c>
      <c r="I235" t="s">
        <v>234</v>
      </c>
      <c r="J235" s="16">
        <v>45932</v>
      </c>
      <c r="K235" t="s">
        <v>125</v>
      </c>
      <c r="L235" t="s">
        <v>126</v>
      </c>
      <c r="M235">
        <v>17</v>
      </c>
      <c r="N235" t="s">
        <v>1161</v>
      </c>
      <c r="O235" t="s">
        <v>12</v>
      </c>
      <c r="P235">
        <v>98.28</v>
      </c>
      <c r="R235">
        <v>1674.35</v>
      </c>
      <c r="S235">
        <v>72694.83</v>
      </c>
      <c r="T235">
        <v>100</v>
      </c>
      <c r="U235" t="s">
        <v>152</v>
      </c>
      <c r="V235">
        <v>1</v>
      </c>
      <c r="W235" t="s">
        <v>277</v>
      </c>
      <c r="X235" t="s">
        <v>278</v>
      </c>
      <c r="Y235" t="s">
        <v>5471</v>
      </c>
      <c r="Z235" t="s">
        <v>278</v>
      </c>
      <c r="AA235" t="s">
        <v>155</v>
      </c>
      <c r="AB235" t="s">
        <v>130</v>
      </c>
      <c r="AC235" t="s">
        <v>165</v>
      </c>
      <c r="AD235" t="s">
        <v>289</v>
      </c>
      <c r="AE235" t="s">
        <v>165</v>
      </c>
      <c r="AF235" t="s">
        <v>151</v>
      </c>
      <c r="AG235" t="s">
        <v>279</v>
      </c>
      <c r="AH235" t="s">
        <v>5472</v>
      </c>
      <c r="AI235" t="s">
        <v>5473</v>
      </c>
      <c r="AJ235" t="s">
        <v>257</v>
      </c>
      <c r="AL235" t="s">
        <v>134</v>
      </c>
      <c r="AM235" t="s">
        <v>1227</v>
      </c>
      <c r="AN235" t="s">
        <v>12</v>
      </c>
      <c r="AO235" t="s">
        <v>136</v>
      </c>
      <c r="AP235" t="s">
        <v>155</v>
      </c>
      <c r="AQ235" t="s">
        <v>159</v>
      </c>
      <c r="AR235" t="s">
        <v>1227</v>
      </c>
      <c r="AS235">
        <v>17</v>
      </c>
      <c r="AT235" t="s">
        <v>202</v>
      </c>
      <c r="AU235">
        <v>3</v>
      </c>
      <c r="AV235" t="s">
        <v>24</v>
      </c>
      <c r="AW235">
        <v>0</v>
      </c>
      <c r="AX235" t="s">
        <v>5474</v>
      </c>
      <c r="AY235" t="s">
        <v>517</v>
      </c>
      <c r="AZ235" t="s">
        <v>652</v>
      </c>
      <c r="BA235" t="s">
        <v>652</v>
      </c>
      <c r="BB235" t="s">
        <v>136</v>
      </c>
    </row>
    <row r="236" spans="1:54" x14ac:dyDescent="0.25">
      <c r="A236" t="s">
        <v>14</v>
      </c>
      <c r="B236">
        <v>208591</v>
      </c>
      <c r="C236">
        <v>45927</v>
      </c>
      <c r="D236" t="s">
        <v>0</v>
      </c>
      <c r="E236">
        <v>4636933</v>
      </c>
      <c r="F236">
        <v>45926</v>
      </c>
      <c r="G236">
        <v>3</v>
      </c>
      <c r="H236" t="s">
        <v>139</v>
      </c>
      <c r="I236" t="s">
        <v>124</v>
      </c>
      <c r="J236" s="16">
        <v>45931</v>
      </c>
      <c r="K236" t="s">
        <v>125</v>
      </c>
      <c r="L236" t="s">
        <v>126</v>
      </c>
      <c r="M236">
        <v>4</v>
      </c>
      <c r="N236" t="s">
        <v>203</v>
      </c>
      <c r="O236" t="s">
        <v>0</v>
      </c>
      <c r="P236">
        <v>0</v>
      </c>
      <c r="R236">
        <v>112.52</v>
      </c>
      <c r="S236">
        <v>1184.47</v>
      </c>
      <c r="T236">
        <v>9</v>
      </c>
      <c r="U236" t="s">
        <v>127</v>
      </c>
      <c r="V236">
        <v>1</v>
      </c>
      <c r="W236" t="s">
        <v>349</v>
      </c>
      <c r="X236" t="s">
        <v>349</v>
      </c>
      <c r="Y236" t="s">
        <v>349</v>
      </c>
      <c r="Z236" t="s">
        <v>827</v>
      </c>
      <c r="AA236" t="s">
        <v>155</v>
      </c>
      <c r="AB236" t="s">
        <v>130</v>
      </c>
      <c r="AC236" t="s">
        <v>0</v>
      </c>
      <c r="AD236" t="s">
        <v>818</v>
      </c>
      <c r="AE236" t="s">
        <v>170</v>
      </c>
      <c r="AF236" t="s">
        <v>296</v>
      </c>
      <c r="AG236" t="s">
        <v>252</v>
      </c>
      <c r="AH236" t="s">
        <v>828</v>
      </c>
      <c r="AI236" t="s">
        <v>829</v>
      </c>
      <c r="AJ236" t="s">
        <v>140</v>
      </c>
      <c r="AK236" t="s">
        <v>830</v>
      </c>
      <c r="AL236" t="s">
        <v>134</v>
      </c>
      <c r="AM236" t="s">
        <v>141</v>
      </c>
      <c r="AN236" t="s">
        <v>0</v>
      </c>
      <c r="AO236" t="s">
        <v>136</v>
      </c>
      <c r="AP236" t="s">
        <v>153</v>
      </c>
      <c r="AQ236" t="s">
        <v>159</v>
      </c>
      <c r="AR236" t="s">
        <v>141</v>
      </c>
      <c r="AS236">
        <v>4</v>
      </c>
      <c r="AT236" t="s">
        <v>147</v>
      </c>
      <c r="AU236">
        <v>0</v>
      </c>
      <c r="AV236" t="s">
        <v>34</v>
      </c>
      <c r="AW236">
        <v>0</v>
      </c>
      <c r="AX236" t="s">
        <v>915</v>
      </c>
      <c r="AY236" t="s">
        <v>517</v>
      </c>
      <c r="AZ236" t="s">
        <v>652</v>
      </c>
      <c r="BA236" t="s">
        <v>652</v>
      </c>
      <c r="BB236" t="s">
        <v>136</v>
      </c>
    </row>
    <row r="237" spans="1:54" x14ac:dyDescent="0.25">
      <c r="A237" t="s">
        <v>30</v>
      </c>
      <c r="B237">
        <v>58059</v>
      </c>
      <c r="C237">
        <v>45931</v>
      </c>
      <c r="D237" t="s">
        <v>0</v>
      </c>
      <c r="E237">
        <v>4637100</v>
      </c>
      <c r="F237">
        <v>45926</v>
      </c>
      <c r="G237">
        <v>3</v>
      </c>
      <c r="H237" t="s">
        <v>139</v>
      </c>
      <c r="I237" t="s">
        <v>124</v>
      </c>
      <c r="J237" s="16">
        <v>45933</v>
      </c>
      <c r="K237" t="s">
        <v>125</v>
      </c>
      <c r="L237" t="s">
        <v>149</v>
      </c>
      <c r="M237">
        <v>2</v>
      </c>
      <c r="N237" t="s">
        <v>1469</v>
      </c>
      <c r="O237" t="s">
        <v>1</v>
      </c>
      <c r="P237">
        <v>0</v>
      </c>
      <c r="R237">
        <v>324.89</v>
      </c>
      <c r="S237">
        <v>12073.57</v>
      </c>
      <c r="T237">
        <v>41</v>
      </c>
      <c r="U237" t="s">
        <v>127</v>
      </c>
      <c r="V237">
        <v>1</v>
      </c>
      <c r="W237" t="s">
        <v>128</v>
      </c>
      <c r="X237" t="s">
        <v>128</v>
      </c>
      <c r="Y237" t="s">
        <v>128</v>
      </c>
      <c r="Z237" t="s">
        <v>4982</v>
      </c>
      <c r="AA237" t="s">
        <v>161</v>
      </c>
      <c r="AB237" t="s">
        <v>130</v>
      </c>
      <c r="AC237" t="s">
        <v>0</v>
      </c>
      <c r="AD237" t="s">
        <v>131</v>
      </c>
      <c r="AE237" t="s">
        <v>183</v>
      </c>
      <c r="AF237" t="s">
        <v>1056</v>
      </c>
      <c r="AG237" t="s">
        <v>132</v>
      </c>
      <c r="AH237" t="s">
        <v>5994</v>
      </c>
      <c r="AI237" t="s">
        <v>6501</v>
      </c>
      <c r="AJ237" t="s">
        <v>140</v>
      </c>
      <c r="AK237" t="s">
        <v>6502</v>
      </c>
      <c r="AL237" t="s">
        <v>134</v>
      </c>
      <c r="AM237" t="s">
        <v>141</v>
      </c>
      <c r="AN237" t="s">
        <v>1</v>
      </c>
      <c r="AO237" t="s">
        <v>136</v>
      </c>
      <c r="AP237" t="s">
        <v>161</v>
      </c>
      <c r="AQ237" t="s">
        <v>137</v>
      </c>
      <c r="AR237" t="s">
        <v>141</v>
      </c>
      <c r="AS237">
        <v>2</v>
      </c>
      <c r="AT237" t="s">
        <v>147</v>
      </c>
      <c r="AU237">
        <v>0</v>
      </c>
      <c r="AV237" t="s">
        <v>73</v>
      </c>
      <c r="AW237">
        <v>0</v>
      </c>
      <c r="AX237" t="s">
        <v>6503</v>
      </c>
      <c r="AY237" t="s">
        <v>517</v>
      </c>
      <c r="AZ237" t="s">
        <v>652</v>
      </c>
      <c r="BA237" t="s">
        <v>652</v>
      </c>
      <c r="BB237" t="s">
        <v>136</v>
      </c>
    </row>
    <row r="238" spans="1:54" x14ac:dyDescent="0.25">
      <c r="A238" t="s">
        <v>14</v>
      </c>
      <c r="B238">
        <v>208588</v>
      </c>
      <c r="C238">
        <v>45927</v>
      </c>
      <c r="D238" t="s">
        <v>0</v>
      </c>
      <c r="E238">
        <v>4637411</v>
      </c>
      <c r="F238">
        <v>45927</v>
      </c>
      <c r="G238">
        <v>3</v>
      </c>
      <c r="H238" t="s">
        <v>139</v>
      </c>
      <c r="I238" t="s">
        <v>124</v>
      </c>
      <c r="J238" s="16">
        <v>45931</v>
      </c>
      <c r="K238" t="s">
        <v>125</v>
      </c>
      <c r="L238" t="s">
        <v>149</v>
      </c>
      <c r="M238">
        <v>4</v>
      </c>
      <c r="N238" t="s">
        <v>1174</v>
      </c>
      <c r="O238" t="s">
        <v>0</v>
      </c>
      <c r="P238">
        <v>0</v>
      </c>
      <c r="R238">
        <v>616.89</v>
      </c>
      <c r="S238">
        <v>55513.8</v>
      </c>
      <c r="T238">
        <v>28</v>
      </c>
      <c r="U238" t="s">
        <v>127</v>
      </c>
      <c r="V238">
        <v>5</v>
      </c>
      <c r="W238" t="s">
        <v>2937</v>
      </c>
      <c r="X238" t="s">
        <v>2938</v>
      </c>
      <c r="Y238" t="s">
        <v>2938</v>
      </c>
      <c r="Z238" t="s">
        <v>2939</v>
      </c>
      <c r="AA238" t="s">
        <v>155</v>
      </c>
      <c r="AB238" t="s">
        <v>130</v>
      </c>
      <c r="AC238" t="s">
        <v>0</v>
      </c>
      <c r="AD238" t="s">
        <v>221</v>
      </c>
      <c r="AE238" t="s">
        <v>1195</v>
      </c>
      <c r="AF238" t="s">
        <v>1196</v>
      </c>
      <c r="AG238" t="s">
        <v>235</v>
      </c>
      <c r="AH238" t="s">
        <v>1197</v>
      </c>
      <c r="AI238" t="s">
        <v>3766</v>
      </c>
      <c r="AJ238" t="s">
        <v>140</v>
      </c>
      <c r="AL238" t="s">
        <v>134</v>
      </c>
      <c r="AM238" t="s">
        <v>141</v>
      </c>
      <c r="AN238" t="s">
        <v>0</v>
      </c>
      <c r="AO238" t="s">
        <v>136</v>
      </c>
      <c r="AP238" t="s">
        <v>153</v>
      </c>
      <c r="AQ238" t="s">
        <v>159</v>
      </c>
      <c r="AR238" t="s">
        <v>141</v>
      </c>
      <c r="AS238">
        <v>4</v>
      </c>
      <c r="AT238" t="s">
        <v>224</v>
      </c>
      <c r="AU238">
        <v>0</v>
      </c>
      <c r="AV238" t="s">
        <v>33</v>
      </c>
      <c r="AW238">
        <v>0</v>
      </c>
      <c r="AX238" t="s">
        <v>2940</v>
      </c>
      <c r="AY238" t="s">
        <v>517</v>
      </c>
      <c r="AZ238" t="s">
        <v>652</v>
      </c>
      <c r="BA238" t="s">
        <v>652</v>
      </c>
      <c r="BB238" t="s">
        <v>136</v>
      </c>
    </row>
    <row r="239" spans="1:54" x14ac:dyDescent="0.25">
      <c r="A239" t="s">
        <v>9</v>
      </c>
      <c r="B239">
        <v>42848</v>
      </c>
      <c r="C239">
        <v>45933</v>
      </c>
      <c r="D239" t="s">
        <v>345</v>
      </c>
      <c r="E239">
        <v>515677</v>
      </c>
      <c r="F239">
        <v>45925</v>
      </c>
      <c r="G239">
        <v>3</v>
      </c>
      <c r="H239" t="s">
        <v>139</v>
      </c>
      <c r="I239" t="s">
        <v>124</v>
      </c>
      <c r="J239" s="16">
        <v>45933</v>
      </c>
      <c r="K239" t="s">
        <v>125</v>
      </c>
      <c r="L239" t="s">
        <v>149</v>
      </c>
      <c r="M239">
        <v>0</v>
      </c>
      <c r="N239" t="s">
        <v>791</v>
      </c>
      <c r="O239" t="s">
        <v>9</v>
      </c>
      <c r="P239">
        <v>0</v>
      </c>
      <c r="R239">
        <v>742.22</v>
      </c>
      <c r="S239">
        <v>15807.72</v>
      </c>
      <c r="T239">
        <v>86</v>
      </c>
      <c r="U239" t="s">
        <v>150</v>
      </c>
      <c r="V239">
        <v>1</v>
      </c>
      <c r="W239" t="s">
        <v>341</v>
      </c>
      <c r="X239" t="s">
        <v>342</v>
      </c>
      <c r="Y239" t="s">
        <v>342</v>
      </c>
      <c r="Z239" t="s">
        <v>6504</v>
      </c>
      <c r="AA239" t="s">
        <v>155</v>
      </c>
      <c r="AB239" t="s">
        <v>130</v>
      </c>
      <c r="AC239" t="s">
        <v>345</v>
      </c>
      <c r="AD239" t="s">
        <v>343</v>
      </c>
      <c r="AE239" t="s">
        <v>9</v>
      </c>
      <c r="AF239" t="s">
        <v>151</v>
      </c>
      <c r="AG239" t="s">
        <v>344</v>
      </c>
      <c r="AH239" t="s">
        <v>4105</v>
      </c>
      <c r="AI239" t="s">
        <v>6505</v>
      </c>
      <c r="AJ239" t="s">
        <v>223</v>
      </c>
      <c r="AK239" t="s">
        <v>6506</v>
      </c>
      <c r="AL239" t="s">
        <v>134</v>
      </c>
      <c r="AM239" t="s">
        <v>141</v>
      </c>
      <c r="AN239" t="s">
        <v>9</v>
      </c>
      <c r="AO239" t="s">
        <v>136</v>
      </c>
      <c r="AP239" t="s">
        <v>155</v>
      </c>
      <c r="AQ239" t="s">
        <v>159</v>
      </c>
      <c r="AR239" t="s">
        <v>141</v>
      </c>
      <c r="AS239">
        <v>0</v>
      </c>
      <c r="AT239" t="s">
        <v>142</v>
      </c>
      <c r="AU239">
        <v>0</v>
      </c>
      <c r="AV239" t="s">
        <v>69</v>
      </c>
      <c r="AW239">
        <v>0</v>
      </c>
      <c r="AX239" t="s">
        <v>6507</v>
      </c>
      <c r="AY239" t="s">
        <v>517</v>
      </c>
      <c r="AZ239" t="s">
        <v>652</v>
      </c>
      <c r="BA239" t="s">
        <v>652</v>
      </c>
      <c r="BB239" t="s">
        <v>136</v>
      </c>
    </row>
    <row r="240" spans="1:54" x14ac:dyDescent="0.25">
      <c r="A240" t="s">
        <v>4722</v>
      </c>
      <c r="B240">
        <v>1160</v>
      </c>
      <c r="C240">
        <v>45931</v>
      </c>
      <c r="D240" t="s">
        <v>301</v>
      </c>
      <c r="E240">
        <v>356314</v>
      </c>
      <c r="F240">
        <v>45926</v>
      </c>
      <c r="G240">
        <v>3</v>
      </c>
      <c r="H240" t="s">
        <v>139</v>
      </c>
      <c r="I240" t="s">
        <v>124</v>
      </c>
      <c r="J240" s="16">
        <v>45932</v>
      </c>
      <c r="K240" t="s">
        <v>125</v>
      </c>
      <c r="L240" t="s">
        <v>126</v>
      </c>
      <c r="M240">
        <v>1</v>
      </c>
      <c r="N240" t="s">
        <v>5869</v>
      </c>
      <c r="O240" t="s">
        <v>4722</v>
      </c>
      <c r="P240">
        <v>0</v>
      </c>
      <c r="R240">
        <v>114.61</v>
      </c>
      <c r="S240">
        <v>4522.83</v>
      </c>
      <c r="T240">
        <v>6</v>
      </c>
      <c r="U240" t="s">
        <v>151</v>
      </c>
      <c r="V240">
        <v>0</v>
      </c>
      <c r="W240" t="s">
        <v>362</v>
      </c>
      <c r="X240" t="s">
        <v>362</v>
      </c>
      <c r="Y240" t="s">
        <v>362</v>
      </c>
      <c r="Z240" t="s">
        <v>5870</v>
      </c>
      <c r="AA240" t="s">
        <v>161</v>
      </c>
      <c r="AB240" t="s">
        <v>173</v>
      </c>
      <c r="AC240" t="s">
        <v>301</v>
      </c>
      <c r="AD240" t="s">
        <v>348</v>
      </c>
      <c r="AE240" t="s">
        <v>4722</v>
      </c>
      <c r="AF240" t="s">
        <v>151</v>
      </c>
      <c r="AG240" t="s">
        <v>337</v>
      </c>
      <c r="AH240" t="s">
        <v>5871</v>
      </c>
      <c r="AI240" t="s">
        <v>5872</v>
      </c>
      <c r="AJ240" t="s">
        <v>140</v>
      </c>
      <c r="AL240" t="s">
        <v>134</v>
      </c>
      <c r="AM240" t="s">
        <v>141</v>
      </c>
      <c r="AN240" t="s">
        <v>1</v>
      </c>
      <c r="AO240" t="s">
        <v>173</v>
      </c>
      <c r="AP240" t="s">
        <v>161</v>
      </c>
      <c r="AQ240" t="s">
        <v>137</v>
      </c>
      <c r="AR240" t="s">
        <v>141</v>
      </c>
      <c r="AS240">
        <v>1</v>
      </c>
      <c r="AT240" t="s">
        <v>147</v>
      </c>
      <c r="AU240">
        <v>0</v>
      </c>
      <c r="AV240" t="s">
        <v>173</v>
      </c>
      <c r="AW240">
        <v>0</v>
      </c>
      <c r="AX240" t="s">
        <v>5873</v>
      </c>
      <c r="AY240" t="s">
        <v>517</v>
      </c>
      <c r="AZ240" t="s">
        <v>652</v>
      </c>
      <c r="BA240" t="s">
        <v>652</v>
      </c>
      <c r="BB240" t="s">
        <v>747</v>
      </c>
    </row>
    <row r="241" spans="1:54" x14ac:dyDescent="0.25">
      <c r="A241" t="s">
        <v>28</v>
      </c>
      <c r="B241">
        <v>20491</v>
      </c>
      <c r="C241">
        <v>45930</v>
      </c>
      <c r="D241" t="s">
        <v>301</v>
      </c>
      <c r="E241">
        <v>356471</v>
      </c>
      <c r="F241">
        <v>45926</v>
      </c>
      <c r="G241">
        <v>3</v>
      </c>
      <c r="H241" t="s">
        <v>139</v>
      </c>
      <c r="I241" t="s">
        <v>124</v>
      </c>
      <c r="J241" s="16">
        <v>45932</v>
      </c>
      <c r="K241" t="s">
        <v>125</v>
      </c>
      <c r="L241" t="s">
        <v>126</v>
      </c>
      <c r="M241">
        <v>2</v>
      </c>
      <c r="N241" t="s">
        <v>203</v>
      </c>
      <c r="O241" t="s">
        <v>0</v>
      </c>
      <c r="P241">
        <v>0</v>
      </c>
      <c r="R241">
        <v>85.23</v>
      </c>
      <c r="S241">
        <v>4378.7</v>
      </c>
      <c r="T241">
        <v>4</v>
      </c>
      <c r="U241" t="s">
        <v>127</v>
      </c>
      <c r="V241">
        <v>0</v>
      </c>
      <c r="W241" t="s">
        <v>1860</v>
      </c>
      <c r="X241" t="s">
        <v>1860</v>
      </c>
      <c r="Y241" t="s">
        <v>1860</v>
      </c>
      <c r="Z241" t="s">
        <v>1861</v>
      </c>
      <c r="AA241" t="s">
        <v>155</v>
      </c>
      <c r="AB241" t="s">
        <v>130</v>
      </c>
      <c r="AC241" t="s">
        <v>301</v>
      </c>
      <c r="AD241" t="s">
        <v>348</v>
      </c>
      <c r="AE241" t="s">
        <v>28</v>
      </c>
      <c r="AF241" t="s">
        <v>242</v>
      </c>
      <c r="AG241" t="s">
        <v>337</v>
      </c>
      <c r="AH241" t="s">
        <v>1862</v>
      </c>
      <c r="AI241" t="s">
        <v>3111</v>
      </c>
      <c r="AJ241" t="s">
        <v>140</v>
      </c>
      <c r="AK241" t="s">
        <v>3112</v>
      </c>
      <c r="AL241" t="s">
        <v>134</v>
      </c>
      <c r="AM241" t="s">
        <v>141</v>
      </c>
      <c r="AN241" t="s">
        <v>0</v>
      </c>
      <c r="AO241" t="s">
        <v>136</v>
      </c>
      <c r="AP241" t="s">
        <v>155</v>
      </c>
      <c r="AQ241" t="s">
        <v>159</v>
      </c>
      <c r="AR241" t="s">
        <v>141</v>
      </c>
      <c r="AS241">
        <v>2</v>
      </c>
      <c r="AT241" t="s">
        <v>147</v>
      </c>
      <c r="AU241">
        <v>0</v>
      </c>
      <c r="AV241" t="s">
        <v>34</v>
      </c>
      <c r="AW241">
        <v>0</v>
      </c>
      <c r="AX241" t="s">
        <v>1863</v>
      </c>
      <c r="AY241" t="s">
        <v>517</v>
      </c>
      <c r="AZ241" t="s">
        <v>652</v>
      </c>
      <c r="BA241" t="s">
        <v>652</v>
      </c>
      <c r="BB241" t="s">
        <v>136</v>
      </c>
    </row>
    <row r="242" spans="1:54" x14ac:dyDescent="0.25">
      <c r="A242" t="s">
        <v>0</v>
      </c>
      <c r="B242">
        <v>93507</v>
      </c>
      <c r="C242">
        <v>45931</v>
      </c>
      <c r="D242" t="s">
        <v>301</v>
      </c>
      <c r="E242">
        <v>356479</v>
      </c>
      <c r="F242">
        <v>45929</v>
      </c>
      <c r="G242">
        <v>3</v>
      </c>
      <c r="H242" t="s">
        <v>139</v>
      </c>
      <c r="I242" t="s">
        <v>124</v>
      </c>
      <c r="J242" s="16">
        <v>45933</v>
      </c>
      <c r="K242" t="s">
        <v>125</v>
      </c>
      <c r="L242" t="s">
        <v>149</v>
      </c>
      <c r="M242">
        <v>2</v>
      </c>
      <c r="N242" t="s">
        <v>285</v>
      </c>
      <c r="O242" t="s">
        <v>301</v>
      </c>
      <c r="P242">
        <v>0</v>
      </c>
      <c r="R242">
        <v>179.88</v>
      </c>
      <c r="S242">
        <v>2640</v>
      </c>
      <c r="T242">
        <v>8</v>
      </c>
      <c r="U242" t="s">
        <v>127</v>
      </c>
      <c r="V242">
        <v>1</v>
      </c>
      <c r="W242" t="s">
        <v>6257</v>
      </c>
      <c r="X242" t="s">
        <v>6258</v>
      </c>
      <c r="Y242" t="s">
        <v>6258</v>
      </c>
      <c r="Z242" t="s">
        <v>6508</v>
      </c>
      <c r="AA242" t="s">
        <v>155</v>
      </c>
      <c r="AB242" t="s">
        <v>173</v>
      </c>
      <c r="AC242" t="s">
        <v>301</v>
      </c>
      <c r="AD242" t="s">
        <v>300</v>
      </c>
      <c r="AE242" t="s">
        <v>214</v>
      </c>
      <c r="AF242" t="s">
        <v>6260</v>
      </c>
      <c r="AG242" t="s">
        <v>337</v>
      </c>
      <c r="AH242" t="s">
        <v>6261</v>
      </c>
      <c r="AI242" t="s">
        <v>6509</v>
      </c>
      <c r="AJ242" t="s">
        <v>140</v>
      </c>
      <c r="AK242" t="s">
        <v>6510</v>
      </c>
      <c r="AL242" t="s">
        <v>134</v>
      </c>
      <c r="AM242" t="s">
        <v>141</v>
      </c>
      <c r="AN242" t="s">
        <v>27</v>
      </c>
      <c r="AO242" t="s">
        <v>173</v>
      </c>
      <c r="AP242" t="s">
        <v>155</v>
      </c>
      <c r="AQ242" t="s">
        <v>159</v>
      </c>
      <c r="AR242" t="s">
        <v>141</v>
      </c>
      <c r="AS242">
        <v>2</v>
      </c>
      <c r="AT242" t="s">
        <v>144</v>
      </c>
      <c r="AU242">
        <v>0</v>
      </c>
      <c r="AV242" t="s">
        <v>61</v>
      </c>
      <c r="AW242">
        <v>0</v>
      </c>
      <c r="AX242" t="s">
        <v>6511</v>
      </c>
      <c r="AY242" t="s">
        <v>738</v>
      </c>
      <c r="AZ242" t="s">
        <v>652</v>
      </c>
      <c r="BA242" t="s">
        <v>652</v>
      </c>
      <c r="BB242" t="s">
        <v>752</v>
      </c>
    </row>
    <row r="243" spans="1:54" x14ac:dyDescent="0.25">
      <c r="A243" t="s">
        <v>0</v>
      </c>
      <c r="B243">
        <v>93510</v>
      </c>
      <c r="C243">
        <v>45931</v>
      </c>
      <c r="D243" t="s">
        <v>301</v>
      </c>
      <c r="E243">
        <v>356514</v>
      </c>
      <c r="F243">
        <v>45929</v>
      </c>
      <c r="G243">
        <v>3</v>
      </c>
      <c r="H243" t="s">
        <v>139</v>
      </c>
      <c r="I243" t="s">
        <v>124</v>
      </c>
      <c r="J243" s="16">
        <v>45933</v>
      </c>
      <c r="K243" t="s">
        <v>125</v>
      </c>
      <c r="L243" t="s">
        <v>149</v>
      </c>
      <c r="M243">
        <v>2</v>
      </c>
      <c r="N243" t="s">
        <v>285</v>
      </c>
      <c r="O243" t="s">
        <v>301</v>
      </c>
      <c r="P243">
        <v>0</v>
      </c>
      <c r="R243">
        <v>230.29</v>
      </c>
      <c r="S243">
        <v>2640</v>
      </c>
      <c r="T243">
        <v>8</v>
      </c>
      <c r="U243" t="s">
        <v>127</v>
      </c>
      <c r="V243">
        <v>3</v>
      </c>
      <c r="W243" t="s">
        <v>6257</v>
      </c>
      <c r="X243" t="s">
        <v>6258</v>
      </c>
      <c r="Y243" t="s">
        <v>6258</v>
      </c>
      <c r="Z243" t="s">
        <v>6512</v>
      </c>
      <c r="AA243" t="s">
        <v>155</v>
      </c>
      <c r="AB243" t="s">
        <v>173</v>
      </c>
      <c r="AC243" t="s">
        <v>301</v>
      </c>
      <c r="AD243" t="s">
        <v>300</v>
      </c>
      <c r="AE243" t="s">
        <v>1824</v>
      </c>
      <c r="AF243" t="s">
        <v>1178</v>
      </c>
      <c r="AG243" t="s">
        <v>337</v>
      </c>
      <c r="AH243" t="s">
        <v>6513</v>
      </c>
      <c r="AI243" t="s">
        <v>6514</v>
      </c>
      <c r="AJ243" t="s">
        <v>140</v>
      </c>
      <c r="AK243" t="s">
        <v>6515</v>
      </c>
      <c r="AL243" t="s">
        <v>134</v>
      </c>
      <c r="AM243" t="s">
        <v>141</v>
      </c>
      <c r="AN243" t="s">
        <v>27</v>
      </c>
      <c r="AO243" t="s">
        <v>173</v>
      </c>
      <c r="AP243" t="s">
        <v>155</v>
      </c>
      <c r="AQ243" t="s">
        <v>159</v>
      </c>
      <c r="AR243" t="s">
        <v>141</v>
      </c>
      <c r="AS243">
        <v>2</v>
      </c>
      <c r="AT243" t="s">
        <v>144</v>
      </c>
      <c r="AU243">
        <v>0</v>
      </c>
      <c r="AV243" t="s">
        <v>61</v>
      </c>
      <c r="AW243">
        <v>0</v>
      </c>
      <c r="AX243" t="s">
        <v>6516</v>
      </c>
      <c r="AY243" t="s">
        <v>738</v>
      </c>
      <c r="AZ243" t="s">
        <v>652</v>
      </c>
      <c r="BA243" t="s">
        <v>652</v>
      </c>
      <c r="BB243" t="s">
        <v>752</v>
      </c>
    </row>
    <row r="244" spans="1:54" x14ac:dyDescent="0.25">
      <c r="A244" t="s">
        <v>14</v>
      </c>
      <c r="B244">
        <v>205459</v>
      </c>
      <c r="C244">
        <v>45813</v>
      </c>
      <c r="D244" t="s">
        <v>143</v>
      </c>
      <c r="E244">
        <v>5365958</v>
      </c>
      <c r="F244">
        <v>45812</v>
      </c>
      <c r="G244">
        <v>1</v>
      </c>
      <c r="H244" t="s">
        <v>167</v>
      </c>
      <c r="I244" t="s">
        <v>148</v>
      </c>
      <c r="J244" s="16">
        <v>45932</v>
      </c>
      <c r="K244" t="s">
        <v>125</v>
      </c>
      <c r="L244" t="s">
        <v>126</v>
      </c>
      <c r="M244">
        <v>119</v>
      </c>
      <c r="N244" t="s">
        <v>1126</v>
      </c>
      <c r="O244" t="s">
        <v>990</v>
      </c>
      <c r="P244">
        <v>0</v>
      </c>
      <c r="R244">
        <v>642.05999999999995</v>
      </c>
      <c r="S244">
        <v>63827.5</v>
      </c>
      <c r="T244">
        <v>16</v>
      </c>
      <c r="U244" t="s">
        <v>127</v>
      </c>
      <c r="V244">
        <v>10</v>
      </c>
      <c r="W244" t="s">
        <v>4333</v>
      </c>
      <c r="X244" t="s">
        <v>4334</v>
      </c>
      <c r="Y244" t="s">
        <v>4334</v>
      </c>
      <c r="Z244" t="s">
        <v>4335</v>
      </c>
      <c r="AA244" t="s">
        <v>161</v>
      </c>
      <c r="AB244" t="s">
        <v>1200</v>
      </c>
      <c r="AC244" t="s">
        <v>143</v>
      </c>
      <c r="AD244" t="s">
        <v>1069</v>
      </c>
      <c r="AE244" t="s">
        <v>14</v>
      </c>
      <c r="AF244" t="s">
        <v>2446</v>
      </c>
      <c r="AG244" t="s">
        <v>255</v>
      </c>
      <c r="AH244" t="s">
        <v>4336</v>
      </c>
      <c r="AI244" t="s">
        <v>4337</v>
      </c>
      <c r="AJ244" t="s">
        <v>167</v>
      </c>
      <c r="AK244" t="s">
        <v>4338</v>
      </c>
      <c r="AL244" t="s">
        <v>134</v>
      </c>
      <c r="AM244" t="s">
        <v>168</v>
      </c>
      <c r="AN244" t="s">
        <v>990</v>
      </c>
      <c r="AO244" t="s">
        <v>136</v>
      </c>
      <c r="AP244" t="s">
        <v>153</v>
      </c>
      <c r="AQ244" t="s">
        <v>137</v>
      </c>
      <c r="AR244" t="s">
        <v>168</v>
      </c>
      <c r="AS244">
        <v>119</v>
      </c>
      <c r="AT244" t="s">
        <v>202</v>
      </c>
      <c r="AU244">
        <v>3</v>
      </c>
      <c r="AV244" t="s">
        <v>53</v>
      </c>
      <c r="AW244">
        <v>0</v>
      </c>
      <c r="AX244" t="s">
        <v>4339</v>
      </c>
      <c r="AY244" t="s">
        <v>517</v>
      </c>
      <c r="AZ244" t="s">
        <v>652</v>
      </c>
      <c r="BA244" t="s">
        <v>652</v>
      </c>
      <c r="BB244" t="s">
        <v>136</v>
      </c>
    </row>
    <row r="245" spans="1:54" x14ac:dyDescent="0.25">
      <c r="A245" t="s">
        <v>12</v>
      </c>
      <c r="B245">
        <v>118423</v>
      </c>
      <c r="C245">
        <v>45930</v>
      </c>
      <c r="D245" t="s">
        <v>250</v>
      </c>
      <c r="E245">
        <v>849242</v>
      </c>
      <c r="F245">
        <v>45926</v>
      </c>
      <c r="G245">
        <v>5</v>
      </c>
      <c r="H245" t="s">
        <v>123</v>
      </c>
      <c r="I245" t="s">
        <v>124</v>
      </c>
      <c r="J245" s="16">
        <v>45932</v>
      </c>
      <c r="K245" t="s">
        <v>125</v>
      </c>
      <c r="L245" t="s">
        <v>149</v>
      </c>
      <c r="M245">
        <v>2</v>
      </c>
      <c r="N245" t="s">
        <v>285</v>
      </c>
      <c r="O245" t="s">
        <v>250</v>
      </c>
      <c r="P245">
        <v>0</v>
      </c>
      <c r="R245">
        <v>142.53</v>
      </c>
      <c r="S245">
        <v>5297.54</v>
      </c>
      <c r="T245">
        <v>19</v>
      </c>
      <c r="U245" t="s">
        <v>127</v>
      </c>
      <c r="V245">
        <v>1</v>
      </c>
      <c r="W245" t="s">
        <v>4755</v>
      </c>
      <c r="X245" t="s">
        <v>4755</v>
      </c>
      <c r="Y245" t="s">
        <v>4755</v>
      </c>
      <c r="Z245" t="s">
        <v>4756</v>
      </c>
      <c r="AA245" t="s">
        <v>155</v>
      </c>
      <c r="AB245" t="s">
        <v>173</v>
      </c>
      <c r="AC245" t="s">
        <v>250</v>
      </c>
      <c r="AD245" t="s">
        <v>300</v>
      </c>
      <c r="AE245" t="s">
        <v>18</v>
      </c>
      <c r="AF245" t="s">
        <v>225</v>
      </c>
      <c r="AG245" t="s">
        <v>189</v>
      </c>
      <c r="AH245" t="s">
        <v>961</v>
      </c>
      <c r="AI245" t="s">
        <v>4757</v>
      </c>
      <c r="AJ245" t="s">
        <v>133</v>
      </c>
      <c r="AK245" t="s">
        <v>4758</v>
      </c>
      <c r="AL245" t="s">
        <v>134</v>
      </c>
      <c r="AM245" t="s">
        <v>135</v>
      </c>
      <c r="AN245" t="s">
        <v>27</v>
      </c>
      <c r="AO245" t="s">
        <v>173</v>
      </c>
      <c r="AP245" t="s">
        <v>155</v>
      </c>
      <c r="AQ245" t="s">
        <v>159</v>
      </c>
      <c r="AR245" t="s">
        <v>135</v>
      </c>
      <c r="AS245">
        <v>2</v>
      </c>
      <c r="AT245" t="s">
        <v>147</v>
      </c>
      <c r="AU245">
        <v>0</v>
      </c>
      <c r="AV245" t="s">
        <v>61</v>
      </c>
      <c r="AW245">
        <v>0</v>
      </c>
      <c r="AX245" t="s">
        <v>4759</v>
      </c>
      <c r="AY245" t="s">
        <v>738</v>
      </c>
      <c r="AZ245" t="s">
        <v>652</v>
      </c>
      <c r="BA245" t="s">
        <v>652</v>
      </c>
      <c r="BB245" t="s">
        <v>752</v>
      </c>
    </row>
    <row r="246" spans="1:54" x14ac:dyDescent="0.25">
      <c r="A246" t="s">
        <v>12</v>
      </c>
      <c r="B246">
        <v>118603</v>
      </c>
      <c r="C246">
        <v>45933</v>
      </c>
      <c r="D246" t="s">
        <v>247</v>
      </c>
      <c r="E246">
        <v>1225400</v>
      </c>
      <c r="F246">
        <v>45926</v>
      </c>
      <c r="G246">
        <v>5</v>
      </c>
      <c r="H246" t="s">
        <v>123</v>
      </c>
      <c r="I246" t="s">
        <v>124</v>
      </c>
      <c r="J246" s="16">
        <v>45933</v>
      </c>
      <c r="K246" t="s">
        <v>125</v>
      </c>
      <c r="L246" t="s">
        <v>149</v>
      </c>
      <c r="M246">
        <v>0</v>
      </c>
      <c r="N246" t="s">
        <v>1408</v>
      </c>
      <c r="O246" t="s">
        <v>247</v>
      </c>
      <c r="P246">
        <v>0</v>
      </c>
      <c r="R246">
        <v>110.34</v>
      </c>
      <c r="S246">
        <v>4173.28</v>
      </c>
      <c r="T246">
        <v>3</v>
      </c>
      <c r="U246" t="s">
        <v>127</v>
      </c>
      <c r="V246">
        <v>3</v>
      </c>
      <c r="W246" t="s">
        <v>6517</v>
      </c>
      <c r="X246" t="s">
        <v>6517</v>
      </c>
      <c r="Y246" t="s">
        <v>6517</v>
      </c>
      <c r="Z246" t="s">
        <v>6518</v>
      </c>
      <c r="AA246" t="s">
        <v>196</v>
      </c>
      <c r="AB246" t="s">
        <v>173</v>
      </c>
      <c r="AC246" t="s">
        <v>247</v>
      </c>
      <c r="AD246" t="s">
        <v>188</v>
      </c>
      <c r="AE246" t="s">
        <v>230</v>
      </c>
      <c r="AF246" t="s">
        <v>151</v>
      </c>
      <c r="AG246" t="s">
        <v>256</v>
      </c>
      <c r="AI246" t="s">
        <v>6519</v>
      </c>
      <c r="AJ246" t="s">
        <v>133</v>
      </c>
      <c r="AK246" t="s">
        <v>6520</v>
      </c>
      <c r="AL246" t="s">
        <v>134</v>
      </c>
      <c r="AM246" t="s">
        <v>135</v>
      </c>
      <c r="AN246" t="s">
        <v>11</v>
      </c>
      <c r="AO246" t="s">
        <v>173</v>
      </c>
      <c r="AP246" t="s">
        <v>155</v>
      </c>
      <c r="AQ246" t="s">
        <v>198</v>
      </c>
      <c r="AR246" t="s">
        <v>135</v>
      </c>
      <c r="AS246">
        <v>0</v>
      </c>
      <c r="AT246" t="s">
        <v>147</v>
      </c>
      <c r="AU246">
        <v>0</v>
      </c>
      <c r="AV246" t="s">
        <v>50</v>
      </c>
      <c r="AW246">
        <v>0</v>
      </c>
      <c r="AX246" t="s">
        <v>6521</v>
      </c>
      <c r="AY246" t="s">
        <v>517</v>
      </c>
      <c r="AZ246" t="s">
        <v>652</v>
      </c>
      <c r="BA246" t="s">
        <v>652</v>
      </c>
      <c r="BB246" t="s">
        <v>756</v>
      </c>
    </row>
    <row r="247" spans="1:54" x14ac:dyDescent="0.25">
      <c r="A247" t="s">
        <v>262</v>
      </c>
      <c r="B247">
        <v>15055</v>
      </c>
      <c r="C247">
        <v>45930</v>
      </c>
      <c r="D247" t="s">
        <v>143</v>
      </c>
      <c r="E247">
        <v>5509215</v>
      </c>
      <c r="F247">
        <v>45926</v>
      </c>
      <c r="G247">
        <v>1</v>
      </c>
      <c r="H247" t="s">
        <v>167</v>
      </c>
      <c r="I247" t="s">
        <v>124</v>
      </c>
      <c r="J247" s="16">
        <v>45932</v>
      </c>
      <c r="K247" t="s">
        <v>125</v>
      </c>
      <c r="L247" t="s">
        <v>126</v>
      </c>
      <c r="M247">
        <v>2</v>
      </c>
      <c r="N247" t="s">
        <v>1090</v>
      </c>
      <c r="O247" t="s">
        <v>262</v>
      </c>
      <c r="P247">
        <v>0</v>
      </c>
      <c r="R247">
        <v>975.13</v>
      </c>
      <c r="S247">
        <v>18509.7</v>
      </c>
      <c r="T247">
        <v>21</v>
      </c>
      <c r="U247" t="s">
        <v>127</v>
      </c>
      <c r="V247">
        <v>1</v>
      </c>
      <c r="W247" t="s">
        <v>4647</v>
      </c>
      <c r="X247" t="s">
        <v>4648</v>
      </c>
      <c r="Y247" t="s">
        <v>4648</v>
      </c>
      <c r="Z247" t="s">
        <v>4730</v>
      </c>
      <c r="AA247" t="s">
        <v>155</v>
      </c>
      <c r="AB247" t="s">
        <v>173</v>
      </c>
      <c r="AC247" t="s">
        <v>143</v>
      </c>
      <c r="AD247" t="s">
        <v>1069</v>
      </c>
      <c r="AE247" t="s">
        <v>262</v>
      </c>
      <c r="AF247" t="s">
        <v>266</v>
      </c>
      <c r="AG247" t="s">
        <v>998</v>
      </c>
      <c r="AH247" t="s">
        <v>2489</v>
      </c>
      <c r="AI247" t="s">
        <v>4731</v>
      </c>
      <c r="AJ247" t="s">
        <v>167</v>
      </c>
      <c r="AK247" t="s">
        <v>4732</v>
      </c>
      <c r="AL247" t="s">
        <v>134</v>
      </c>
      <c r="AM247" t="s">
        <v>168</v>
      </c>
      <c r="AN247" t="s">
        <v>12</v>
      </c>
      <c r="AO247" t="s">
        <v>173</v>
      </c>
      <c r="AP247" t="s">
        <v>155</v>
      </c>
      <c r="AQ247" t="s">
        <v>159</v>
      </c>
      <c r="AR247" t="s">
        <v>168</v>
      </c>
      <c r="AS247">
        <v>2</v>
      </c>
      <c r="AT247" t="s">
        <v>147</v>
      </c>
      <c r="AU247">
        <v>0</v>
      </c>
      <c r="AV247" t="s">
        <v>55</v>
      </c>
      <c r="AW247">
        <v>0</v>
      </c>
      <c r="AX247" t="s">
        <v>4733</v>
      </c>
      <c r="AY247" t="s">
        <v>517</v>
      </c>
      <c r="AZ247" t="s">
        <v>652</v>
      </c>
      <c r="BA247" t="s">
        <v>652</v>
      </c>
      <c r="BB247" t="s">
        <v>755</v>
      </c>
    </row>
    <row r="248" spans="1:54" x14ac:dyDescent="0.25">
      <c r="A248" t="s">
        <v>247</v>
      </c>
      <c r="B248">
        <v>12097</v>
      </c>
      <c r="C248">
        <v>45930</v>
      </c>
      <c r="D248" t="s">
        <v>156</v>
      </c>
      <c r="E248">
        <v>518759</v>
      </c>
      <c r="F248">
        <v>45926</v>
      </c>
      <c r="G248">
        <v>3</v>
      </c>
      <c r="H248" t="s">
        <v>139</v>
      </c>
      <c r="I248" t="s">
        <v>124</v>
      </c>
      <c r="J248" s="16">
        <v>45931</v>
      </c>
      <c r="K248" t="s">
        <v>125</v>
      </c>
      <c r="L248" t="s">
        <v>126</v>
      </c>
      <c r="M248">
        <v>1</v>
      </c>
      <c r="N248" t="s">
        <v>1830</v>
      </c>
      <c r="O248" t="s">
        <v>11</v>
      </c>
      <c r="P248">
        <v>0</v>
      </c>
      <c r="R248">
        <v>117.75</v>
      </c>
      <c r="S248">
        <v>2054.71</v>
      </c>
      <c r="T248">
        <v>25</v>
      </c>
      <c r="U248" t="s">
        <v>127</v>
      </c>
      <c r="V248">
        <v>1</v>
      </c>
      <c r="W248" t="s">
        <v>2721</v>
      </c>
      <c r="X248" t="s">
        <v>2722</v>
      </c>
      <c r="Y248" t="s">
        <v>2722</v>
      </c>
      <c r="Z248" t="s">
        <v>2723</v>
      </c>
      <c r="AA248" t="s">
        <v>196</v>
      </c>
      <c r="AB248" t="s">
        <v>130</v>
      </c>
      <c r="AC248" t="s">
        <v>156</v>
      </c>
      <c r="AD248" t="s">
        <v>1367</v>
      </c>
      <c r="AE248" t="s">
        <v>247</v>
      </c>
      <c r="AF248" t="s">
        <v>248</v>
      </c>
      <c r="AG248" t="s">
        <v>2724</v>
      </c>
      <c r="AH248" t="s">
        <v>812</v>
      </c>
      <c r="AI248" t="s">
        <v>3610</v>
      </c>
      <c r="AJ248" t="s">
        <v>140</v>
      </c>
      <c r="AK248" t="s">
        <v>3098</v>
      </c>
      <c r="AL248" t="s">
        <v>134</v>
      </c>
      <c r="AM248" t="s">
        <v>141</v>
      </c>
      <c r="AN248" t="s">
        <v>11</v>
      </c>
      <c r="AO248" t="s">
        <v>136</v>
      </c>
      <c r="AP248" t="s">
        <v>196</v>
      </c>
      <c r="AQ248" t="s">
        <v>198</v>
      </c>
      <c r="AR248" t="s">
        <v>141</v>
      </c>
      <c r="AS248">
        <v>1</v>
      </c>
      <c r="AT248" t="s">
        <v>147</v>
      </c>
      <c r="AU248">
        <v>0</v>
      </c>
      <c r="AV248" t="s">
        <v>173</v>
      </c>
      <c r="AW248">
        <v>0</v>
      </c>
      <c r="AX248" t="s">
        <v>2725</v>
      </c>
      <c r="AY248" t="s">
        <v>517</v>
      </c>
      <c r="AZ248" t="s">
        <v>652</v>
      </c>
      <c r="BA248" t="s">
        <v>652</v>
      </c>
      <c r="BB248" t="s">
        <v>136</v>
      </c>
    </row>
    <row r="249" spans="1:54" x14ac:dyDescent="0.25">
      <c r="A249" t="s">
        <v>14</v>
      </c>
      <c r="B249">
        <v>207639</v>
      </c>
      <c r="C249">
        <v>45895</v>
      </c>
      <c r="D249" t="s">
        <v>143</v>
      </c>
      <c r="E249">
        <v>5462349</v>
      </c>
      <c r="F249">
        <v>45894</v>
      </c>
      <c r="G249">
        <v>1</v>
      </c>
      <c r="H249" t="s">
        <v>167</v>
      </c>
      <c r="I249" t="s">
        <v>148</v>
      </c>
      <c r="J249" s="16">
        <v>45932</v>
      </c>
      <c r="K249" t="s">
        <v>125</v>
      </c>
      <c r="L249" t="s">
        <v>126</v>
      </c>
      <c r="M249">
        <v>37</v>
      </c>
      <c r="N249" t="s">
        <v>1126</v>
      </c>
      <c r="O249" t="s">
        <v>990</v>
      </c>
      <c r="P249">
        <v>0</v>
      </c>
      <c r="R249">
        <v>70.569999999999993</v>
      </c>
      <c r="S249">
        <v>2628.6</v>
      </c>
      <c r="T249">
        <v>1</v>
      </c>
      <c r="U249" t="s">
        <v>127</v>
      </c>
      <c r="V249">
        <v>1</v>
      </c>
      <c r="W249" t="s">
        <v>2227</v>
      </c>
      <c r="X249" t="s">
        <v>2228</v>
      </c>
      <c r="Y249" t="s">
        <v>2228</v>
      </c>
      <c r="Z249" t="s">
        <v>5217</v>
      </c>
      <c r="AA249" t="s">
        <v>161</v>
      </c>
      <c r="AB249" t="s">
        <v>1200</v>
      </c>
      <c r="AC249" t="s">
        <v>143</v>
      </c>
      <c r="AD249" t="s">
        <v>1069</v>
      </c>
      <c r="AE249" t="s">
        <v>1294</v>
      </c>
      <c r="AF249" t="s">
        <v>1935</v>
      </c>
      <c r="AG249" t="s">
        <v>255</v>
      </c>
      <c r="AH249" t="s">
        <v>5218</v>
      </c>
      <c r="AI249" t="s">
        <v>5219</v>
      </c>
      <c r="AJ249" t="s">
        <v>350</v>
      </c>
      <c r="AK249" t="s">
        <v>5220</v>
      </c>
      <c r="AL249" t="s">
        <v>134</v>
      </c>
      <c r="AM249" t="s">
        <v>168</v>
      </c>
      <c r="AN249" t="s">
        <v>990</v>
      </c>
      <c r="AO249" t="s">
        <v>136</v>
      </c>
      <c r="AP249" t="s">
        <v>153</v>
      </c>
      <c r="AQ249" t="s">
        <v>137</v>
      </c>
      <c r="AR249" t="s">
        <v>168</v>
      </c>
      <c r="AS249">
        <v>37</v>
      </c>
      <c r="AT249" t="s">
        <v>144</v>
      </c>
      <c r="AU249">
        <v>3</v>
      </c>
      <c r="AV249" t="s">
        <v>53</v>
      </c>
      <c r="AW249">
        <v>0</v>
      </c>
      <c r="AX249" t="s">
        <v>5221</v>
      </c>
      <c r="AY249" t="s">
        <v>517</v>
      </c>
      <c r="AZ249" t="s">
        <v>652</v>
      </c>
      <c r="BA249" t="s">
        <v>652</v>
      </c>
      <c r="BB249" t="s">
        <v>136</v>
      </c>
    </row>
    <row r="250" spans="1:54" x14ac:dyDescent="0.25">
      <c r="A250" t="s">
        <v>272</v>
      </c>
      <c r="B250">
        <v>3994</v>
      </c>
      <c r="C250">
        <v>45930</v>
      </c>
      <c r="D250" t="s">
        <v>290</v>
      </c>
      <c r="E250">
        <v>468943</v>
      </c>
      <c r="F250">
        <v>45925</v>
      </c>
      <c r="G250">
        <v>5</v>
      </c>
      <c r="H250" t="s">
        <v>123</v>
      </c>
      <c r="I250" t="s">
        <v>124</v>
      </c>
      <c r="J250" s="16">
        <v>45931</v>
      </c>
      <c r="K250" t="s">
        <v>125</v>
      </c>
      <c r="L250" t="s">
        <v>126</v>
      </c>
      <c r="M250">
        <v>1</v>
      </c>
      <c r="N250" t="s">
        <v>213</v>
      </c>
      <c r="O250" t="s">
        <v>31</v>
      </c>
      <c r="P250">
        <v>0</v>
      </c>
      <c r="R250">
        <v>63.73</v>
      </c>
      <c r="S250">
        <v>297.2</v>
      </c>
      <c r="T250">
        <v>1</v>
      </c>
      <c r="U250" t="s">
        <v>175</v>
      </c>
      <c r="V250">
        <v>1</v>
      </c>
      <c r="W250" t="s">
        <v>602</v>
      </c>
      <c r="X250" t="s">
        <v>602</v>
      </c>
      <c r="Y250" t="s">
        <v>602</v>
      </c>
      <c r="Z250" t="s">
        <v>778</v>
      </c>
      <c r="AA250" t="s">
        <v>155</v>
      </c>
      <c r="AB250" t="s">
        <v>130</v>
      </c>
      <c r="AC250" t="s">
        <v>290</v>
      </c>
      <c r="AD250" t="s">
        <v>444</v>
      </c>
      <c r="AE250" t="s">
        <v>272</v>
      </c>
      <c r="AF250" t="s">
        <v>310</v>
      </c>
      <c r="AG250" t="s">
        <v>337</v>
      </c>
      <c r="AH250" t="s">
        <v>779</v>
      </c>
      <c r="AI250" t="s">
        <v>780</v>
      </c>
      <c r="AJ250" t="s">
        <v>133</v>
      </c>
      <c r="AK250" t="s">
        <v>781</v>
      </c>
      <c r="AL250" t="s">
        <v>134</v>
      </c>
      <c r="AM250" t="s">
        <v>135</v>
      </c>
      <c r="AN250" t="s">
        <v>31</v>
      </c>
      <c r="AO250" t="s">
        <v>136</v>
      </c>
      <c r="AP250" t="s">
        <v>196</v>
      </c>
      <c r="AQ250" t="s">
        <v>159</v>
      </c>
      <c r="AR250" t="s">
        <v>135</v>
      </c>
      <c r="AS250">
        <v>1</v>
      </c>
      <c r="AT250" t="s">
        <v>142</v>
      </c>
      <c r="AU250">
        <v>0</v>
      </c>
      <c r="AV250" t="s">
        <v>483</v>
      </c>
      <c r="AW250">
        <v>0</v>
      </c>
      <c r="AX250" t="s">
        <v>970</v>
      </c>
      <c r="AY250" t="s">
        <v>483</v>
      </c>
      <c r="AZ250" t="s">
        <v>652</v>
      </c>
      <c r="BA250" t="s">
        <v>652</v>
      </c>
      <c r="BB250" t="s">
        <v>136</v>
      </c>
    </row>
    <row r="251" spans="1:54" x14ac:dyDescent="0.25">
      <c r="A251" t="s">
        <v>2312</v>
      </c>
      <c r="B251">
        <v>584</v>
      </c>
      <c r="C251">
        <v>45924</v>
      </c>
      <c r="D251" t="s">
        <v>11</v>
      </c>
      <c r="E251">
        <v>1221350</v>
      </c>
      <c r="F251">
        <v>45912</v>
      </c>
      <c r="G251">
        <v>5</v>
      </c>
      <c r="H251" t="s">
        <v>123</v>
      </c>
      <c r="I251" t="s">
        <v>124</v>
      </c>
      <c r="J251" s="16">
        <v>45931</v>
      </c>
      <c r="K251" t="s">
        <v>125</v>
      </c>
      <c r="L251" t="s">
        <v>126</v>
      </c>
      <c r="M251">
        <v>7</v>
      </c>
      <c r="N251" t="s">
        <v>1174</v>
      </c>
      <c r="O251" t="s">
        <v>0</v>
      </c>
      <c r="P251">
        <v>0</v>
      </c>
      <c r="R251">
        <v>150.43</v>
      </c>
      <c r="S251">
        <v>2195.46</v>
      </c>
      <c r="T251">
        <v>5</v>
      </c>
      <c r="U251" t="s">
        <v>127</v>
      </c>
      <c r="V251">
        <v>0</v>
      </c>
      <c r="W251" t="s">
        <v>2313</v>
      </c>
      <c r="X251" t="s">
        <v>2313</v>
      </c>
      <c r="Y251" t="s">
        <v>2313</v>
      </c>
      <c r="Z251" t="s">
        <v>2314</v>
      </c>
      <c r="AA251" t="s">
        <v>155</v>
      </c>
      <c r="AB251" t="s">
        <v>130</v>
      </c>
      <c r="AC251" t="s">
        <v>11</v>
      </c>
      <c r="AD251" t="s">
        <v>188</v>
      </c>
      <c r="AE251" t="s">
        <v>2298</v>
      </c>
      <c r="AF251" t="s">
        <v>2315</v>
      </c>
      <c r="AG251" t="s">
        <v>334</v>
      </c>
      <c r="AH251" t="s">
        <v>2316</v>
      </c>
      <c r="AI251" t="s">
        <v>3370</v>
      </c>
      <c r="AJ251" t="s">
        <v>133</v>
      </c>
      <c r="AK251" t="s">
        <v>3371</v>
      </c>
      <c r="AL251" t="s">
        <v>134</v>
      </c>
      <c r="AM251" t="s">
        <v>135</v>
      </c>
      <c r="AN251" t="s">
        <v>0</v>
      </c>
      <c r="AO251" t="s">
        <v>136</v>
      </c>
      <c r="AP251" t="s">
        <v>2317</v>
      </c>
      <c r="AQ251" t="s">
        <v>159</v>
      </c>
      <c r="AR251" t="s">
        <v>135</v>
      </c>
      <c r="AS251">
        <v>7</v>
      </c>
      <c r="AT251" t="s">
        <v>147</v>
      </c>
      <c r="AU251">
        <v>1</v>
      </c>
      <c r="AV251" t="s">
        <v>33</v>
      </c>
      <c r="AW251">
        <v>0</v>
      </c>
      <c r="AX251" t="s">
        <v>2318</v>
      </c>
      <c r="AY251" t="s">
        <v>517</v>
      </c>
      <c r="AZ251" t="s">
        <v>652</v>
      </c>
      <c r="BA251" t="s">
        <v>652</v>
      </c>
      <c r="BB251" t="s">
        <v>136</v>
      </c>
    </row>
    <row r="252" spans="1:54" x14ac:dyDescent="0.25">
      <c r="A252" t="s">
        <v>1407</v>
      </c>
      <c r="B252">
        <v>3561</v>
      </c>
      <c r="C252">
        <v>45930</v>
      </c>
      <c r="D252" t="s">
        <v>11</v>
      </c>
      <c r="E252">
        <v>1223764</v>
      </c>
      <c r="F252">
        <v>45922</v>
      </c>
      <c r="G252">
        <v>4</v>
      </c>
      <c r="H252" t="s">
        <v>145</v>
      </c>
      <c r="I252" t="s">
        <v>124</v>
      </c>
      <c r="J252" s="16">
        <v>45932</v>
      </c>
      <c r="K252" t="s">
        <v>125</v>
      </c>
      <c r="L252" t="s">
        <v>149</v>
      </c>
      <c r="M252">
        <v>2</v>
      </c>
      <c r="N252" t="s">
        <v>2086</v>
      </c>
      <c r="O252" t="s">
        <v>29</v>
      </c>
      <c r="P252">
        <v>0</v>
      </c>
      <c r="R252">
        <v>251.55</v>
      </c>
      <c r="S252">
        <v>10411.1</v>
      </c>
      <c r="T252">
        <v>5</v>
      </c>
      <c r="U252" t="s">
        <v>127</v>
      </c>
      <c r="V252">
        <v>5</v>
      </c>
      <c r="W252" t="s">
        <v>4434</v>
      </c>
      <c r="X252" t="s">
        <v>4435</v>
      </c>
      <c r="Y252" t="s">
        <v>4435</v>
      </c>
      <c r="Z252" t="s">
        <v>4436</v>
      </c>
      <c r="AA252" t="s">
        <v>129</v>
      </c>
      <c r="AB252" t="s">
        <v>130</v>
      </c>
      <c r="AC252" t="s">
        <v>11</v>
      </c>
      <c r="AD252" t="s">
        <v>188</v>
      </c>
      <c r="AE252" t="s">
        <v>1407</v>
      </c>
      <c r="AF252" t="s">
        <v>4234</v>
      </c>
      <c r="AG252" t="s">
        <v>256</v>
      </c>
      <c r="AH252" t="s">
        <v>4437</v>
      </c>
      <c r="AI252" t="s">
        <v>4438</v>
      </c>
      <c r="AJ252" t="s">
        <v>146</v>
      </c>
      <c r="AL252" t="s">
        <v>134</v>
      </c>
      <c r="AM252" t="s">
        <v>141</v>
      </c>
      <c r="AN252" t="s">
        <v>29</v>
      </c>
      <c r="AO252" t="s">
        <v>136</v>
      </c>
      <c r="AP252" t="s">
        <v>129</v>
      </c>
      <c r="AQ252" t="s">
        <v>137</v>
      </c>
      <c r="AR252" t="s">
        <v>141</v>
      </c>
      <c r="AS252">
        <v>2</v>
      </c>
      <c r="AT252" t="s">
        <v>144</v>
      </c>
      <c r="AU252">
        <v>0</v>
      </c>
      <c r="AV252" t="s">
        <v>173</v>
      </c>
      <c r="AW252">
        <v>0</v>
      </c>
      <c r="AX252" t="s">
        <v>4439</v>
      </c>
      <c r="AY252" t="s">
        <v>740</v>
      </c>
      <c r="AZ252" t="s">
        <v>652</v>
      </c>
      <c r="BA252" t="s">
        <v>652</v>
      </c>
      <c r="BB252" t="s">
        <v>136</v>
      </c>
    </row>
    <row r="253" spans="1:54" x14ac:dyDescent="0.25">
      <c r="A253" t="s">
        <v>2964</v>
      </c>
      <c r="B253">
        <v>1901</v>
      </c>
      <c r="C253">
        <v>45889</v>
      </c>
      <c r="D253" t="s">
        <v>12</v>
      </c>
      <c r="E253">
        <v>7815996</v>
      </c>
      <c r="F253">
        <v>45882</v>
      </c>
      <c r="G253">
        <v>1</v>
      </c>
      <c r="H253" t="s">
        <v>167</v>
      </c>
      <c r="I253" t="s">
        <v>148</v>
      </c>
      <c r="J253" s="16">
        <v>45932</v>
      </c>
      <c r="K253" t="s">
        <v>125</v>
      </c>
      <c r="L253" t="s">
        <v>126</v>
      </c>
      <c r="M253">
        <v>43</v>
      </c>
      <c r="N253" t="s">
        <v>1126</v>
      </c>
      <c r="O253" t="s">
        <v>2964</v>
      </c>
      <c r="P253">
        <v>0</v>
      </c>
      <c r="R253">
        <v>572.36</v>
      </c>
      <c r="S253">
        <v>1167.78</v>
      </c>
      <c r="T253">
        <v>2</v>
      </c>
      <c r="U253" t="s">
        <v>127</v>
      </c>
      <c r="V253">
        <v>2</v>
      </c>
      <c r="W253" t="s">
        <v>4706</v>
      </c>
      <c r="X253" t="s">
        <v>4707</v>
      </c>
      <c r="Y253" t="s">
        <v>4708</v>
      </c>
      <c r="Z253" t="s">
        <v>4709</v>
      </c>
      <c r="AA253" t="s">
        <v>1186</v>
      </c>
      <c r="AB253" t="s">
        <v>173</v>
      </c>
      <c r="AC253" t="s">
        <v>9</v>
      </c>
      <c r="AD253" t="s">
        <v>333</v>
      </c>
      <c r="AE253" t="s">
        <v>2964</v>
      </c>
      <c r="AF253" t="s">
        <v>1438</v>
      </c>
      <c r="AG253" t="s">
        <v>409</v>
      </c>
      <c r="AH253" t="s">
        <v>4710</v>
      </c>
      <c r="AI253" t="s">
        <v>4711</v>
      </c>
      <c r="AJ253" t="s">
        <v>985</v>
      </c>
      <c r="AK253" t="s">
        <v>4712</v>
      </c>
      <c r="AL253" t="s">
        <v>134</v>
      </c>
      <c r="AM253" t="s">
        <v>168</v>
      </c>
      <c r="AN253" t="s">
        <v>0</v>
      </c>
      <c r="AO253" t="s">
        <v>173</v>
      </c>
      <c r="AP253" t="s">
        <v>1186</v>
      </c>
      <c r="AQ253" t="s">
        <v>1095</v>
      </c>
      <c r="AR253" t="s">
        <v>168</v>
      </c>
      <c r="AS253">
        <v>43</v>
      </c>
      <c r="AT253" t="s">
        <v>202</v>
      </c>
      <c r="AU253">
        <v>3</v>
      </c>
      <c r="AV253" t="s">
        <v>53</v>
      </c>
      <c r="AW253">
        <v>0</v>
      </c>
      <c r="AX253" t="s">
        <v>4713</v>
      </c>
      <c r="AY253" t="s">
        <v>517</v>
      </c>
      <c r="AZ253" t="s">
        <v>652</v>
      </c>
      <c r="BA253" t="s">
        <v>652</v>
      </c>
      <c r="BB253" t="s">
        <v>751</v>
      </c>
    </row>
    <row r="254" spans="1:54" x14ac:dyDescent="0.25">
      <c r="A254" t="s">
        <v>214</v>
      </c>
      <c r="B254">
        <v>1719</v>
      </c>
      <c r="C254">
        <v>45931</v>
      </c>
      <c r="D254" t="s">
        <v>12</v>
      </c>
      <c r="E254">
        <v>7864936</v>
      </c>
      <c r="F254">
        <v>45920</v>
      </c>
      <c r="G254">
        <v>5</v>
      </c>
      <c r="H254" t="s">
        <v>123</v>
      </c>
      <c r="I254" t="s">
        <v>124</v>
      </c>
      <c r="J254" s="16">
        <v>45932</v>
      </c>
      <c r="K254" t="s">
        <v>125</v>
      </c>
      <c r="L254" t="s">
        <v>149</v>
      </c>
      <c r="M254">
        <v>1</v>
      </c>
      <c r="N254" t="s">
        <v>1978</v>
      </c>
      <c r="O254" t="s">
        <v>214</v>
      </c>
      <c r="P254">
        <v>0</v>
      </c>
      <c r="R254">
        <v>232.37</v>
      </c>
      <c r="S254">
        <v>2161.4</v>
      </c>
      <c r="T254">
        <v>8</v>
      </c>
      <c r="U254" t="s">
        <v>127</v>
      </c>
      <c r="V254">
        <v>7</v>
      </c>
      <c r="W254" t="s">
        <v>4706</v>
      </c>
      <c r="X254" t="s">
        <v>4707</v>
      </c>
      <c r="Y254" t="s">
        <v>4708</v>
      </c>
      <c r="Z254" t="s">
        <v>4714</v>
      </c>
      <c r="AA254" t="s">
        <v>1186</v>
      </c>
      <c r="AB254" t="s">
        <v>173</v>
      </c>
      <c r="AC254" t="s">
        <v>9</v>
      </c>
      <c r="AD254" t="s">
        <v>333</v>
      </c>
      <c r="AE254" t="s">
        <v>214</v>
      </c>
      <c r="AF254" t="s">
        <v>1438</v>
      </c>
      <c r="AG254" t="s">
        <v>384</v>
      </c>
      <c r="AH254" t="s">
        <v>4715</v>
      </c>
      <c r="AI254" t="s">
        <v>4716</v>
      </c>
      <c r="AJ254" t="s">
        <v>133</v>
      </c>
      <c r="AK254" t="s">
        <v>4717</v>
      </c>
      <c r="AL254" t="s">
        <v>134</v>
      </c>
      <c r="AM254" t="s">
        <v>135</v>
      </c>
      <c r="AN254" t="s">
        <v>0</v>
      </c>
      <c r="AO254" t="s">
        <v>173</v>
      </c>
      <c r="AP254" t="s">
        <v>1186</v>
      </c>
      <c r="AQ254" t="s">
        <v>1095</v>
      </c>
      <c r="AR254" t="s">
        <v>135</v>
      </c>
      <c r="AS254">
        <v>1</v>
      </c>
      <c r="AT254" t="s">
        <v>224</v>
      </c>
      <c r="AU254">
        <v>0</v>
      </c>
      <c r="AV254" t="s">
        <v>173</v>
      </c>
      <c r="AW254">
        <v>0</v>
      </c>
      <c r="AX254" t="s">
        <v>4718</v>
      </c>
      <c r="AY254" t="s">
        <v>517</v>
      </c>
      <c r="AZ254" t="s">
        <v>652</v>
      </c>
      <c r="BA254" t="s">
        <v>652</v>
      </c>
      <c r="BB254" t="s">
        <v>751</v>
      </c>
    </row>
    <row r="255" spans="1:54" x14ac:dyDescent="0.25">
      <c r="A255" t="s">
        <v>1</v>
      </c>
      <c r="B255">
        <v>162345</v>
      </c>
      <c r="C255">
        <v>45927</v>
      </c>
      <c r="D255" t="s">
        <v>1</v>
      </c>
      <c r="E255">
        <v>2743825</v>
      </c>
      <c r="F255">
        <v>45926</v>
      </c>
      <c r="G255">
        <v>3</v>
      </c>
      <c r="H255" t="s">
        <v>139</v>
      </c>
      <c r="I255" t="s">
        <v>124</v>
      </c>
      <c r="J255" s="16">
        <v>45933</v>
      </c>
      <c r="K255" t="s">
        <v>125</v>
      </c>
      <c r="L255" t="s">
        <v>149</v>
      </c>
      <c r="M255">
        <v>6</v>
      </c>
      <c r="N255" t="s">
        <v>791</v>
      </c>
      <c r="O255" t="s">
        <v>1</v>
      </c>
      <c r="P255">
        <v>0</v>
      </c>
      <c r="R255">
        <v>120.13</v>
      </c>
      <c r="S255">
        <v>1659.21</v>
      </c>
      <c r="T255">
        <v>7</v>
      </c>
      <c r="U255" t="s">
        <v>1153</v>
      </c>
      <c r="V255">
        <v>1</v>
      </c>
      <c r="W255" t="s">
        <v>1608</v>
      </c>
      <c r="X255" t="s">
        <v>1609</v>
      </c>
      <c r="Y255" t="s">
        <v>1609</v>
      </c>
      <c r="Z255" t="s">
        <v>6522</v>
      </c>
      <c r="AA255" t="s">
        <v>161</v>
      </c>
      <c r="AB255" t="s">
        <v>130</v>
      </c>
      <c r="AC255" t="s">
        <v>1</v>
      </c>
      <c r="AD255" t="s">
        <v>978</v>
      </c>
      <c r="AE255" t="s">
        <v>9</v>
      </c>
      <c r="AF255" t="s">
        <v>151</v>
      </c>
      <c r="AG255" t="s">
        <v>1517</v>
      </c>
      <c r="AH255" t="s">
        <v>6523</v>
      </c>
      <c r="AI255" t="s">
        <v>6524</v>
      </c>
      <c r="AJ255" t="s">
        <v>140</v>
      </c>
      <c r="AK255" t="s">
        <v>158</v>
      </c>
      <c r="AL255" t="s">
        <v>134</v>
      </c>
      <c r="AM255" t="s">
        <v>141</v>
      </c>
      <c r="AN255" t="s">
        <v>1</v>
      </c>
      <c r="AO255" t="s">
        <v>136</v>
      </c>
      <c r="AP255" t="s">
        <v>161</v>
      </c>
      <c r="AQ255" t="s">
        <v>137</v>
      </c>
      <c r="AR255" t="s">
        <v>141</v>
      </c>
      <c r="AS255">
        <v>6</v>
      </c>
      <c r="AT255" t="s">
        <v>147</v>
      </c>
      <c r="AU255">
        <v>1</v>
      </c>
      <c r="AV255" t="s">
        <v>69</v>
      </c>
      <c r="AW255">
        <v>0</v>
      </c>
      <c r="AX255" t="s">
        <v>6525</v>
      </c>
      <c r="AY255" t="s">
        <v>517</v>
      </c>
      <c r="AZ255" t="s">
        <v>652</v>
      </c>
      <c r="BA255" t="s">
        <v>652</v>
      </c>
      <c r="BB255" t="s">
        <v>136</v>
      </c>
    </row>
    <row r="256" spans="1:54" x14ac:dyDescent="0.25">
      <c r="A256" t="s">
        <v>12</v>
      </c>
      <c r="B256">
        <v>118488</v>
      </c>
      <c r="C256">
        <v>45931</v>
      </c>
      <c r="D256" t="s">
        <v>27</v>
      </c>
      <c r="E256">
        <v>849840</v>
      </c>
      <c r="F256">
        <v>45930</v>
      </c>
      <c r="G256">
        <v>3</v>
      </c>
      <c r="H256" t="s">
        <v>139</v>
      </c>
      <c r="I256" t="s">
        <v>124</v>
      </c>
      <c r="J256" s="16">
        <v>45932</v>
      </c>
      <c r="K256" t="s">
        <v>125</v>
      </c>
      <c r="L256" t="s">
        <v>149</v>
      </c>
      <c r="M256">
        <v>1</v>
      </c>
      <c r="N256" t="s">
        <v>3912</v>
      </c>
      <c r="O256" t="s">
        <v>12</v>
      </c>
      <c r="P256">
        <v>0</v>
      </c>
      <c r="R256">
        <v>279.16000000000003</v>
      </c>
      <c r="S256">
        <v>3935.86</v>
      </c>
      <c r="T256">
        <v>35</v>
      </c>
      <c r="U256" t="s">
        <v>127</v>
      </c>
      <c r="V256">
        <v>1</v>
      </c>
      <c r="W256" t="s">
        <v>1236</v>
      </c>
      <c r="X256" t="s">
        <v>1236</v>
      </c>
      <c r="Y256" t="s">
        <v>1236</v>
      </c>
      <c r="Z256" t="s">
        <v>4537</v>
      </c>
      <c r="AA256" t="s">
        <v>155</v>
      </c>
      <c r="AB256" t="s">
        <v>130</v>
      </c>
      <c r="AC256" t="s">
        <v>27</v>
      </c>
      <c r="AD256" t="s">
        <v>300</v>
      </c>
      <c r="AE256" t="s">
        <v>262</v>
      </c>
      <c r="AF256" t="s">
        <v>266</v>
      </c>
      <c r="AG256" t="s">
        <v>435</v>
      </c>
      <c r="AH256" t="s">
        <v>3800</v>
      </c>
      <c r="AI256" t="s">
        <v>4538</v>
      </c>
      <c r="AJ256" t="s">
        <v>140</v>
      </c>
      <c r="AL256" t="s">
        <v>134</v>
      </c>
      <c r="AM256" t="s">
        <v>141</v>
      </c>
      <c r="AN256" t="s">
        <v>12</v>
      </c>
      <c r="AO256" t="s">
        <v>136</v>
      </c>
      <c r="AP256" t="s">
        <v>155</v>
      </c>
      <c r="AQ256" t="s">
        <v>159</v>
      </c>
      <c r="AR256" t="s">
        <v>141</v>
      </c>
      <c r="AS256">
        <v>1</v>
      </c>
      <c r="AT256" t="s">
        <v>169</v>
      </c>
      <c r="AU256">
        <v>0</v>
      </c>
      <c r="AV256" t="s">
        <v>3915</v>
      </c>
      <c r="AW256">
        <v>0</v>
      </c>
      <c r="AX256" t="s">
        <v>4539</v>
      </c>
      <c r="AY256" t="s">
        <v>517</v>
      </c>
      <c r="AZ256" t="s">
        <v>652</v>
      </c>
      <c r="BA256" t="s">
        <v>652</v>
      </c>
      <c r="BB256" t="s">
        <v>136</v>
      </c>
    </row>
    <row r="257" spans="1:54" x14ac:dyDescent="0.25">
      <c r="A257" t="s">
        <v>1462</v>
      </c>
      <c r="B257">
        <v>30474</v>
      </c>
      <c r="C257">
        <v>45929</v>
      </c>
      <c r="D257" t="s">
        <v>26</v>
      </c>
      <c r="E257">
        <v>455530</v>
      </c>
      <c r="F257">
        <v>45888</v>
      </c>
      <c r="G257">
        <v>5</v>
      </c>
      <c r="H257" t="s">
        <v>123</v>
      </c>
      <c r="I257" t="s">
        <v>124</v>
      </c>
      <c r="J257" s="16">
        <v>45933</v>
      </c>
      <c r="K257" t="s">
        <v>125</v>
      </c>
      <c r="L257" t="s">
        <v>126</v>
      </c>
      <c r="M257">
        <v>4</v>
      </c>
      <c r="N257" t="s">
        <v>1046</v>
      </c>
      <c r="O257" t="s">
        <v>26</v>
      </c>
      <c r="P257">
        <v>0</v>
      </c>
      <c r="R257">
        <v>105.49</v>
      </c>
      <c r="S257">
        <v>12048.48</v>
      </c>
      <c r="T257">
        <v>4</v>
      </c>
      <c r="U257" t="s">
        <v>1153</v>
      </c>
      <c r="V257">
        <v>1</v>
      </c>
      <c r="W257" t="s">
        <v>2252</v>
      </c>
      <c r="X257" t="s">
        <v>2253</v>
      </c>
      <c r="Y257" t="s">
        <v>2253</v>
      </c>
      <c r="Z257" t="s">
        <v>6021</v>
      </c>
      <c r="AA257" t="s">
        <v>129</v>
      </c>
      <c r="AB257" t="s">
        <v>130</v>
      </c>
      <c r="AC257" t="s">
        <v>26</v>
      </c>
      <c r="AD257" t="s">
        <v>1050</v>
      </c>
      <c r="AE257" t="s">
        <v>1462</v>
      </c>
      <c r="AF257" t="s">
        <v>151</v>
      </c>
      <c r="AG257" t="s">
        <v>1023</v>
      </c>
      <c r="AH257" t="s">
        <v>6022</v>
      </c>
      <c r="AI257" t="s">
        <v>6023</v>
      </c>
      <c r="AJ257" t="s">
        <v>154</v>
      </c>
      <c r="AK257" t="s">
        <v>6024</v>
      </c>
      <c r="AL257" t="s">
        <v>134</v>
      </c>
      <c r="AM257" t="s">
        <v>135</v>
      </c>
      <c r="AN257" t="s">
        <v>26</v>
      </c>
      <c r="AO257" t="s">
        <v>136</v>
      </c>
      <c r="AP257" t="s">
        <v>129</v>
      </c>
      <c r="AQ257" t="s">
        <v>137</v>
      </c>
      <c r="AR257" t="s">
        <v>135</v>
      </c>
      <c r="AS257">
        <v>4</v>
      </c>
      <c r="AT257" t="s">
        <v>169</v>
      </c>
      <c r="AU257">
        <v>0</v>
      </c>
      <c r="AV257" t="s">
        <v>1046</v>
      </c>
      <c r="AW257">
        <v>0</v>
      </c>
      <c r="AX257" t="s">
        <v>6025</v>
      </c>
      <c r="AY257" t="s">
        <v>739</v>
      </c>
      <c r="AZ257" t="s">
        <v>652</v>
      </c>
      <c r="BA257" t="s">
        <v>652</v>
      </c>
      <c r="BB257" t="s">
        <v>136</v>
      </c>
    </row>
    <row r="258" spans="1:54" x14ac:dyDescent="0.25">
      <c r="A258" t="s">
        <v>27</v>
      </c>
      <c r="B258">
        <v>66630</v>
      </c>
      <c r="C258">
        <v>45932</v>
      </c>
      <c r="D258" t="s">
        <v>250</v>
      </c>
      <c r="E258">
        <v>850187</v>
      </c>
      <c r="F258">
        <v>45932</v>
      </c>
      <c r="G258">
        <v>4</v>
      </c>
      <c r="H258" t="s">
        <v>145</v>
      </c>
      <c r="I258" t="s">
        <v>124</v>
      </c>
      <c r="J258" s="16">
        <v>45933</v>
      </c>
      <c r="K258" t="s">
        <v>125</v>
      </c>
      <c r="L258" t="s">
        <v>149</v>
      </c>
      <c r="M258">
        <v>1</v>
      </c>
      <c r="N258" t="s">
        <v>5858</v>
      </c>
      <c r="O258" t="s">
        <v>250</v>
      </c>
      <c r="P258">
        <v>0</v>
      </c>
      <c r="R258">
        <v>74.180000000000007</v>
      </c>
      <c r="S258">
        <v>80.83</v>
      </c>
      <c r="T258">
        <v>3</v>
      </c>
      <c r="U258" t="s">
        <v>175</v>
      </c>
      <c r="V258">
        <v>0</v>
      </c>
      <c r="W258" t="s">
        <v>452</v>
      </c>
      <c r="X258" t="s">
        <v>453</v>
      </c>
      <c r="Y258" t="s">
        <v>5859</v>
      </c>
      <c r="Z258" t="s">
        <v>453</v>
      </c>
      <c r="AA258" t="s">
        <v>155</v>
      </c>
      <c r="AB258" t="s">
        <v>173</v>
      </c>
      <c r="AC258" t="s">
        <v>9</v>
      </c>
      <c r="AD258" t="s">
        <v>269</v>
      </c>
      <c r="AE258" t="s">
        <v>9</v>
      </c>
      <c r="AF258" t="s">
        <v>302</v>
      </c>
      <c r="AG258" t="s">
        <v>454</v>
      </c>
      <c r="AH258" t="s">
        <v>6526</v>
      </c>
      <c r="AI258" t="s">
        <v>5861</v>
      </c>
      <c r="AJ258" t="s">
        <v>257</v>
      </c>
      <c r="AK258" t="s">
        <v>5862</v>
      </c>
      <c r="AL258" t="s">
        <v>134</v>
      </c>
      <c r="AM258" t="s">
        <v>141</v>
      </c>
      <c r="AN258" t="s">
        <v>27</v>
      </c>
      <c r="AO258" t="s">
        <v>173</v>
      </c>
      <c r="AP258" t="s">
        <v>155</v>
      </c>
      <c r="AQ258" t="s">
        <v>159</v>
      </c>
      <c r="AR258" t="s">
        <v>141</v>
      </c>
      <c r="AS258">
        <v>1</v>
      </c>
      <c r="AT258" t="s">
        <v>142</v>
      </c>
      <c r="AU258">
        <v>0</v>
      </c>
      <c r="AV258" t="s">
        <v>173</v>
      </c>
      <c r="AW258">
        <v>0</v>
      </c>
      <c r="AX258" t="s">
        <v>5863</v>
      </c>
      <c r="AY258" t="s">
        <v>738</v>
      </c>
      <c r="AZ258" t="s">
        <v>652</v>
      </c>
      <c r="BA258" t="s">
        <v>652</v>
      </c>
      <c r="BB258" t="s">
        <v>752</v>
      </c>
    </row>
    <row r="259" spans="1:54" x14ac:dyDescent="0.25">
      <c r="A259" t="s">
        <v>1181</v>
      </c>
      <c r="B259">
        <v>2728</v>
      </c>
      <c r="C259">
        <v>45908</v>
      </c>
      <c r="D259" t="s">
        <v>15</v>
      </c>
      <c r="E259">
        <v>516449</v>
      </c>
      <c r="F259">
        <v>45897</v>
      </c>
      <c r="G259">
        <v>3</v>
      </c>
      <c r="H259" t="s">
        <v>139</v>
      </c>
      <c r="I259" t="s">
        <v>124</v>
      </c>
      <c r="J259" s="16">
        <v>45931</v>
      </c>
      <c r="K259" t="s">
        <v>125</v>
      </c>
      <c r="L259" t="s">
        <v>149</v>
      </c>
      <c r="M259">
        <v>23</v>
      </c>
      <c r="N259" t="s">
        <v>2111</v>
      </c>
      <c r="O259" t="s">
        <v>1181</v>
      </c>
      <c r="P259">
        <v>0</v>
      </c>
      <c r="R259">
        <v>396.33</v>
      </c>
      <c r="S259">
        <v>3258.23</v>
      </c>
      <c r="T259">
        <v>11</v>
      </c>
      <c r="U259" t="s">
        <v>127</v>
      </c>
      <c r="V259">
        <v>1</v>
      </c>
      <c r="W259" t="s">
        <v>2968</v>
      </c>
      <c r="X259" t="s">
        <v>2969</v>
      </c>
      <c r="Y259" t="s">
        <v>2969</v>
      </c>
      <c r="Z259" t="s">
        <v>2970</v>
      </c>
      <c r="AA259" t="s">
        <v>1186</v>
      </c>
      <c r="AB259" t="s">
        <v>130</v>
      </c>
      <c r="AC259" t="s">
        <v>15</v>
      </c>
      <c r="AD259" t="s">
        <v>1367</v>
      </c>
      <c r="AE259" t="s">
        <v>1181</v>
      </c>
      <c r="AF259" t="s">
        <v>1438</v>
      </c>
      <c r="AG259" t="s">
        <v>194</v>
      </c>
      <c r="AH259" t="s">
        <v>1528</v>
      </c>
      <c r="AI259" t="s">
        <v>3782</v>
      </c>
      <c r="AJ259" t="s">
        <v>140</v>
      </c>
      <c r="AL259" t="s">
        <v>134</v>
      </c>
      <c r="AM259" t="s">
        <v>141</v>
      </c>
      <c r="AN259" t="s">
        <v>0</v>
      </c>
      <c r="AO259" t="s">
        <v>173</v>
      </c>
      <c r="AP259" t="s">
        <v>1186</v>
      </c>
      <c r="AQ259" t="s">
        <v>1095</v>
      </c>
      <c r="AR259" t="s">
        <v>141</v>
      </c>
      <c r="AS259">
        <v>23</v>
      </c>
      <c r="AT259" t="s">
        <v>142</v>
      </c>
      <c r="AU259">
        <v>3</v>
      </c>
      <c r="AV259" t="s">
        <v>496</v>
      </c>
      <c r="AW259">
        <v>0</v>
      </c>
      <c r="AX259" t="s">
        <v>2971</v>
      </c>
      <c r="AY259" t="s">
        <v>517</v>
      </c>
      <c r="AZ259" t="s">
        <v>652</v>
      </c>
      <c r="BA259" t="s">
        <v>652</v>
      </c>
      <c r="BB259" t="s">
        <v>136</v>
      </c>
    </row>
    <row r="260" spans="1:54" x14ac:dyDescent="0.25">
      <c r="A260" t="s">
        <v>2023</v>
      </c>
      <c r="B260">
        <v>7788</v>
      </c>
      <c r="C260">
        <v>45925</v>
      </c>
      <c r="D260" t="s">
        <v>15</v>
      </c>
      <c r="E260">
        <v>518100</v>
      </c>
      <c r="F260">
        <v>45918</v>
      </c>
      <c r="G260">
        <v>3</v>
      </c>
      <c r="H260" t="s">
        <v>139</v>
      </c>
      <c r="I260" t="s">
        <v>124</v>
      </c>
      <c r="J260" s="16">
        <v>45931</v>
      </c>
      <c r="K260" t="s">
        <v>125</v>
      </c>
      <c r="L260" t="s">
        <v>126</v>
      </c>
      <c r="M260">
        <v>6</v>
      </c>
      <c r="N260" t="s">
        <v>1524</v>
      </c>
      <c r="O260" t="s">
        <v>2023</v>
      </c>
      <c r="P260">
        <v>0</v>
      </c>
      <c r="R260">
        <v>193.28</v>
      </c>
      <c r="S260">
        <v>2091.2600000000002</v>
      </c>
      <c r="T260">
        <v>3</v>
      </c>
      <c r="U260" t="s">
        <v>127</v>
      </c>
      <c r="V260">
        <v>1</v>
      </c>
      <c r="W260" t="s">
        <v>1364</v>
      </c>
      <c r="X260" t="s">
        <v>1365</v>
      </c>
      <c r="Y260" t="s">
        <v>1365</v>
      </c>
      <c r="Z260" t="s">
        <v>2972</v>
      </c>
      <c r="AA260" t="s">
        <v>196</v>
      </c>
      <c r="AB260" t="s">
        <v>173</v>
      </c>
      <c r="AC260" t="s">
        <v>15</v>
      </c>
      <c r="AD260" t="s">
        <v>1367</v>
      </c>
      <c r="AE260" t="s">
        <v>2023</v>
      </c>
      <c r="AF260" t="s">
        <v>1814</v>
      </c>
      <c r="AG260" t="s">
        <v>298</v>
      </c>
      <c r="AH260" t="s">
        <v>2343</v>
      </c>
      <c r="AI260" t="s">
        <v>3783</v>
      </c>
      <c r="AJ260" t="s">
        <v>2187</v>
      </c>
      <c r="AK260" t="s">
        <v>3784</v>
      </c>
      <c r="AL260" t="s">
        <v>134</v>
      </c>
      <c r="AM260" t="s">
        <v>141</v>
      </c>
      <c r="AN260" t="s">
        <v>11</v>
      </c>
      <c r="AO260" t="s">
        <v>173</v>
      </c>
      <c r="AP260" t="s">
        <v>196</v>
      </c>
      <c r="AQ260" t="s">
        <v>198</v>
      </c>
      <c r="AR260" t="s">
        <v>141</v>
      </c>
      <c r="AS260">
        <v>6</v>
      </c>
      <c r="AT260" t="s">
        <v>142</v>
      </c>
      <c r="AU260">
        <v>1</v>
      </c>
      <c r="AV260" t="s">
        <v>49</v>
      </c>
      <c r="AW260">
        <v>0</v>
      </c>
      <c r="AX260" t="s">
        <v>2973</v>
      </c>
      <c r="AY260" t="s">
        <v>517</v>
      </c>
      <c r="AZ260" t="s">
        <v>652</v>
      </c>
      <c r="BA260" t="s">
        <v>652</v>
      </c>
      <c r="BB260" t="s">
        <v>756</v>
      </c>
    </row>
    <row r="261" spans="1:54" x14ac:dyDescent="0.25">
      <c r="A261" t="s">
        <v>1</v>
      </c>
      <c r="B261">
        <v>162278</v>
      </c>
      <c r="C261">
        <v>45925</v>
      </c>
      <c r="D261" t="s">
        <v>10</v>
      </c>
      <c r="E261">
        <v>2206433</v>
      </c>
      <c r="F261">
        <v>45924</v>
      </c>
      <c r="G261">
        <v>4</v>
      </c>
      <c r="H261" t="s">
        <v>145</v>
      </c>
      <c r="I261" t="s">
        <v>124</v>
      </c>
      <c r="J261" s="16">
        <v>45931</v>
      </c>
      <c r="K261" t="s">
        <v>125</v>
      </c>
      <c r="L261" t="s">
        <v>126</v>
      </c>
      <c r="M261">
        <v>6</v>
      </c>
      <c r="N261" t="s">
        <v>871</v>
      </c>
      <c r="O261" t="s">
        <v>1</v>
      </c>
      <c r="P261">
        <v>0</v>
      </c>
      <c r="R261">
        <v>51.22</v>
      </c>
      <c r="S261">
        <v>1501.65</v>
      </c>
      <c r="T261">
        <v>5</v>
      </c>
      <c r="U261" t="s">
        <v>127</v>
      </c>
      <c r="V261">
        <v>5</v>
      </c>
      <c r="W261" t="s">
        <v>603</v>
      </c>
      <c r="X261" t="s">
        <v>604</v>
      </c>
      <c r="Y261" t="s">
        <v>604</v>
      </c>
      <c r="Z261" t="s">
        <v>605</v>
      </c>
      <c r="AA261" t="s">
        <v>161</v>
      </c>
      <c r="AB261" t="s">
        <v>130</v>
      </c>
      <c r="AC261" t="s">
        <v>10</v>
      </c>
      <c r="AD261" t="s">
        <v>216</v>
      </c>
      <c r="AE261" t="s">
        <v>1</v>
      </c>
      <c r="AF261" t="s">
        <v>872</v>
      </c>
      <c r="AG261" t="s">
        <v>307</v>
      </c>
      <c r="AH261" t="s">
        <v>873</v>
      </c>
      <c r="AI261" t="s">
        <v>606</v>
      </c>
      <c r="AJ261" t="s">
        <v>146</v>
      </c>
      <c r="AK261" t="s">
        <v>874</v>
      </c>
      <c r="AL261" t="s">
        <v>134</v>
      </c>
      <c r="AM261" t="s">
        <v>141</v>
      </c>
      <c r="AN261" t="s">
        <v>1</v>
      </c>
      <c r="AO261" t="s">
        <v>136</v>
      </c>
      <c r="AP261" t="s">
        <v>161</v>
      </c>
      <c r="AQ261" t="s">
        <v>137</v>
      </c>
      <c r="AR261" t="s">
        <v>141</v>
      </c>
      <c r="AS261">
        <v>6</v>
      </c>
      <c r="AT261" t="s">
        <v>202</v>
      </c>
      <c r="AU261">
        <v>1</v>
      </c>
      <c r="AV261" t="s">
        <v>63</v>
      </c>
      <c r="AW261">
        <v>0</v>
      </c>
      <c r="AX261" t="s">
        <v>680</v>
      </c>
      <c r="AY261" t="s">
        <v>517</v>
      </c>
      <c r="AZ261" t="s">
        <v>652</v>
      </c>
      <c r="BA261" t="s">
        <v>652</v>
      </c>
      <c r="BB261" t="s">
        <v>136</v>
      </c>
    </row>
    <row r="262" spans="1:54" x14ac:dyDescent="0.25">
      <c r="A262" t="s">
        <v>0</v>
      </c>
      <c r="B262">
        <v>93218</v>
      </c>
      <c r="C262">
        <v>45908</v>
      </c>
      <c r="D262" t="s">
        <v>12</v>
      </c>
      <c r="E262">
        <v>7770533</v>
      </c>
      <c r="F262">
        <v>45846</v>
      </c>
      <c r="G262">
        <v>3</v>
      </c>
      <c r="H262" t="s">
        <v>139</v>
      </c>
      <c r="I262" t="s">
        <v>124</v>
      </c>
      <c r="J262" s="16">
        <v>45931</v>
      </c>
      <c r="K262" t="s">
        <v>125</v>
      </c>
      <c r="L262" t="s">
        <v>126</v>
      </c>
      <c r="M262">
        <v>23</v>
      </c>
      <c r="N262" t="s">
        <v>1090</v>
      </c>
      <c r="O262" t="s">
        <v>1447</v>
      </c>
      <c r="P262">
        <v>0</v>
      </c>
      <c r="R262">
        <v>669.31</v>
      </c>
      <c r="S262">
        <v>12934</v>
      </c>
      <c r="T262">
        <v>22</v>
      </c>
      <c r="U262" t="s">
        <v>152</v>
      </c>
      <c r="V262">
        <v>1</v>
      </c>
      <c r="W262" t="s">
        <v>1973</v>
      </c>
      <c r="X262" t="s">
        <v>1973</v>
      </c>
      <c r="Y262" t="s">
        <v>1973</v>
      </c>
      <c r="Z262" t="s">
        <v>1973</v>
      </c>
      <c r="AA262" t="s">
        <v>1451</v>
      </c>
      <c r="AB262" t="s">
        <v>130</v>
      </c>
      <c r="AC262" t="s">
        <v>12</v>
      </c>
      <c r="AD262" t="s">
        <v>251</v>
      </c>
      <c r="AE262" t="s">
        <v>1974</v>
      </c>
      <c r="AF262" t="s">
        <v>151</v>
      </c>
      <c r="AG262" t="s">
        <v>1975</v>
      </c>
      <c r="AH262" t="s">
        <v>1976</v>
      </c>
      <c r="AI262" t="s">
        <v>3175</v>
      </c>
      <c r="AJ262" t="s">
        <v>140</v>
      </c>
      <c r="AK262" t="s">
        <v>3176</v>
      </c>
      <c r="AL262" t="s">
        <v>134</v>
      </c>
      <c r="AM262" t="s">
        <v>141</v>
      </c>
      <c r="AN262" t="s">
        <v>0</v>
      </c>
      <c r="AO262" t="s">
        <v>173</v>
      </c>
      <c r="AP262" t="s">
        <v>155</v>
      </c>
      <c r="AQ262" t="s">
        <v>1095</v>
      </c>
      <c r="AR262" t="s">
        <v>141</v>
      </c>
      <c r="AS262">
        <v>23</v>
      </c>
      <c r="AT262" t="s">
        <v>169</v>
      </c>
      <c r="AU262">
        <v>3</v>
      </c>
      <c r="AV262" t="s">
        <v>55</v>
      </c>
      <c r="AW262">
        <v>0</v>
      </c>
      <c r="AX262" t="s">
        <v>1977</v>
      </c>
      <c r="AY262" t="s">
        <v>517</v>
      </c>
      <c r="AZ262" t="s">
        <v>652</v>
      </c>
      <c r="BA262" t="s">
        <v>652</v>
      </c>
      <c r="BB262" t="s">
        <v>136</v>
      </c>
    </row>
    <row r="263" spans="1:54" x14ac:dyDescent="0.25">
      <c r="A263" t="s">
        <v>214</v>
      </c>
      <c r="B263">
        <v>1655</v>
      </c>
      <c r="C263">
        <v>45897</v>
      </c>
      <c r="D263" t="s">
        <v>12</v>
      </c>
      <c r="E263">
        <v>7828791</v>
      </c>
      <c r="F263">
        <v>45891</v>
      </c>
      <c r="G263">
        <v>1</v>
      </c>
      <c r="H263" t="s">
        <v>167</v>
      </c>
      <c r="I263" t="s">
        <v>124</v>
      </c>
      <c r="J263" s="16">
        <v>45931</v>
      </c>
      <c r="K263" t="s">
        <v>125</v>
      </c>
      <c r="L263" t="s">
        <v>126</v>
      </c>
      <c r="M263">
        <v>34</v>
      </c>
      <c r="N263" t="s">
        <v>1978</v>
      </c>
      <c r="O263" t="s">
        <v>214</v>
      </c>
      <c r="P263">
        <v>0</v>
      </c>
      <c r="R263">
        <v>561.30999999999995</v>
      </c>
      <c r="S263">
        <v>5231.1000000000004</v>
      </c>
      <c r="T263">
        <v>13</v>
      </c>
      <c r="U263" t="s">
        <v>127</v>
      </c>
      <c r="V263">
        <v>2</v>
      </c>
      <c r="W263" t="s">
        <v>1634</v>
      </c>
      <c r="X263" t="s">
        <v>1634</v>
      </c>
      <c r="Y263" t="s">
        <v>1634</v>
      </c>
      <c r="Z263" t="s">
        <v>1979</v>
      </c>
      <c r="AA263" t="s">
        <v>1186</v>
      </c>
      <c r="AB263" t="s">
        <v>173</v>
      </c>
      <c r="AC263" t="s">
        <v>12</v>
      </c>
      <c r="AD263" t="s">
        <v>251</v>
      </c>
      <c r="AE263" t="s">
        <v>214</v>
      </c>
      <c r="AF263" t="s">
        <v>1980</v>
      </c>
      <c r="AG263" t="s">
        <v>252</v>
      </c>
      <c r="AH263" t="s">
        <v>1981</v>
      </c>
      <c r="AI263" t="s">
        <v>3177</v>
      </c>
      <c r="AJ263" t="s">
        <v>140</v>
      </c>
      <c r="AK263" t="s">
        <v>3178</v>
      </c>
      <c r="AL263" t="s">
        <v>134</v>
      </c>
      <c r="AM263" t="s">
        <v>168</v>
      </c>
      <c r="AN263" t="s">
        <v>0</v>
      </c>
      <c r="AO263" t="s">
        <v>173</v>
      </c>
      <c r="AP263" t="s">
        <v>1186</v>
      </c>
      <c r="AQ263" t="s">
        <v>1095</v>
      </c>
      <c r="AR263" t="s">
        <v>168</v>
      </c>
      <c r="AS263">
        <v>34</v>
      </c>
      <c r="AT263" t="s">
        <v>147</v>
      </c>
      <c r="AU263">
        <v>3</v>
      </c>
      <c r="AV263" t="s">
        <v>173</v>
      </c>
      <c r="AW263">
        <v>0</v>
      </c>
      <c r="AX263" t="s">
        <v>1982</v>
      </c>
      <c r="AY263" t="s">
        <v>517</v>
      </c>
      <c r="AZ263" t="s">
        <v>652</v>
      </c>
      <c r="BA263" t="s">
        <v>653</v>
      </c>
      <c r="BB263" t="s">
        <v>751</v>
      </c>
    </row>
    <row r="264" spans="1:54" x14ac:dyDescent="0.25">
      <c r="A264" t="s">
        <v>14</v>
      </c>
      <c r="B264">
        <v>208620</v>
      </c>
      <c r="C264">
        <v>45929</v>
      </c>
      <c r="D264" t="s">
        <v>12</v>
      </c>
      <c r="E264">
        <v>7853491</v>
      </c>
      <c r="F264">
        <v>45911</v>
      </c>
      <c r="G264">
        <v>1</v>
      </c>
      <c r="H264" t="s">
        <v>167</v>
      </c>
      <c r="I264" t="s">
        <v>148</v>
      </c>
      <c r="J264" s="16">
        <v>45932</v>
      </c>
      <c r="K264" t="s">
        <v>125</v>
      </c>
      <c r="L264" t="s">
        <v>126</v>
      </c>
      <c r="M264">
        <v>3</v>
      </c>
      <c r="N264" t="s">
        <v>261</v>
      </c>
      <c r="O264" t="s">
        <v>14</v>
      </c>
      <c r="P264">
        <v>0</v>
      </c>
      <c r="R264">
        <v>341.75</v>
      </c>
      <c r="S264">
        <v>45761.760000000002</v>
      </c>
      <c r="T264">
        <v>77</v>
      </c>
      <c r="U264" t="s">
        <v>150</v>
      </c>
      <c r="V264">
        <v>1</v>
      </c>
      <c r="W264" t="s">
        <v>4607</v>
      </c>
      <c r="X264" t="s">
        <v>4608</v>
      </c>
      <c r="Y264" t="s">
        <v>4608</v>
      </c>
      <c r="Z264" t="s">
        <v>4607</v>
      </c>
      <c r="AA264" t="s">
        <v>153</v>
      </c>
      <c r="AB264" t="s">
        <v>130</v>
      </c>
      <c r="AC264" t="s">
        <v>12</v>
      </c>
      <c r="AD264" t="s">
        <v>269</v>
      </c>
      <c r="AE264" t="s">
        <v>14</v>
      </c>
      <c r="AF264" t="s">
        <v>151</v>
      </c>
      <c r="AG264" t="s">
        <v>2329</v>
      </c>
      <c r="AH264" t="s">
        <v>4609</v>
      </c>
      <c r="AI264" t="s">
        <v>4610</v>
      </c>
      <c r="AJ264" t="s">
        <v>2647</v>
      </c>
      <c r="AK264" t="s">
        <v>4611</v>
      </c>
      <c r="AL264" t="s">
        <v>134</v>
      </c>
      <c r="AM264" t="s">
        <v>168</v>
      </c>
      <c r="AN264" t="s">
        <v>14</v>
      </c>
      <c r="AO264" t="s">
        <v>136</v>
      </c>
      <c r="AP264" t="s">
        <v>153</v>
      </c>
      <c r="AQ264" t="s">
        <v>137</v>
      </c>
      <c r="AR264" t="s">
        <v>168</v>
      </c>
      <c r="AS264">
        <v>3</v>
      </c>
      <c r="AT264" t="s">
        <v>142</v>
      </c>
      <c r="AU264">
        <v>0</v>
      </c>
      <c r="AV264" t="s">
        <v>44</v>
      </c>
      <c r="AW264">
        <v>0</v>
      </c>
      <c r="AX264" t="s">
        <v>4612</v>
      </c>
      <c r="AY264" t="s">
        <v>517</v>
      </c>
      <c r="AZ264" t="s">
        <v>652</v>
      </c>
      <c r="BA264" t="s">
        <v>652</v>
      </c>
      <c r="BB264" t="s">
        <v>136</v>
      </c>
    </row>
    <row r="265" spans="1:54" x14ac:dyDescent="0.25">
      <c r="A265" t="s">
        <v>14</v>
      </c>
      <c r="B265">
        <v>208292</v>
      </c>
      <c r="C265">
        <v>45916</v>
      </c>
      <c r="D265" t="s">
        <v>12</v>
      </c>
      <c r="E265">
        <v>7856717</v>
      </c>
      <c r="F265">
        <v>45915</v>
      </c>
      <c r="G265">
        <v>3</v>
      </c>
      <c r="H265" t="s">
        <v>139</v>
      </c>
      <c r="I265" t="s">
        <v>124</v>
      </c>
      <c r="J265" s="16">
        <v>45933</v>
      </c>
      <c r="K265" t="s">
        <v>125</v>
      </c>
      <c r="L265" t="s">
        <v>126</v>
      </c>
      <c r="M265">
        <v>17</v>
      </c>
      <c r="N265" t="s">
        <v>4911</v>
      </c>
      <c r="O265" t="s">
        <v>14</v>
      </c>
      <c r="P265">
        <v>0</v>
      </c>
      <c r="R265">
        <v>271.02</v>
      </c>
      <c r="S265">
        <v>21991.66</v>
      </c>
      <c r="T265">
        <v>13</v>
      </c>
      <c r="U265" t="s">
        <v>127</v>
      </c>
      <c r="V265">
        <v>1</v>
      </c>
      <c r="W265" t="s">
        <v>452</v>
      </c>
      <c r="X265" t="s">
        <v>453</v>
      </c>
      <c r="Y265" t="s">
        <v>453</v>
      </c>
      <c r="Z265" t="s">
        <v>6379</v>
      </c>
      <c r="AA265" t="s">
        <v>153</v>
      </c>
      <c r="AB265" t="s">
        <v>130</v>
      </c>
      <c r="AC265" t="s">
        <v>9</v>
      </c>
      <c r="AD265" t="s">
        <v>269</v>
      </c>
      <c r="AE265" t="s">
        <v>172</v>
      </c>
      <c r="AF265" t="s">
        <v>174</v>
      </c>
      <c r="AG265" t="s">
        <v>454</v>
      </c>
      <c r="AH265" t="s">
        <v>6527</v>
      </c>
      <c r="AI265" t="s">
        <v>6528</v>
      </c>
      <c r="AJ265" t="s">
        <v>140</v>
      </c>
      <c r="AL265" t="s">
        <v>134</v>
      </c>
      <c r="AM265" t="s">
        <v>141</v>
      </c>
      <c r="AN265" t="s">
        <v>14</v>
      </c>
      <c r="AO265" t="s">
        <v>136</v>
      </c>
      <c r="AP265" t="s">
        <v>153</v>
      </c>
      <c r="AQ265" t="s">
        <v>137</v>
      </c>
      <c r="AR265" t="s">
        <v>141</v>
      </c>
      <c r="AS265">
        <v>17</v>
      </c>
      <c r="AT265" t="s">
        <v>144</v>
      </c>
      <c r="AU265">
        <v>3</v>
      </c>
      <c r="AV265" t="s">
        <v>173</v>
      </c>
      <c r="AW265">
        <v>0</v>
      </c>
      <c r="AX265" t="s">
        <v>6529</v>
      </c>
      <c r="AY265" t="s">
        <v>517</v>
      </c>
      <c r="AZ265" t="s">
        <v>652</v>
      </c>
      <c r="BA265" t="s">
        <v>652</v>
      </c>
      <c r="BB265" t="s">
        <v>136</v>
      </c>
    </row>
    <row r="266" spans="1:54" x14ac:dyDescent="0.25">
      <c r="A266" t="s">
        <v>29</v>
      </c>
      <c r="B266">
        <v>39392</v>
      </c>
      <c r="C266">
        <v>45919</v>
      </c>
      <c r="D266" t="s">
        <v>12</v>
      </c>
      <c r="E266">
        <v>7862537</v>
      </c>
      <c r="F266">
        <v>45918</v>
      </c>
      <c r="G266">
        <v>3</v>
      </c>
      <c r="H266" t="s">
        <v>139</v>
      </c>
      <c r="I266" t="s">
        <v>124</v>
      </c>
      <c r="J266" s="16">
        <v>45931</v>
      </c>
      <c r="K266" t="s">
        <v>125</v>
      </c>
      <c r="L266" t="s">
        <v>126</v>
      </c>
      <c r="M266">
        <v>12</v>
      </c>
      <c r="N266" t="s">
        <v>199</v>
      </c>
      <c r="O266" t="s">
        <v>12</v>
      </c>
      <c r="P266">
        <v>0</v>
      </c>
      <c r="R266">
        <v>4308.3100000000004</v>
      </c>
      <c r="S266">
        <v>107511.09</v>
      </c>
      <c r="T266">
        <v>720</v>
      </c>
      <c r="U266" t="s">
        <v>127</v>
      </c>
      <c r="V266">
        <v>1</v>
      </c>
      <c r="W266" t="s">
        <v>518</v>
      </c>
      <c r="X266" t="s">
        <v>518</v>
      </c>
      <c r="Y266" t="s">
        <v>518</v>
      </c>
      <c r="Z266" t="s">
        <v>353</v>
      </c>
      <c r="AA266" t="s">
        <v>155</v>
      </c>
      <c r="AB266" t="s">
        <v>130</v>
      </c>
      <c r="AC266" t="s">
        <v>12</v>
      </c>
      <c r="AD266" t="s">
        <v>251</v>
      </c>
      <c r="AE266" t="s">
        <v>369</v>
      </c>
      <c r="AF266" t="s">
        <v>383</v>
      </c>
      <c r="AG266" t="s">
        <v>298</v>
      </c>
      <c r="AH266" t="s">
        <v>633</v>
      </c>
      <c r="AI266" t="s">
        <v>634</v>
      </c>
      <c r="AJ266" t="s">
        <v>140</v>
      </c>
      <c r="AK266" t="s">
        <v>798</v>
      </c>
      <c r="AL266" t="s">
        <v>134</v>
      </c>
      <c r="AM266" t="s">
        <v>141</v>
      </c>
      <c r="AN266" t="s">
        <v>12</v>
      </c>
      <c r="AO266" t="s">
        <v>136</v>
      </c>
      <c r="AP266" t="s">
        <v>129</v>
      </c>
      <c r="AQ266" t="s">
        <v>159</v>
      </c>
      <c r="AR266" t="s">
        <v>141</v>
      </c>
      <c r="AS266">
        <v>12</v>
      </c>
      <c r="AT266" t="s">
        <v>142</v>
      </c>
      <c r="AU266">
        <v>2</v>
      </c>
      <c r="AV266" t="s">
        <v>52</v>
      </c>
      <c r="AW266">
        <v>0</v>
      </c>
      <c r="AX266" t="s">
        <v>548</v>
      </c>
      <c r="AY266" t="s">
        <v>517</v>
      </c>
      <c r="AZ266" t="s">
        <v>652</v>
      </c>
      <c r="BA266" t="s">
        <v>652</v>
      </c>
      <c r="BB266" t="s">
        <v>136</v>
      </c>
    </row>
    <row r="267" spans="1:54" x14ac:dyDescent="0.25">
      <c r="A267" t="s">
        <v>14</v>
      </c>
      <c r="B267">
        <v>208504</v>
      </c>
      <c r="C267">
        <v>45924</v>
      </c>
      <c r="D267" t="s">
        <v>12</v>
      </c>
      <c r="E267">
        <v>7864769</v>
      </c>
      <c r="F267">
        <v>45920</v>
      </c>
      <c r="G267">
        <v>1</v>
      </c>
      <c r="H267" t="s">
        <v>167</v>
      </c>
      <c r="I267" t="s">
        <v>148</v>
      </c>
      <c r="J267" s="16">
        <v>45932</v>
      </c>
      <c r="K267" t="s">
        <v>125</v>
      </c>
      <c r="L267" t="s">
        <v>126</v>
      </c>
      <c r="M267">
        <v>8</v>
      </c>
      <c r="N267" t="s">
        <v>261</v>
      </c>
      <c r="O267" t="s">
        <v>14</v>
      </c>
      <c r="P267">
        <v>0</v>
      </c>
      <c r="R267">
        <v>203.48</v>
      </c>
      <c r="S267">
        <v>6053.97</v>
      </c>
      <c r="T267">
        <v>1</v>
      </c>
      <c r="U267" t="s">
        <v>150</v>
      </c>
      <c r="V267">
        <v>1</v>
      </c>
      <c r="W267" t="s">
        <v>5105</v>
      </c>
      <c r="X267" t="s">
        <v>5106</v>
      </c>
      <c r="Y267" t="s">
        <v>5107</v>
      </c>
      <c r="Z267" t="s">
        <v>5106</v>
      </c>
      <c r="AA267" t="s">
        <v>153</v>
      </c>
      <c r="AB267" t="s">
        <v>130</v>
      </c>
      <c r="AC267" t="s">
        <v>14</v>
      </c>
      <c r="AD267" t="s">
        <v>324</v>
      </c>
      <c r="AE267" t="s">
        <v>14</v>
      </c>
      <c r="AF267" t="s">
        <v>151</v>
      </c>
      <c r="AG267" t="s">
        <v>2462</v>
      </c>
      <c r="AH267" t="s">
        <v>5108</v>
      </c>
      <c r="AI267" t="s">
        <v>5109</v>
      </c>
      <c r="AJ267" t="s">
        <v>2347</v>
      </c>
      <c r="AK267" t="s">
        <v>5110</v>
      </c>
      <c r="AL267" t="s">
        <v>134</v>
      </c>
      <c r="AM267" t="s">
        <v>168</v>
      </c>
      <c r="AN267" t="s">
        <v>14</v>
      </c>
      <c r="AO267" t="s">
        <v>136</v>
      </c>
      <c r="AP267" t="s">
        <v>153</v>
      </c>
      <c r="AQ267" t="s">
        <v>137</v>
      </c>
      <c r="AR267" t="s">
        <v>168</v>
      </c>
      <c r="AS267">
        <v>8</v>
      </c>
      <c r="AT267" t="s">
        <v>224</v>
      </c>
      <c r="AU267">
        <v>1</v>
      </c>
      <c r="AV267" t="s">
        <v>44</v>
      </c>
      <c r="AW267">
        <v>0</v>
      </c>
      <c r="AX267" t="s">
        <v>5111</v>
      </c>
      <c r="AY267" t="s">
        <v>517</v>
      </c>
      <c r="AZ267" t="s">
        <v>652</v>
      </c>
      <c r="BA267" t="s">
        <v>652</v>
      </c>
      <c r="BB267" t="s">
        <v>136</v>
      </c>
    </row>
    <row r="268" spans="1:54" x14ac:dyDescent="0.25">
      <c r="A268" t="s">
        <v>1747</v>
      </c>
      <c r="B268">
        <v>1237</v>
      </c>
      <c r="C268">
        <v>45929</v>
      </c>
      <c r="D268" t="s">
        <v>12</v>
      </c>
      <c r="E268">
        <v>7870845</v>
      </c>
      <c r="F268">
        <v>45925</v>
      </c>
      <c r="G268">
        <v>3</v>
      </c>
      <c r="H268" t="s">
        <v>139</v>
      </c>
      <c r="I268" t="s">
        <v>124</v>
      </c>
      <c r="J268" s="16">
        <v>45931</v>
      </c>
      <c r="K268" t="s">
        <v>125</v>
      </c>
      <c r="L268" t="s">
        <v>126</v>
      </c>
      <c r="M268">
        <v>2</v>
      </c>
      <c r="N268" t="s">
        <v>1408</v>
      </c>
      <c r="O268" t="s">
        <v>11</v>
      </c>
      <c r="P268">
        <v>0</v>
      </c>
      <c r="R268">
        <v>73.05</v>
      </c>
      <c r="S268">
        <v>1833.55</v>
      </c>
      <c r="T268">
        <v>5</v>
      </c>
      <c r="U268" t="s">
        <v>175</v>
      </c>
      <c r="V268">
        <v>2</v>
      </c>
      <c r="W268" t="s">
        <v>1983</v>
      </c>
      <c r="X268" t="s">
        <v>1984</v>
      </c>
      <c r="Y268" t="s">
        <v>1985</v>
      </c>
      <c r="Z268" t="s">
        <v>1986</v>
      </c>
      <c r="AA268" t="s">
        <v>196</v>
      </c>
      <c r="AB268" t="s">
        <v>130</v>
      </c>
      <c r="AC268" t="s">
        <v>12</v>
      </c>
      <c r="AD268" t="s">
        <v>1621</v>
      </c>
      <c r="AE268" t="s">
        <v>1747</v>
      </c>
      <c r="AF268" t="s">
        <v>1836</v>
      </c>
      <c r="AG268" t="s">
        <v>298</v>
      </c>
      <c r="AH268" t="s">
        <v>1987</v>
      </c>
      <c r="AI268" t="s">
        <v>3179</v>
      </c>
      <c r="AJ268" t="s">
        <v>140</v>
      </c>
      <c r="AK268" t="s">
        <v>3180</v>
      </c>
      <c r="AL268" t="s">
        <v>134</v>
      </c>
      <c r="AM268" t="s">
        <v>141</v>
      </c>
      <c r="AN268" t="s">
        <v>11</v>
      </c>
      <c r="AO268" t="s">
        <v>136</v>
      </c>
      <c r="AP268" t="s">
        <v>196</v>
      </c>
      <c r="AQ268" t="s">
        <v>198</v>
      </c>
      <c r="AR268" t="s">
        <v>141</v>
      </c>
      <c r="AS268">
        <v>2</v>
      </c>
      <c r="AT268" t="s">
        <v>142</v>
      </c>
      <c r="AU268">
        <v>0</v>
      </c>
      <c r="AV268" t="s">
        <v>50</v>
      </c>
      <c r="AW268">
        <v>0</v>
      </c>
      <c r="AX268" t="s">
        <v>1988</v>
      </c>
      <c r="AY268" t="s">
        <v>517</v>
      </c>
      <c r="AZ268" t="s">
        <v>652</v>
      </c>
      <c r="BA268" t="s">
        <v>652</v>
      </c>
      <c r="BB268" t="s">
        <v>136</v>
      </c>
    </row>
    <row r="269" spans="1:54" x14ac:dyDescent="0.25">
      <c r="A269" t="s">
        <v>12</v>
      </c>
      <c r="B269">
        <v>118275</v>
      </c>
      <c r="C269">
        <v>45926</v>
      </c>
      <c r="D269" t="s">
        <v>12</v>
      </c>
      <c r="E269">
        <v>7871231</v>
      </c>
      <c r="F269">
        <v>45925</v>
      </c>
      <c r="G269">
        <v>3</v>
      </c>
      <c r="H269" t="s">
        <v>139</v>
      </c>
      <c r="I269" t="s">
        <v>124</v>
      </c>
      <c r="J269" s="16">
        <v>45931</v>
      </c>
      <c r="K269" t="s">
        <v>125</v>
      </c>
      <c r="L269" t="s">
        <v>149</v>
      </c>
      <c r="M269">
        <v>5</v>
      </c>
      <c r="N269" t="s">
        <v>1323</v>
      </c>
      <c r="O269" t="s">
        <v>12</v>
      </c>
      <c r="P269">
        <v>0</v>
      </c>
      <c r="R269">
        <v>88.55</v>
      </c>
      <c r="S269">
        <v>537</v>
      </c>
      <c r="T269">
        <v>3</v>
      </c>
      <c r="U269" t="s">
        <v>152</v>
      </c>
      <c r="V269">
        <v>1</v>
      </c>
      <c r="W269" t="s">
        <v>1989</v>
      </c>
      <c r="X269" t="s">
        <v>1989</v>
      </c>
      <c r="Y269" t="s">
        <v>1989</v>
      </c>
      <c r="Z269" t="s">
        <v>1990</v>
      </c>
      <c r="AA269" t="s">
        <v>155</v>
      </c>
      <c r="AB269" t="s">
        <v>130</v>
      </c>
      <c r="AC269" t="s">
        <v>12</v>
      </c>
      <c r="AD269" t="s">
        <v>1621</v>
      </c>
      <c r="AE269" t="s">
        <v>270</v>
      </c>
      <c r="AF269" t="s">
        <v>151</v>
      </c>
      <c r="AG269" t="s">
        <v>1991</v>
      </c>
      <c r="AH269" t="s">
        <v>1992</v>
      </c>
      <c r="AI269" t="s">
        <v>3181</v>
      </c>
      <c r="AJ269" t="s">
        <v>133</v>
      </c>
      <c r="AK269" t="s">
        <v>3182</v>
      </c>
      <c r="AL269" t="s">
        <v>134</v>
      </c>
      <c r="AM269" t="s">
        <v>141</v>
      </c>
      <c r="AN269" t="s">
        <v>12</v>
      </c>
      <c r="AO269" t="s">
        <v>136</v>
      </c>
      <c r="AP269" t="s">
        <v>155</v>
      </c>
      <c r="AQ269" t="s">
        <v>159</v>
      </c>
      <c r="AR269" t="s">
        <v>141</v>
      </c>
      <c r="AS269">
        <v>5</v>
      </c>
      <c r="AT269" t="s">
        <v>142</v>
      </c>
      <c r="AU269">
        <v>0</v>
      </c>
      <c r="AV269" t="s">
        <v>48</v>
      </c>
      <c r="AW269">
        <v>0</v>
      </c>
      <c r="AX269" t="s">
        <v>1993</v>
      </c>
      <c r="AY269" t="s">
        <v>517</v>
      </c>
      <c r="AZ269" t="s">
        <v>652</v>
      </c>
      <c r="BA269" t="s">
        <v>652</v>
      </c>
      <c r="BB269" t="s">
        <v>136</v>
      </c>
    </row>
    <row r="270" spans="1:54" x14ac:dyDescent="0.25">
      <c r="A270" t="s">
        <v>4389</v>
      </c>
      <c r="B270">
        <v>4561</v>
      </c>
      <c r="C270">
        <v>45932</v>
      </c>
      <c r="D270" t="s">
        <v>12</v>
      </c>
      <c r="E270">
        <v>7871946</v>
      </c>
      <c r="F270">
        <v>45926</v>
      </c>
      <c r="G270">
        <v>1</v>
      </c>
      <c r="H270" t="s">
        <v>167</v>
      </c>
      <c r="I270" t="s">
        <v>148</v>
      </c>
      <c r="J270" s="16">
        <v>45933</v>
      </c>
      <c r="K270" t="s">
        <v>125</v>
      </c>
      <c r="L270" t="s">
        <v>126</v>
      </c>
      <c r="M270">
        <v>1</v>
      </c>
      <c r="N270" t="s">
        <v>1469</v>
      </c>
      <c r="O270" t="s">
        <v>30</v>
      </c>
      <c r="P270">
        <v>0</v>
      </c>
      <c r="R270">
        <v>742.22</v>
      </c>
      <c r="S270">
        <v>17028.689999999999</v>
      </c>
      <c r="T270">
        <v>25</v>
      </c>
      <c r="U270" t="s">
        <v>175</v>
      </c>
      <c r="V270">
        <v>1</v>
      </c>
      <c r="W270" t="s">
        <v>1996</v>
      </c>
      <c r="X270" t="s">
        <v>1996</v>
      </c>
      <c r="Y270" t="s">
        <v>1996</v>
      </c>
      <c r="Z270" t="s">
        <v>6530</v>
      </c>
      <c r="AA270" t="s">
        <v>161</v>
      </c>
      <c r="AB270" t="s">
        <v>130</v>
      </c>
      <c r="AC270" t="s">
        <v>12</v>
      </c>
      <c r="AD270" t="s">
        <v>251</v>
      </c>
      <c r="AE270" t="s">
        <v>4389</v>
      </c>
      <c r="AF270" t="s">
        <v>1784</v>
      </c>
      <c r="AG270" t="s">
        <v>1880</v>
      </c>
      <c r="AH270" t="s">
        <v>5134</v>
      </c>
      <c r="AI270" t="s">
        <v>6531</v>
      </c>
      <c r="AJ270" t="s">
        <v>167</v>
      </c>
      <c r="AK270" t="s">
        <v>5225</v>
      </c>
      <c r="AL270" t="s">
        <v>134</v>
      </c>
      <c r="AM270" t="s">
        <v>168</v>
      </c>
      <c r="AN270" t="s">
        <v>30</v>
      </c>
      <c r="AO270" t="s">
        <v>136</v>
      </c>
      <c r="AP270" t="s">
        <v>161</v>
      </c>
      <c r="AQ270" t="s">
        <v>137</v>
      </c>
      <c r="AR270" t="s">
        <v>168</v>
      </c>
      <c r="AS270">
        <v>1</v>
      </c>
      <c r="AT270" t="s">
        <v>147</v>
      </c>
      <c r="AU270">
        <v>0</v>
      </c>
      <c r="AV270" t="s">
        <v>73</v>
      </c>
      <c r="AW270">
        <v>0</v>
      </c>
      <c r="AX270" t="s">
        <v>6532</v>
      </c>
      <c r="AY270" t="s">
        <v>73</v>
      </c>
      <c r="AZ270" t="s">
        <v>652</v>
      </c>
      <c r="BA270" t="s">
        <v>652</v>
      </c>
      <c r="BB270" t="s">
        <v>136</v>
      </c>
    </row>
    <row r="271" spans="1:54" x14ac:dyDescent="0.25">
      <c r="A271" t="s">
        <v>1072</v>
      </c>
      <c r="B271">
        <v>17194</v>
      </c>
      <c r="C271">
        <v>45930</v>
      </c>
      <c r="D271" t="s">
        <v>12</v>
      </c>
      <c r="E271">
        <v>7872205</v>
      </c>
      <c r="F271">
        <v>45926</v>
      </c>
      <c r="G271">
        <v>3</v>
      </c>
      <c r="H271" t="s">
        <v>139</v>
      </c>
      <c r="I271" t="s">
        <v>124</v>
      </c>
      <c r="J271" s="16">
        <v>45931</v>
      </c>
      <c r="K271" t="s">
        <v>125</v>
      </c>
      <c r="L271" t="s">
        <v>149</v>
      </c>
      <c r="M271">
        <v>1</v>
      </c>
      <c r="N271" t="s">
        <v>1917</v>
      </c>
      <c r="O271" t="s">
        <v>0</v>
      </c>
      <c r="P271">
        <v>0</v>
      </c>
      <c r="R271">
        <v>100.06</v>
      </c>
      <c r="S271">
        <v>1594.67</v>
      </c>
      <c r="T271">
        <v>2</v>
      </c>
      <c r="U271" t="s">
        <v>175</v>
      </c>
      <c r="V271">
        <v>1</v>
      </c>
      <c r="W271" t="s">
        <v>386</v>
      </c>
      <c r="X271" t="s">
        <v>1994</v>
      </c>
      <c r="Y271" t="s">
        <v>1994</v>
      </c>
      <c r="Z271" t="s">
        <v>434</v>
      </c>
      <c r="AA271" t="s">
        <v>155</v>
      </c>
      <c r="AB271" t="s">
        <v>130</v>
      </c>
      <c r="AC271" t="s">
        <v>9</v>
      </c>
      <c r="AD271" t="s">
        <v>269</v>
      </c>
      <c r="AE271" t="s">
        <v>1072</v>
      </c>
      <c r="AF271" t="s">
        <v>1219</v>
      </c>
      <c r="AG271" t="s">
        <v>197</v>
      </c>
      <c r="AH271" t="s">
        <v>1919</v>
      </c>
      <c r="AI271" t="s">
        <v>3183</v>
      </c>
      <c r="AJ271" t="s">
        <v>140</v>
      </c>
      <c r="AK271" t="s">
        <v>3184</v>
      </c>
      <c r="AL271" t="s">
        <v>134</v>
      </c>
      <c r="AM271" t="s">
        <v>141</v>
      </c>
      <c r="AN271" t="s">
        <v>0</v>
      </c>
      <c r="AO271" t="s">
        <v>136</v>
      </c>
      <c r="AP271" t="s">
        <v>196</v>
      </c>
      <c r="AQ271" t="s">
        <v>159</v>
      </c>
      <c r="AR271" t="s">
        <v>141</v>
      </c>
      <c r="AS271">
        <v>1</v>
      </c>
      <c r="AT271" t="s">
        <v>147</v>
      </c>
      <c r="AU271">
        <v>0</v>
      </c>
      <c r="AV271" t="s">
        <v>173</v>
      </c>
      <c r="AW271">
        <v>0</v>
      </c>
      <c r="AX271" t="s">
        <v>1995</v>
      </c>
      <c r="AY271" t="s">
        <v>517</v>
      </c>
      <c r="AZ271" t="s">
        <v>652</v>
      </c>
      <c r="BA271" t="s">
        <v>652</v>
      </c>
      <c r="BB271" t="s">
        <v>136</v>
      </c>
    </row>
    <row r="272" spans="1:54" x14ac:dyDescent="0.25">
      <c r="A272" t="s">
        <v>26</v>
      </c>
      <c r="B272">
        <v>31505</v>
      </c>
      <c r="C272">
        <v>45929</v>
      </c>
      <c r="D272" t="s">
        <v>12</v>
      </c>
      <c r="E272">
        <v>7872948</v>
      </c>
      <c r="F272">
        <v>45926</v>
      </c>
      <c r="G272">
        <v>3</v>
      </c>
      <c r="H272" t="s">
        <v>139</v>
      </c>
      <c r="I272" t="s">
        <v>148</v>
      </c>
      <c r="J272" s="16">
        <v>45932</v>
      </c>
      <c r="K272" t="s">
        <v>125</v>
      </c>
      <c r="L272" t="s">
        <v>126</v>
      </c>
      <c r="M272">
        <v>3</v>
      </c>
      <c r="N272" t="s">
        <v>199</v>
      </c>
      <c r="O272" t="s">
        <v>12</v>
      </c>
      <c r="P272">
        <v>0</v>
      </c>
      <c r="R272">
        <v>4849.9799999999996</v>
      </c>
      <c r="S272">
        <v>400972.99</v>
      </c>
      <c r="T272">
        <v>665</v>
      </c>
      <c r="U272" t="s">
        <v>127</v>
      </c>
      <c r="V272">
        <v>2</v>
      </c>
      <c r="W272" t="s">
        <v>412</v>
      </c>
      <c r="X272" t="s">
        <v>413</v>
      </c>
      <c r="Y272" t="s">
        <v>413</v>
      </c>
      <c r="Z272" t="s">
        <v>2495</v>
      </c>
      <c r="AA272" t="s">
        <v>155</v>
      </c>
      <c r="AB272" t="s">
        <v>130</v>
      </c>
      <c r="AC272" t="s">
        <v>9</v>
      </c>
      <c r="AD272" t="s">
        <v>333</v>
      </c>
      <c r="AE272" t="s">
        <v>26</v>
      </c>
      <c r="AF272" t="s">
        <v>327</v>
      </c>
      <c r="AG272" t="s">
        <v>334</v>
      </c>
      <c r="AH272" t="s">
        <v>4674</v>
      </c>
      <c r="AI272" t="s">
        <v>4675</v>
      </c>
      <c r="AJ272" t="s">
        <v>182</v>
      </c>
      <c r="AL272" t="s">
        <v>134</v>
      </c>
      <c r="AM272" t="s">
        <v>141</v>
      </c>
      <c r="AN272" t="s">
        <v>12</v>
      </c>
      <c r="AO272" t="s">
        <v>136</v>
      </c>
      <c r="AP272" t="s">
        <v>129</v>
      </c>
      <c r="AQ272" t="s">
        <v>159</v>
      </c>
      <c r="AR272" t="s">
        <v>141</v>
      </c>
      <c r="AS272">
        <v>3</v>
      </c>
      <c r="AT272" t="s">
        <v>147</v>
      </c>
      <c r="AU272">
        <v>0</v>
      </c>
      <c r="AV272" t="s">
        <v>52</v>
      </c>
      <c r="AW272">
        <v>0</v>
      </c>
      <c r="AX272" t="s">
        <v>4676</v>
      </c>
      <c r="AY272" t="s">
        <v>517</v>
      </c>
      <c r="AZ272" t="s">
        <v>652</v>
      </c>
      <c r="BA272" t="s">
        <v>652</v>
      </c>
      <c r="BB272" t="s">
        <v>136</v>
      </c>
    </row>
    <row r="273" spans="1:54" x14ac:dyDescent="0.25">
      <c r="A273" t="s">
        <v>156</v>
      </c>
      <c r="B273">
        <v>31147</v>
      </c>
      <c r="C273">
        <v>45929</v>
      </c>
      <c r="D273" t="s">
        <v>12</v>
      </c>
      <c r="E273">
        <v>7873070</v>
      </c>
      <c r="F273">
        <v>45926</v>
      </c>
      <c r="G273">
        <v>3</v>
      </c>
      <c r="H273" t="s">
        <v>139</v>
      </c>
      <c r="I273" t="s">
        <v>124</v>
      </c>
      <c r="J273" s="16">
        <v>45932</v>
      </c>
      <c r="K273" t="s">
        <v>125</v>
      </c>
      <c r="L273" t="s">
        <v>126</v>
      </c>
      <c r="M273">
        <v>3</v>
      </c>
      <c r="N273" t="s">
        <v>177</v>
      </c>
      <c r="O273" t="s">
        <v>156</v>
      </c>
      <c r="P273">
        <v>0</v>
      </c>
      <c r="R273">
        <v>568.38</v>
      </c>
      <c r="S273">
        <v>18951.16</v>
      </c>
      <c r="T273">
        <v>68</v>
      </c>
      <c r="U273" t="s">
        <v>127</v>
      </c>
      <c r="V273">
        <v>1</v>
      </c>
      <c r="W273" t="s">
        <v>6110</v>
      </c>
      <c r="X273" t="s">
        <v>6111</v>
      </c>
      <c r="Y273" t="s">
        <v>6111</v>
      </c>
      <c r="Z273" t="s">
        <v>6112</v>
      </c>
      <c r="AA273" t="s">
        <v>153</v>
      </c>
      <c r="AB273" t="s">
        <v>173</v>
      </c>
      <c r="AC273" t="s">
        <v>12</v>
      </c>
      <c r="AD273" t="s">
        <v>251</v>
      </c>
      <c r="AE273" t="s">
        <v>156</v>
      </c>
      <c r="AF273" t="s">
        <v>2400</v>
      </c>
      <c r="AG273" t="s">
        <v>197</v>
      </c>
      <c r="AH273" t="s">
        <v>6113</v>
      </c>
      <c r="AI273" t="s">
        <v>6114</v>
      </c>
      <c r="AJ273" t="s">
        <v>140</v>
      </c>
      <c r="AK273" t="s">
        <v>6115</v>
      </c>
      <c r="AL273" t="s">
        <v>134</v>
      </c>
      <c r="AM273" t="s">
        <v>141</v>
      </c>
      <c r="AN273" t="s">
        <v>14</v>
      </c>
      <c r="AO273" t="s">
        <v>173</v>
      </c>
      <c r="AP273" t="s">
        <v>153</v>
      </c>
      <c r="AQ273" t="s">
        <v>137</v>
      </c>
      <c r="AR273" t="s">
        <v>141</v>
      </c>
      <c r="AS273">
        <v>3</v>
      </c>
      <c r="AT273" t="s">
        <v>147</v>
      </c>
      <c r="AU273">
        <v>0</v>
      </c>
      <c r="AV273" t="s">
        <v>46</v>
      </c>
      <c r="AW273">
        <v>0</v>
      </c>
      <c r="AX273" t="s">
        <v>6116</v>
      </c>
      <c r="AY273" t="s">
        <v>517</v>
      </c>
      <c r="AZ273" t="s">
        <v>652</v>
      </c>
      <c r="BA273" t="s">
        <v>652</v>
      </c>
      <c r="BB273" t="s">
        <v>749</v>
      </c>
    </row>
    <row r="274" spans="1:54" x14ac:dyDescent="0.25">
      <c r="A274" t="s">
        <v>1844</v>
      </c>
      <c r="B274">
        <v>11799</v>
      </c>
      <c r="C274">
        <v>45930</v>
      </c>
      <c r="D274" t="s">
        <v>12</v>
      </c>
      <c r="E274">
        <v>7873377</v>
      </c>
      <c r="F274">
        <v>45927</v>
      </c>
      <c r="G274">
        <v>1</v>
      </c>
      <c r="H274" t="s">
        <v>167</v>
      </c>
      <c r="I274" t="s">
        <v>148</v>
      </c>
      <c r="J274" s="16">
        <v>45932</v>
      </c>
      <c r="K274" t="s">
        <v>125</v>
      </c>
      <c r="L274" t="s">
        <v>126</v>
      </c>
      <c r="M274">
        <v>2</v>
      </c>
      <c r="N274" t="s">
        <v>562</v>
      </c>
      <c r="O274" t="s">
        <v>16</v>
      </c>
      <c r="P274">
        <v>0</v>
      </c>
      <c r="R274">
        <v>137.63</v>
      </c>
      <c r="S274">
        <v>2186.2800000000002</v>
      </c>
      <c r="T274">
        <v>16</v>
      </c>
      <c r="U274" t="s">
        <v>127</v>
      </c>
      <c r="V274">
        <v>3</v>
      </c>
      <c r="W274" t="s">
        <v>4677</v>
      </c>
      <c r="X274" t="s">
        <v>4677</v>
      </c>
      <c r="Y274" t="s">
        <v>4677</v>
      </c>
      <c r="Z274" t="s">
        <v>4678</v>
      </c>
      <c r="AA274" t="s">
        <v>129</v>
      </c>
      <c r="AB274" t="s">
        <v>130</v>
      </c>
      <c r="AC274" t="s">
        <v>9</v>
      </c>
      <c r="AD274" t="s">
        <v>233</v>
      </c>
      <c r="AE274" t="s">
        <v>1844</v>
      </c>
      <c r="AF274" t="s">
        <v>2365</v>
      </c>
      <c r="AG274" t="s">
        <v>189</v>
      </c>
      <c r="AH274" t="s">
        <v>2366</v>
      </c>
      <c r="AI274" t="s">
        <v>4679</v>
      </c>
      <c r="AJ274" t="s">
        <v>167</v>
      </c>
      <c r="AK274" t="s">
        <v>4680</v>
      </c>
      <c r="AL274" t="s">
        <v>134</v>
      </c>
      <c r="AM274" t="s">
        <v>168</v>
      </c>
      <c r="AN274" t="s">
        <v>16</v>
      </c>
      <c r="AO274" t="s">
        <v>136</v>
      </c>
      <c r="AP274" t="s">
        <v>129</v>
      </c>
      <c r="AQ274" t="s">
        <v>137</v>
      </c>
      <c r="AR274" t="s">
        <v>168</v>
      </c>
      <c r="AS274">
        <v>2</v>
      </c>
      <c r="AT274" t="s">
        <v>224</v>
      </c>
      <c r="AU274">
        <v>0</v>
      </c>
      <c r="AV274" t="s">
        <v>59</v>
      </c>
      <c r="AW274">
        <v>0</v>
      </c>
      <c r="AX274" t="s">
        <v>4681</v>
      </c>
      <c r="AY274" t="s">
        <v>59</v>
      </c>
      <c r="AZ274" t="s">
        <v>652</v>
      </c>
      <c r="BA274" t="s">
        <v>652</v>
      </c>
      <c r="BB274" t="s">
        <v>136</v>
      </c>
    </row>
    <row r="275" spans="1:54" x14ac:dyDescent="0.25">
      <c r="A275" t="s">
        <v>1286</v>
      </c>
      <c r="B275">
        <v>6656</v>
      </c>
      <c r="C275">
        <v>45931</v>
      </c>
      <c r="D275" t="s">
        <v>12</v>
      </c>
      <c r="E275">
        <v>7873996</v>
      </c>
      <c r="F275">
        <v>45928</v>
      </c>
      <c r="G275">
        <v>1</v>
      </c>
      <c r="H275" t="s">
        <v>167</v>
      </c>
      <c r="I275" t="s">
        <v>148</v>
      </c>
      <c r="J275" s="16">
        <v>45931</v>
      </c>
      <c r="K275" t="s">
        <v>125</v>
      </c>
      <c r="L275" t="s">
        <v>126</v>
      </c>
      <c r="M275">
        <v>0</v>
      </c>
      <c r="N275" t="s">
        <v>1287</v>
      </c>
      <c r="O275" t="s">
        <v>1286</v>
      </c>
      <c r="P275">
        <v>0</v>
      </c>
      <c r="R275">
        <v>101.39</v>
      </c>
      <c r="S275">
        <v>1920.1</v>
      </c>
      <c r="T275">
        <v>4</v>
      </c>
      <c r="U275" t="s">
        <v>127</v>
      </c>
      <c r="V275">
        <v>0</v>
      </c>
      <c r="W275" t="s">
        <v>412</v>
      </c>
      <c r="X275" t="s">
        <v>413</v>
      </c>
      <c r="Y275" t="s">
        <v>413</v>
      </c>
      <c r="Z275" t="s">
        <v>1329</v>
      </c>
      <c r="AA275" t="s">
        <v>161</v>
      </c>
      <c r="AB275" t="s">
        <v>173</v>
      </c>
      <c r="AC275" t="s">
        <v>9</v>
      </c>
      <c r="AD275" t="s">
        <v>333</v>
      </c>
      <c r="AE275" t="s">
        <v>1286</v>
      </c>
      <c r="AF275" t="s">
        <v>1291</v>
      </c>
      <c r="AG275" t="s">
        <v>334</v>
      </c>
      <c r="AH275" t="s">
        <v>1292</v>
      </c>
      <c r="AI275" t="s">
        <v>3185</v>
      </c>
      <c r="AJ275" t="s">
        <v>167</v>
      </c>
      <c r="AL275" t="s">
        <v>134</v>
      </c>
      <c r="AM275" t="s">
        <v>168</v>
      </c>
      <c r="AN275" t="s">
        <v>10</v>
      </c>
      <c r="AO275" t="s">
        <v>173</v>
      </c>
      <c r="AP275" t="s">
        <v>161</v>
      </c>
      <c r="AQ275" t="s">
        <v>137</v>
      </c>
      <c r="AR275" t="s">
        <v>168</v>
      </c>
      <c r="AS275">
        <v>0</v>
      </c>
      <c r="AT275" t="s">
        <v>1024</v>
      </c>
      <c r="AU275">
        <v>0</v>
      </c>
      <c r="AV275" t="s">
        <v>173</v>
      </c>
      <c r="AW275">
        <v>0</v>
      </c>
      <c r="AX275" t="s">
        <v>1330</v>
      </c>
      <c r="AY275" t="s">
        <v>517</v>
      </c>
      <c r="AZ275" t="s">
        <v>652</v>
      </c>
      <c r="BA275" t="s">
        <v>652</v>
      </c>
      <c r="BB275" t="s">
        <v>748</v>
      </c>
    </row>
    <row r="276" spans="1:54" x14ac:dyDescent="0.25">
      <c r="A276" t="s">
        <v>16</v>
      </c>
      <c r="B276">
        <v>75589</v>
      </c>
      <c r="C276">
        <v>45931</v>
      </c>
      <c r="D276" t="s">
        <v>12</v>
      </c>
      <c r="E276">
        <v>7875410</v>
      </c>
      <c r="F276">
        <v>45930</v>
      </c>
      <c r="G276">
        <v>5</v>
      </c>
      <c r="H276" t="s">
        <v>123</v>
      </c>
      <c r="I276" t="s">
        <v>124</v>
      </c>
      <c r="J276" s="16">
        <v>45933</v>
      </c>
      <c r="K276" t="s">
        <v>125</v>
      </c>
      <c r="L276" t="s">
        <v>149</v>
      </c>
      <c r="M276">
        <v>2</v>
      </c>
      <c r="N276" t="s">
        <v>199</v>
      </c>
      <c r="O276" t="s">
        <v>12</v>
      </c>
      <c r="P276">
        <v>0</v>
      </c>
      <c r="R276">
        <v>75.489999999999995</v>
      </c>
      <c r="S276">
        <v>53.44</v>
      </c>
      <c r="T276">
        <v>1</v>
      </c>
      <c r="U276" t="s">
        <v>127</v>
      </c>
      <c r="V276">
        <v>1</v>
      </c>
      <c r="W276" t="s">
        <v>6533</v>
      </c>
      <c r="X276" t="s">
        <v>6534</v>
      </c>
      <c r="Y276" t="s">
        <v>6534</v>
      </c>
      <c r="Z276" t="s">
        <v>6535</v>
      </c>
      <c r="AA276" t="s">
        <v>155</v>
      </c>
      <c r="AB276" t="s">
        <v>130</v>
      </c>
      <c r="AC276" t="s">
        <v>12</v>
      </c>
      <c r="AD276" t="s">
        <v>251</v>
      </c>
      <c r="AE276" t="s">
        <v>1462</v>
      </c>
      <c r="AF276" t="s">
        <v>1465</v>
      </c>
      <c r="AG276" t="s">
        <v>298</v>
      </c>
      <c r="AH276" t="s">
        <v>6536</v>
      </c>
      <c r="AI276" t="s">
        <v>6537</v>
      </c>
      <c r="AJ276" t="s">
        <v>133</v>
      </c>
      <c r="AL276" t="s">
        <v>134</v>
      </c>
      <c r="AM276" t="s">
        <v>135</v>
      </c>
      <c r="AN276" t="s">
        <v>12</v>
      </c>
      <c r="AO276" t="s">
        <v>136</v>
      </c>
      <c r="AP276" t="s">
        <v>129</v>
      </c>
      <c r="AQ276" t="s">
        <v>159</v>
      </c>
      <c r="AR276" t="s">
        <v>135</v>
      </c>
      <c r="AS276">
        <v>2</v>
      </c>
      <c r="AT276" t="s">
        <v>169</v>
      </c>
      <c r="AU276">
        <v>0</v>
      </c>
      <c r="AV276" t="s">
        <v>52</v>
      </c>
      <c r="AW276">
        <v>0</v>
      </c>
      <c r="AX276" t="s">
        <v>6538</v>
      </c>
      <c r="AY276" t="s">
        <v>517</v>
      </c>
      <c r="AZ276" t="s">
        <v>652</v>
      </c>
      <c r="BA276" t="s">
        <v>652</v>
      </c>
      <c r="BB276" t="s">
        <v>136</v>
      </c>
    </row>
    <row r="277" spans="1:54" x14ac:dyDescent="0.25">
      <c r="A277" t="s">
        <v>1331</v>
      </c>
      <c r="B277">
        <v>27630</v>
      </c>
      <c r="C277">
        <v>45931</v>
      </c>
      <c r="D277" t="s">
        <v>12</v>
      </c>
      <c r="E277">
        <v>7875999</v>
      </c>
      <c r="F277">
        <v>45930</v>
      </c>
      <c r="G277">
        <v>1</v>
      </c>
      <c r="H277" t="s">
        <v>167</v>
      </c>
      <c r="I277" t="s">
        <v>148</v>
      </c>
      <c r="J277" s="16">
        <v>45933</v>
      </c>
      <c r="K277" t="s">
        <v>125</v>
      </c>
      <c r="L277" t="s">
        <v>126</v>
      </c>
      <c r="M277">
        <v>2</v>
      </c>
      <c r="N277" t="s">
        <v>199</v>
      </c>
      <c r="O277" t="s">
        <v>1331</v>
      </c>
      <c r="P277">
        <v>0</v>
      </c>
      <c r="R277">
        <v>505.49</v>
      </c>
      <c r="S277">
        <v>4500.6099999999997</v>
      </c>
      <c r="T277">
        <v>9</v>
      </c>
      <c r="U277" t="s">
        <v>127</v>
      </c>
      <c r="V277">
        <v>1</v>
      </c>
      <c r="W277" t="s">
        <v>6539</v>
      </c>
      <c r="X277" t="s">
        <v>6539</v>
      </c>
      <c r="Y277" t="s">
        <v>6539</v>
      </c>
      <c r="Z277" t="s">
        <v>6540</v>
      </c>
      <c r="AA277" t="s">
        <v>155</v>
      </c>
      <c r="AB277" t="s">
        <v>173</v>
      </c>
      <c r="AC277" t="s">
        <v>16</v>
      </c>
      <c r="AD277" t="s">
        <v>251</v>
      </c>
      <c r="AE277" t="s">
        <v>1331</v>
      </c>
      <c r="AF277" t="s">
        <v>2819</v>
      </c>
      <c r="AG277" t="s">
        <v>252</v>
      </c>
      <c r="AH277" t="s">
        <v>2820</v>
      </c>
      <c r="AI277" t="s">
        <v>6541</v>
      </c>
      <c r="AJ277" t="s">
        <v>167</v>
      </c>
      <c r="AL277" t="s">
        <v>134</v>
      </c>
      <c r="AM277" t="s">
        <v>168</v>
      </c>
      <c r="AN277" t="s">
        <v>0</v>
      </c>
      <c r="AO277" t="s">
        <v>173</v>
      </c>
      <c r="AP277" t="s">
        <v>155</v>
      </c>
      <c r="AQ277" t="s">
        <v>159</v>
      </c>
      <c r="AR277" t="s">
        <v>168</v>
      </c>
      <c r="AS277">
        <v>2</v>
      </c>
      <c r="AT277" t="s">
        <v>169</v>
      </c>
      <c r="AU277">
        <v>0</v>
      </c>
      <c r="AV277" t="s">
        <v>52</v>
      </c>
      <c r="AW277">
        <v>0</v>
      </c>
      <c r="AX277" t="s">
        <v>6542</v>
      </c>
      <c r="AY277" t="s">
        <v>517</v>
      </c>
      <c r="AZ277" t="s">
        <v>652</v>
      </c>
      <c r="BA277" t="s">
        <v>652</v>
      </c>
      <c r="BB277" t="s">
        <v>751</v>
      </c>
    </row>
    <row r="278" spans="1:54" x14ac:dyDescent="0.25">
      <c r="A278" t="s">
        <v>16</v>
      </c>
      <c r="B278">
        <v>75615</v>
      </c>
      <c r="C278">
        <v>45932</v>
      </c>
      <c r="D278" t="s">
        <v>12</v>
      </c>
      <c r="E278">
        <v>7876480</v>
      </c>
      <c r="F278">
        <v>45930</v>
      </c>
      <c r="G278">
        <v>5</v>
      </c>
      <c r="H278" t="s">
        <v>123</v>
      </c>
      <c r="I278" t="s">
        <v>124</v>
      </c>
      <c r="J278" s="16">
        <v>45933</v>
      </c>
      <c r="K278" t="s">
        <v>125</v>
      </c>
      <c r="L278" t="s">
        <v>149</v>
      </c>
      <c r="M278">
        <v>1</v>
      </c>
      <c r="N278" t="s">
        <v>199</v>
      </c>
      <c r="O278" t="s">
        <v>12</v>
      </c>
      <c r="P278">
        <v>0</v>
      </c>
      <c r="R278">
        <v>314.08</v>
      </c>
      <c r="S278">
        <v>3686.81</v>
      </c>
      <c r="T278">
        <v>4</v>
      </c>
      <c r="U278" t="s">
        <v>127</v>
      </c>
      <c r="V278">
        <v>1</v>
      </c>
      <c r="W278" t="s">
        <v>1014</v>
      </c>
      <c r="X278" t="s">
        <v>1015</v>
      </c>
      <c r="Y278" t="s">
        <v>1015</v>
      </c>
      <c r="Z278" t="s">
        <v>6543</v>
      </c>
      <c r="AA278" t="s">
        <v>155</v>
      </c>
      <c r="AB278" t="s">
        <v>130</v>
      </c>
      <c r="AC278" t="s">
        <v>12</v>
      </c>
      <c r="AD278" t="s">
        <v>333</v>
      </c>
      <c r="AE278" t="s">
        <v>282</v>
      </c>
      <c r="AF278" t="s">
        <v>1255</v>
      </c>
      <c r="AG278" t="s">
        <v>1016</v>
      </c>
      <c r="AH278" t="s">
        <v>6544</v>
      </c>
      <c r="AI278" t="s">
        <v>6545</v>
      </c>
      <c r="AJ278" t="s">
        <v>985</v>
      </c>
      <c r="AL278" t="s">
        <v>134</v>
      </c>
      <c r="AM278" t="s">
        <v>135</v>
      </c>
      <c r="AN278" t="s">
        <v>12</v>
      </c>
      <c r="AO278" t="s">
        <v>136</v>
      </c>
      <c r="AP278" t="s">
        <v>129</v>
      </c>
      <c r="AQ278" t="s">
        <v>159</v>
      </c>
      <c r="AR278" t="s">
        <v>135</v>
      </c>
      <c r="AS278">
        <v>1</v>
      </c>
      <c r="AT278" t="s">
        <v>169</v>
      </c>
      <c r="AU278">
        <v>0</v>
      </c>
      <c r="AV278" t="s">
        <v>52</v>
      </c>
      <c r="AW278">
        <v>0</v>
      </c>
      <c r="AX278" t="s">
        <v>6546</v>
      </c>
      <c r="AY278" t="s">
        <v>517</v>
      </c>
      <c r="AZ278" t="s">
        <v>652</v>
      </c>
      <c r="BA278" t="s">
        <v>652</v>
      </c>
      <c r="BB278" t="s">
        <v>136</v>
      </c>
    </row>
    <row r="279" spans="1:54" x14ac:dyDescent="0.25">
      <c r="A279" t="s">
        <v>1545</v>
      </c>
      <c r="B279">
        <v>1321</v>
      </c>
      <c r="C279">
        <v>45931</v>
      </c>
      <c r="D279" t="s">
        <v>1025</v>
      </c>
      <c r="E279">
        <v>1643811</v>
      </c>
      <c r="F279">
        <v>45925</v>
      </c>
      <c r="G279">
        <v>3</v>
      </c>
      <c r="H279" t="s">
        <v>139</v>
      </c>
      <c r="I279" t="s">
        <v>124</v>
      </c>
      <c r="J279" s="16">
        <v>45933</v>
      </c>
      <c r="K279" t="s">
        <v>125</v>
      </c>
      <c r="L279" t="s">
        <v>149</v>
      </c>
      <c r="M279">
        <v>2</v>
      </c>
      <c r="N279" t="s">
        <v>3912</v>
      </c>
      <c r="O279" t="s">
        <v>1545</v>
      </c>
      <c r="P279">
        <v>0</v>
      </c>
      <c r="R279">
        <v>137.05000000000001</v>
      </c>
      <c r="S279">
        <v>3349.68</v>
      </c>
      <c r="T279">
        <v>5</v>
      </c>
      <c r="U279" t="s">
        <v>127</v>
      </c>
      <c r="V279">
        <v>1</v>
      </c>
      <c r="W279" t="s">
        <v>1170</v>
      </c>
      <c r="X279" t="s">
        <v>1171</v>
      </c>
      <c r="Y279" t="s">
        <v>1171</v>
      </c>
      <c r="Z279" t="s">
        <v>6547</v>
      </c>
      <c r="AA279" t="s">
        <v>155</v>
      </c>
      <c r="AB279" t="s">
        <v>173</v>
      </c>
      <c r="AC279" t="s">
        <v>1025</v>
      </c>
      <c r="AD279" t="s">
        <v>391</v>
      </c>
      <c r="AE279" t="s">
        <v>1545</v>
      </c>
      <c r="AF279" t="s">
        <v>1548</v>
      </c>
      <c r="AG279" t="s">
        <v>1172</v>
      </c>
      <c r="AH279" t="s">
        <v>6548</v>
      </c>
      <c r="AI279" t="s">
        <v>6549</v>
      </c>
      <c r="AJ279" t="s">
        <v>223</v>
      </c>
      <c r="AL279" t="s">
        <v>134</v>
      </c>
      <c r="AM279" t="s">
        <v>141</v>
      </c>
      <c r="AN279" t="s">
        <v>27</v>
      </c>
      <c r="AO279" t="s">
        <v>173</v>
      </c>
      <c r="AP279" t="s">
        <v>155</v>
      </c>
      <c r="AQ279" t="s">
        <v>159</v>
      </c>
      <c r="AR279" t="s">
        <v>141</v>
      </c>
      <c r="AS279">
        <v>2</v>
      </c>
      <c r="AT279" t="s">
        <v>142</v>
      </c>
      <c r="AU279">
        <v>0</v>
      </c>
      <c r="AV279" t="s">
        <v>3915</v>
      </c>
      <c r="AW279">
        <v>0</v>
      </c>
      <c r="AX279" t="s">
        <v>6550</v>
      </c>
      <c r="AY279" t="s">
        <v>738</v>
      </c>
      <c r="AZ279" t="s">
        <v>652</v>
      </c>
      <c r="BA279" t="s">
        <v>652</v>
      </c>
      <c r="BB279" t="s">
        <v>752</v>
      </c>
    </row>
    <row r="280" spans="1:54" x14ac:dyDescent="0.25">
      <c r="A280" t="s">
        <v>12</v>
      </c>
      <c r="B280">
        <v>118410</v>
      </c>
      <c r="C280">
        <v>45930</v>
      </c>
      <c r="D280" t="s">
        <v>2295</v>
      </c>
      <c r="E280">
        <v>153978</v>
      </c>
      <c r="F280">
        <v>45926</v>
      </c>
      <c r="G280">
        <v>3</v>
      </c>
      <c r="H280" t="s">
        <v>139</v>
      </c>
      <c r="I280" t="s">
        <v>124</v>
      </c>
      <c r="J280" s="16">
        <v>45933</v>
      </c>
      <c r="K280" t="s">
        <v>125</v>
      </c>
      <c r="L280" t="s">
        <v>149</v>
      </c>
      <c r="M280">
        <v>3</v>
      </c>
      <c r="N280" t="s">
        <v>283</v>
      </c>
      <c r="O280" t="s">
        <v>2295</v>
      </c>
      <c r="P280">
        <v>0</v>
      </c>
      <c r="R280">
        <v>1884.34</v>
      </c>
      <c r="S280">
        <v>57015.09</v>
      </c>
      <c r="T280">
        <v>99</v>
      </c>
      <c r="U280" t="s">
        <v>127</v>
      </c>
      <c r="V280">
        <v>1</v>
      </c>
      <c r="W280" t="s">
        <v>1170</v>
      </c>
      <c r="X280" t="s">
        <v>4509</v>
      </c>
      <c r="Y280" t="s">
        <v>4509</v>
      </c>
      <c r="Z280" t="s">
        <v>6551</v>
      </c>
      <c r="AA280" t="s">
        <v>3856</v>
      </c>
      <c r="AB280" t="s">
        <v>130</v>
      </c>
      <c r="AC280" t="s">
        <v>2298</v>
      </c>
      <c r="AD280" t="s">
        <v>391</v>
      </c>
      <c r="AE280" t="s">
        <v>1</v>
      </c>
      <c r="AF280" t="s">
        <v>207</v>
      </c>
      <c r="AG280" t="s">
        <v>1172</v>
      </c>
      <c r="AH280" t="s">
        <v>6552</v>
      </c>
      <c r="AI280" t="s">
        <v>6553</v>
      </c>
      <c r="AJ280" t="s">
        <v>140</v>
      </c>
      <c r="AK280" t="s">
        <v>6554</v>
      </c>
      <c r="AL280" t="s">
        <v>134</v>
      </c>
      <c r="AM280" t="s">
        <v>141</v>
      </c>
      <c r="AN280" t="s">
        <v>2295</v>
      </c>
      <c r="AO280" t="s">
        <v>173</v>
      </c>
      <c r="AP280" t="s">
        <v>155</v>
      </c>
      <c r="AQ280" t="s">
        <v>1095</v>
      </c>
      <c r="AR280" t="s">
        <v>141</v>
      </c>
      <c r="AS280">
        <v>3</v>
      </c>
      <c r="AT280" t="s">
        <v>147</v>
      </c>
      <c r="AU280">
        <v>0</v>
      </c>
      <c r="AV280" t="s">
        <v>76</v>
      </c>
      <c r="AW280">
        <v>0</v>
      </c>
      <c r="AX280" t="s">
        <v>6555</v>
      </c>
      <c r="AY280" t="s">
        <v>517</v>
      </c>
      <c r="AZ280" t="s">
        <v>652</v>
      </c>
      <c r="BA280" t="s">
        <v>652</v>
      </c>
      <c r="BB280" t="s">
        <v>136</v>
      </c>
    </row>
    <row r="281" spans="1:54" x14ac:dyDescent="0.25">
      <c r="A281" t="s">
        <v>11</v>
      </c>
      <c r="B281">
        <v>131421</v>
      </c>
      <c r="C281">
        <v>45918</v>
      </c>
      <c r="D281" t="s">
        <v>231</v>
      </c>
      <c r="E281">
        <v>1258301</v>
      </c>
      <c r="F281">
        <v>45924</v>
      </c>
      <c r="G281">
        <v>17</v>
      </c>
      <c r="H281" t="s">
        <v>2451</v>
      </c>
      <c r="I281" t="s">
        <v>124</v>
      </c>
      <c r="J281" s="16">
        <v>45933</v>
      </c>
      <c r="K281" t="s">
        <v>125</v>
      </c>
      <c r="L281" t="s">
        <v>149</v>
      </c>
      <c r="M281">
        <v>15</v>
      </c>
      <c r="N281" t="s">
        <v>1408</v>
      </c>
      <c r="O281" t="s">
        <v>231</v>
      </c>
      <c r="P281">
        <v>0</v>
      </c>
      <c r="R281">
        <v>85.5</v>
      </c>
      <c r="S281">
        <v>439.9</v>
      </c>
      <c r="T281">
        <v>2</v>
      </c>
      <c r="U281" t="s">
        <v>127</v>
      </c>
      <c r="V281">
        <v>2</v>
      </c>
      <c r="W281" t="s">
        <v>457</v>
      </c>
      <c r="X281" t="s">
        <v>457</v>
      </c>
      <c r="Y281" t="s">
        <v>457</v>
      </c>
      <c r="Z281" t="s">
        <v>6556</v>
      </c>
      <c r="AA281" t="s">
        <v>201</v>
      </c>
      <c r="AB281" t="s">
        <v>173</v>
      </c>
      <c r="AC281" t="s">
        <v>231</v>
      </c>
      <c r="AD281" t="s">
        <v>411</v>
      </c>
      <c r="AE281" t="s">
        <v>247</v>
      </c>
      <c r="AF281" t="s">
        <v>151</v>
      </c>
      <c r="AG281" t="s">
        <v>384</v>
      </c>
      <c r="AH281" t="s">
        <v>6557</v>
      </c>
      <c r="AI281" t="s">
        <v>6558</v>
      </c>
      <c r="AJ281" t="s">
        <v>6559</v>
      </c>
      <c r="AK281" t="s">
        <v>6560</v>
      </c>
      <c r="AL281" t="s">
        <v>134</v>
      </c>
      <c r="AM281" t="s">
        <v>135</v>
      </c>
      <c r="AN281" t="s">
        <v>18</v>
      </c>
      <c r="AO281" t="s">
        <v>173</v>
      </c>
      <c r="AP281" t="s">
        <v>196</v>
      </c>
      <c r="AQ281" t="s">
        <v>198</v>
      </c>
      <c r="AR281" t="s">
        <v>135</v>
      </c>
      <c r="AS281">
        <v>15</v>
      </c>
      <c r="AT281" t="s">
        <v>202</v>
      </c>
      <c r="AU281">
        <v>2</v>
      </c>
      <c r="AV281" t="s">
        <v>50</v>
      </c>
      <c r="AW281">
        <v>0</v>
      </c>
      <c r="AX281" t="s">
        <v>6561</v>
      </c>
      <c r="AY281" t="s">
        <v>517</v>
      </c>
      <c r="AZ281" t="s">
        <v>652</v>
      </c>
      <c r="BA281" t="s">
        <v>652</v>
      </c>
      <c r="BB281" t="s">
        <v>753</v>
      </c>
    </row>
    <row r="282" spans="1:54" x14ac:dyDescent="0.25">
      <c r="A282" t="s">
        <v>9</v>
      </c>
      <c r="B282">
        <v>42785</v>
      </c>
      <c r="C282">
        <v>45930</v>
      </c>
      <c r="D282" t="s">
        <v>1025</v>
      </c>
      <c r="E282">
        <v>1637117</v>
      </c>
      <c r="F282">
        <v>45912</v>
      </c>
      <c r="G282">
        <v>3</v>
      </c>
      <c r="H282" t="s">
        <v>139</v>
      </c>
      <c r="I282" t="s">
        <v>124</v>
      </c>
      <c r="J282" s="16">
        <v>45931</v>
      </c>
      <c r="K282" t="s">
        <v>125</v>
      </c>
      <c r="L282" t="s">
        <v>149</v>
      </c>
      <c r="M282">
        <v>1</v>
      </c>
      <c r="N282" t="s">
        <v>791</v>
      </c>
      <c r="O282" t="s">
        <v>9</v>
      </c>
      <c r="P282">
        <v>0</v>
      </c>
      <c r="R282">
        <v>811.24</v>
      </c>
      <c r="S282">
        <v>45952.800000000003</v>
      </c>
      <c r="T282">
        <v>81</v>
      </c>
      <c r="U282" t="s">
        <v>175</v>
      </c>
      <c r="V282">
        <v>2</v>
      </c>
      <c r="W282" t="s">
        <v>341</v>
      </c>
      <c r="X282" t="s">
        <v>342</v>
      </c>
      <c r="Y282" t="s">
        <v>342</v>
      </c>
      <c r="Z282" t="s">
        <v>1787</v>
      </c>
      <c r="AA282" t="s">
        <v>155</v>
      </c>
      <c r="AB282" t="s">
        <v>130</v>
      </c>
      <c r="AC282" t="s">
        <v>1025</v>
      </c>
      <c r="AD282" t="s">
        <v>343</v>
      </c>
      <c r="AE282" t="s">
        <v>9</v>
      </c>
      <c r="AF282" t="s">
        <v>1788</v>
      </c>
      <c r="AG282" t="s">
        <v>344</v>
      </c>
      <c r="AH282" t="s">
        <v>1789</v>
      </c>
      <c r="AI282" t="s">
        <v>3071</v>
      </c>
      <c r="AJ282" t="s">
        <v>1790</v>
      </c>
      <c r="AK282" t="s">
        <v>158</v>
      </c>
      <c r="AL282" t="s">
        <v>134</v>
      </c>
      <c r="AM282" t="s">
        <v>141</v>
      </c>
      <c r="AN282" t="s">
        <v>9</v>
      </c>
      <c r="AO282" t="s">
        <v>136</v>
      </c>
      <c r="AP282" t="s">
        <v>155</v>
      </c>
      <c r="AQ282" t="s">
        <v>159</v>
      </c>
      <c r="AR282" t="s">
        <v>141</v>
      </c>
      <c r="AS282">
        <v>1</v>
      </c>
      <c r="AT282" t="s">
        <v>147</v>
      </c>
      <c r="AU282">
        <v>0</v>
      </c>
      <c r="AV282" t="s">
        <v>69</v>
      </c>
      <c r="AW282">
        <v>0</v>
      </c>
      <c r="AX282" t="s">
        <v>1791</v>
      </c>
      <c r="AY282" t="s">
        <v>517</v>
      </c>
      <c r="AZ282" t="s">
        <v>652</v>
      </c>
      <c r="BA282" t="s">
        <v>652</v>
      </c>
      <c r="BB282" t="s">
        <v>136</v>
      </c>
    </row>
    <row r="283" spans="1:54" x14ac:dyDescent="0.25">
      <c r="A283" t="s">
        <v>10</v>
      </c>
      <c r="B283">
        <v>137230</v>
      </c>
      <c r="C283">
        <v>45926</v>
      </c>
      <c r="D283" t="s">
        <v>1025</v>
      </c>
      <c r="E283">
        <v>1640471</v>
      </c>
      <c r="F283">
        <v>45918</v>
      </c>
      <c r="G283">
        <v>3</v>
      </c>
      <c r="H283" t="s">
        <v>139</v>
      </c>
      <c r="I283" t="s">
        <v>124</v>
      </c>
      <c r="J283" s="16">
        <v>45933</v>
      </c>
      <c r="K283" t="s">
        <v>125</v>
      </c>
      <c r="L283" t="s">
        <v>149</v>
      </c>
      <c r="M283">
        <v>7</v>
      </c>
      <c r="N283" t="s">
        <v>261</v>
      </c>
      <c r="O283" t="s">
        <v>14</v>
      </c>
      <c r="P283">
        <v>0</v>
      </c>
      <c r="R283">
        <v>151.68</v>
      </c>
      <c r="S283">
        <v>1795.62</v>
      </c>
      <c r="T283">
        <v>3</v>
      </c>
      <c r="U283" t="s">
        <v>127</v>
      </c>
      <c r="V283">
        <v>2</v>
      </c>
      <c r="W283" t="s">
        <v>1170</v>
      </c>
      <c r="X283" t="s">
        <v>1171</v>
      </c>
      <c r="Y283" t="s">
        <v>1171</v>
      </c>
      <c r="Z283" t="s">
        <v>6562</v>
      </c>
      <c r="AA283" t="s">
        <v>153</v>
      </c>
      <c r="AB283" t="s">
        <v>130</v>
      </c>
      <c r="AC283" t="s">
        <v>1025</v>
      </c>
      <c r="AD283" t="s">
        <v>391</v>
      </c>
      <c r="AE283" t="s">
        <v>1286</v>
      </c>
      <c r="AF283" t="s">
        <v>4453</v>
      </c>
      <c r="AG283" t="s">
        <v>1172</v>
      </c>
      <c r="AH283" t="s">
        <v>6563</v>
      </c>
      <c r="AI283" t="s">
        <v>6564</v>
      </c>
      <c r="AJ283" t="s">
        <v>223</v>
      </c>
      <c r="AL283" t="s">
        <v>134</v>
      </c>
      <c r="AM283" t="s">
        <v>141</v>
      </c>
      <c r="AN283" t="s">
        <v>14</v>
      </c>
      <c r="AO283" t="s">
        <v>136</v>
      </c>
      <c r="AP283" t="s">
        <v>161</v>
      </c>
      <c r="AQ283" t="s">
        <v>137</v>
      </c>
      <c r="AR283" t="s">
        <v>141</v>
      </c>
      <c r="AS283">
        <v>7</v>
      </c>
      <c r="AT283" t="s">
        <v>142</v>
      </c>
      <c r="AU283">
        <v>1</v>
      </c>
      <c r="AV283" t="s">
        <v>44</v>
      </c>
      <c r="AW283">
        <v>0</v>
      </c>
      <c r="AX283" t="s">
        <v>6565</v>
      </c>
      <c r="AY283" t="s">
        <v>517</v>
      </c>
      <c r="AZ283" t="s">
        <v>652</v>
      </c>
      <c r="BA283" t="s">
        <v>652</v>
      </c>
      <c r="BB283" t="s">
        <v>136</v>
      </c>
    </row>
    <row r="284" spans="1:54" x14ac:dyDescent="0.25">
      <c r="A284" t="s">
        <v>12</v>
      </c>
      <c r="B284">
        <v>118401</v>
      </c>
      <c r="C284">
        <v>45930</v>
      </c>
      <c r="D284" t="s">
        <v>328</v>
      </c>
      <c r="E284">
        <v>469081</v>
      </c>
      <c r="F284">
        <v>45926</v>
      </c>
      <c r="G284">
        <v>1</v>
      </c>
      <c r="H284" t="s">
        <v>167</v>
      </c>
      <c r="I284" t="s">
        <v>124</v>
      </c>
      <c r="J284" s="16">
        <v>45932</v>
      </c>
      <c r="K284" t="s">
        <v>125</v>
      </c>
      <c r="L284" t="s">
        <v>126</v>
      </c>
      <c r="M284">
        <v>2</v>
      </c>
      <c r="N284" t="s">
        <v>393</v>
      </c>
      <c r="O284" t="s">
        <v>9</v>
      </c>
      <c r="P284">
        <v>0</v>
      </c>
      <c r="R284">
        <v>71.180000000000007</v>
      </c>
      <c r="S284">
        <v>158.30000000000001</v>
      </c>
      <c r="T284">
        <v>1</v>
      </c>
      <c r="U284" t="s">
        <v>127</v>
      </c>
      <c r="V284">
        <v>1</v>
      </c>
      <c r="W284" t="s">
        <v>3977</v>
      </c>
      <c r="X284" t="s">
        <v>3977</v>
      </c>
      <c r="Y284" t="s">
        <v>3977</v>
      </c>
      <c r="Z284" t="s">
        <v>434</v>
      </c>
      <c r="AA284" t="s">
        <v>155</v>
      </c>
      <c r="AB284" t="s">
        <v>130</v>
      </c>
      <c r="AC284" t="s">
        <v>12</v>
      </c>
      <c r="AD284" t="s">
        <v>269</v>
      </c>
      <c r="AE284" t="s">
        <v>12</v>
      </c>
      <c r="AF284" t="s">
        <v>1556</v>
      </c>
      <c r="AG284" t="s">
        <v>218</v>
      </c>
      <c r="AH284" t="s">
        <v>1315</v>
      </c>
      <c r="AI284" t="s">
        <v>3978</v>
      </c>
      <c r="AJ284" t="s">
        <v>167</v>
      </c>
      <c r="AL284" t="s">
        <v>134</v>
      </c>
      <c r="AM284" t="s">
        <v>168</v>
      </c>
      <c r="AN284" t="s">
        <v>9</v>
      </c>
      <c r="AO284" t="s">
        <v>136</v>
      </c>
      <c r="AP284" t="s">
        <v>155</v>
      </c>
      <c r="AQ284" t="s">
        <v>159</v>
      </c>
      <c r="AR284" t="s">
        <v>168</v>
      </c>
      <c r="AS284">
        <v>2</v>
      </c>
      <c r="AT284" t="s">
        <v>147</v>
      </c>
      <c r="AU284">
        <v>0</v>
      </c>
      <c r="AV284" t="s">
        <v>56</v>
      </c>
      <c r="AW284">
        <v>0</v>
      </c>
      <c r="AX284" t="s">
        <v>3979</v>
      </c>
      <c r="AY284" t="s">
        <v>517</v>
      </c>
      <c r="AZ284" t="s">
        <v>652</v>
      </c>
      <c r="BA284" t="s">
        <v>652</v>
      </c>
      <c r="BB284" t="s">
        <v>136</v>
      </c>
    </row>
    <row r="285" spans="1:54" x14ac:dyDescent="0.25">
      <c r="A285" t="s">
        <v>18</v>
      </c>
      <c r="B285">
        <v>16478</v>
      </c>
      <c r="C285">
        <v>45908</v>
      </c>
      <c r="D285" t="s">
        <v>228</v>
      </c>
      <c r="E285">
        <v>1252924</v>
      </c>
      <c r="F285">
        <v>45903</v>
      </c>
      <c r="G285">
        <v>3</v>
      </c>
      <c r="H285" t="s">
        <v>139</v>
      </c>
      <c r="I285" t="s">
        <v>124</v>
      </c>
      <c r="J285" s="16">
        <v>45932</v>
      </c>
      <c r="K285" t="s">
        <v>125</v>
      </c>
      <c r="L285" t="s">
        <v>126</v>
      </c>
      <c r="M285">
        <v>24</v>
      </c>
      <c r="N285" t="s">
        <v>261</v>
      </c>
      <c r="O285" t="s">
        <v>231</v>
      </c>
      <c r="P285">
        <v>0</v>
      </c>
      <c r="R285">
        <v>123.89</v>
      </c>
      <c r="S285">
        <v>5046.2</v>
      </c>
      <c r="T285">
        <v>6</v>
      </c>
      <c r="U285" t="s">
        <v>127</v>
      </c>
      <c r="V285">
        <v>1</v>
      </c>
      <c r="W285" t="s">
        <v>456</v>
      </c>
      <c r="X285" t="s">
        <v>479</v>
      </c>
      <c r="Y285" t="s">
        <v>479</v>
      </c>
      <c r="Z285" t="s">
        <v>3966</v>
      </c>
      <c r="AA285" t="s">
        <v>201</v>
      </c>
      <c r="AB285" t="s">
        <v>173</v>
      </c>
      <c r="AC285" t="s">
        <v>228</v>
      </c>
      <c r="AD285" t="s">
        <v>297</v>
      </c>
      <c r="AE285" t="s">
        <v>138</v>
      </c>
      <c r="AF285" t="s">
        <v>1300</v>
      </c>
      <c r="AG285" t="s">
        <v>354</v>
      </c>
      <c r="AH285" t="s">
        <v>3967</v>
      </c>
      <c r="AI285" t="s">
        <v>3968</v>
      </c>
      <c r="AJ285" t="s">
        <v>140</v>
      </c>
      <c r="AK285" t="s">
        <v>3969</v>
      </c>
      <c r="AL285" t="s">
        <v>134</v>
      </c>
      <c r="AM285" t="s">
        <v>141</v>
      </c>
      <c r="AN285" t="s">
        <v>18</v>
      </c>
      <c r="AO285" t="s">
        <v>173</v>
      </c>
      <c r="AP285" t="s">
        <v>201</v>
      </c>
      <c r="AQ285" t="s">
        <v>198</v>
      </c>
      <c r="AR285" t="s">
        <v>141</v>
      </c>
      <c r="AS285">
        <v>24</v>
      </c>
      <c r="AT285" t="s">
        <v>202</v>
      </c>
      <c r="AU285">
        <v>3</v>
      </c>
      <c r="AV285" t="s">
        <v>44</v>
      </c>
      <c r="AW285">
        <v>0</v>
      </c>
      <c r="AX285" t="s">
        <v>3970</v>
      </c>
      <c r="AY285" t="s">
        <v>517</v>
      </c>
      <c r="AZ285" t="s">
        <v>652</v>
      </c>
      <c r="BA285" t="s">
        <v>652</v>
      </c>
      <c r="BB285" t="s">
        <v>753</v>
      </c>
    </row>
    <row r="286" spans="1:54" x14ac:dyDescent="0.25">
      <c r="A286" t="s">
        <v>0</v>
      </c>
      <c r="B286">
        <v>93433</v>
      </c>
      <c r="C286">
        <v>45924</v>
      </c>
      <c r="D286" t="s">
        <v>29</v>
      </c>
      <c r="E286">
        <v>2399714</v>
      </c>
      <c r="F286">
        <v>45905</v>
      </c>
      <c r="G286">
        <v>5</v>
      </c>
      <c r="H286" t="s">
        <v>123</v>
      </c>
      <c r="I286" t="s">
        <v>124</v>
      </c>
      <c r="J286" s="16">
        <v>45931</v>
      </c>
      <c r="K286" t="s">
        <v>125</v>
      </c>
      <c r="L286" t="s">
        <v>126</v>
      </c>
      <c r="M286">
        <v>7</v>
      </c>
      <c r="N286" t="s">
        <v>203</v>
      </c>
      <c r="O286" t="s">
        <v>0</v>
      </c>
      <c r="P286">
        <v>0</v>
      </c>
      <c r="R286">
        <v>69.489999999999995</v>
      </c>
      <c r="S286">
        <v>3156.72</v>
      </c>
      <c r="T286">
        <v>1</v>
      </c>
      <c r="U286" t="s">
        <v>152</v>
      </c>
      <c r="V286">
        <v>1</v>
      </c>
      <c r="W286" t="s">
        <v>428</v>
      </c>
      <c r="X286" t="s">
        <v>429</v>
      </c>
      <c r="Y286" t="s">
        <v>429</v>
      </c>
      <c r="Z286" t="s">
        <v>584</v>
      </c>
      <c r="AA286" t="s">
        <v>155</v>
      </c>
      <c r="AB286" t="s">
        <v>130</v>
      </c>
      <c r="AC286" t="s">
        <v>29</v>
      </c>
      <c r="AD286" t="s">
        <v>221</v>
      </c>
      <c r="AE286" t="s">
        <v>156</v>
      </c>
      <c r="AF286" t="s">
        <v>151</v>
      </c>
      <c r="AG286" t="s">
        <v>430</v>
      </c>
      <c r="AH286" t="s">
        <v>585</v>
      </c>
      <c r="AI286" t="s">
        <v>586</v>
      </c>
      <c r="AJ286" t="s">
        <v>331</v>
      </c>
      <c r="AK286" t="s">
        <v>852</v>
      </c>
      <c r="AL286" t="s">
        <v>134</v>
      </c>
      <c r="AM286" t="s">
        <v>135</v>
      </c>
      <c r="AN286" t="s">
        <v>0</v>
      </c>
      <c r="AO286" t="s">
        <v>136</v>
      </c>
      <c r="AP286" t="s">
        <v>155</v>
      </c>
      <c r="AQ286" t="s">
        <v>159</v>
      </c>
      <c r="AR286" t="s">
        <v>135</v>
      </c>
      <c r="AS286">
        <v>7</v>
      </c>
      <c r="AT286" t="s">
        <v>147</v>
      </c>
      <c r="AU286">
        <v>1</v>
      </c>
      <c r="AV286" t="s">
        <v>34</v>
      </c>
      <c r="AW286">
        <v>0</v>
      </c>
      <c r="AX286" t="s">
        <v>672</v>
      </c>
      <c r="AY286" t="s">
        <v>517</v>
      </c>
      <c r="AZ286" t="s">
        <v>652</v>
      </c>
      <c r="BA286" t="s">
        <v>652</v>
      </c>
      <c r="BB286" t="s">
        <v>136</v>
      </c>
    </row>
    <row r="287" spans="1:54" x14ac:dyDescent="0.25">
      <c r="A287" t="s">
        <v>31</v>
      </c>
      <c r="B287">
        <v>32944</v>
      </c>
      <c r="C287">
        <v>45929</v>
      </c>
      <c r="D287" t="s">
        <v>29</v>
      </c>
      <c r="E287">
        <v>2408840</v>
      </c>
      <c r="F287">
        <v>45924</v>
      </c>
      <c r="G287">
        <v>3</v>
      </c>
      <c r="H287" t="s">
        <v>139</v>
      </c>
      <c r="I287" t="s">
        <v>124</v>
      </c>
      <c r="J287" s="16">
        <v>45931</v>
      </c>
      <c r="K287" t="s">
        <v>125</v>
      </c>
      <c r="L287" t="s">
        <v>149</v>
      </c>
      <c r="M287">
        <v>2</v>
      </c>
      <c r="N287" t="s">
        <v>203</v>
      </c>
      <c r="O287" t="s">
        <v>0</v>
      </c>
      <c r="P287">
        <v>0</v>
      </c>
      <c r="R287">
        <v>168.02</v>
      </c>
      <c r="S287">
        <v>5299.6</v>
      </c>
      <c r="T287">
        <v>16</v>
      </c>
      <c r="U287" t="s">
        <v>127</v>
      </c>
      <c r="V287">
        <v>1</v>
      </c>
      <c r="W287" t="s">
        <v>311</v>
      </c>
      <c r="X287" t="s">
        <v>311</v>
      </c>
      <c r="Y287" t="s">
        <v>311</v>
      </c>
      <c r="Z287" t="s">
        <v>853</v>
      </c>
      <c r="AA287" t="s">
        <v>155</v>
      </c>
      <c r="AB287" t="s">
        <v>130</v>
      </c>
      <c r="AC287" t="s">
        <v>29</v>
      </c>
      <c r="AD287" t="s">
        <v>210</v>
      </c>
      <c r="AE287" t="s">
        <v>31</v>
      </c>
      <c r="AF287" t="s">
        <v>321</v>
      </c>
      <c r="AG287" t="s">
        <v>312</v>
      </c>
      <c r="AH287" t="s">
        <v>768</v>
      </c>
      <c r="AI287" t="s">
        <v>854</v>
      </c>
      <c r="AJ287" t="s">
        <v>140</v>
      </c>
      <c r="AK287" t="s">
        <v>855</v>
      </c>
      <c r="AL287" t="s">
        <v>134</v>
      </c>
      <c r="AM287" t="s">
        <v>141</v>
      </c>
      <c r="AN287" t="s">
        <v>0</v>
      </c>
      <c r="AO287" t="s">
        <v>136</v>
      </c>
      <c r="AP287" t="s">
        <v>155</v>
      </c>
      <c r="AQ287" t="s">
        <v>159</v>
      </c>
      <c r="AR287" t="s">
        <v>141</v>
      </c>
      <c r="AS287">
        <v>2</v>
      </c>
      <c r="AT287" t="s">
        <v>202</v>
      </c>
      <c r="AU287">
        <v>0</v>
      </c>
      <c r="AV287" t="s">
        <v>34</v>
      </c>
      <c r="AW287">
        <v>0</v>
      </c>
      <c r="AX287" t="s">
        <v>971</v>
      </c>
      <c r="AY287" t="s">
        <v>517</v>
      </c>
      <c r="AZ287" t="s">
        <v>653</v>
      </c>
      <c r="BA287" t="s">
        <v>652</v>
      </c>
      <c r="BB287" t="s">
        <v>136</v>
      </c>
    </row>
    <row r="288" spans="1:54" x14ac:dyDescent="0.25">
      <c r="A288" t="s">
        <v>178</v>
      </c>
      <c r="B288">
        <v>9248</v>
      </c>
      <c r="C288">
        <v>45931</v>
      </c>
      <c r="D288" t="s">
        <v>16</v>
      </c>
      <c r="E288">
        <v>5500463</v>
      </c>
      <c r="F288">
        <v>45919</v>
      </c>
      <c r="G288">
        <v>5</v>
      </c>
      <c r="H288" t="s">
        <v>123</v>
      </c>
      <c r="I288" t="s">
        <v>124</v>
      </c>
      <c r="J288" s="16">
        <v>45933</v>
      </c>
      <c r="K288" t="s">
        <v>125</v>
      </c>
      <c r="L288" t="s">
        <v>126</v>
      </c>
      <c r="M288">
        <v>2</v>
      </c>
      <c r="N288" t="s">
        <v>1514</v>
      </c>
      <c r="O288" t="s">
        <v>178</v>
      </c>
      <c r="P288">
        <v>0</v>
      </c>
      <c r="R288">
        <v>443.07</v>
      </c>
      <c r="S288">
        <v>6960.55</v>
      </c>
      <c r="T288">
        <v>33</v>
      </c>
      <c r="U288" t="s">
        <v>150</v>
      </c>
      <c r="V288">
        <v>22</v>
      </c>
      <c r="W288" t="s">
        <v>326</v>
      </c>
      <c r="X288" t="s">
        <v>1010</v>
      </c>
      <c r="Y288" t="s">
        <v>1010</v>
      </c>
      <c r="Z288" t="s">
        <v>6566</v>
      </c>
      <c r="AA288" t="s">
        <v>161</v>
      </c>
      <c r="AB288" t="s">
        <v>173</v>
      </c>
      <c r="AC288" t="s">
        <v>16</v>
      </c>
      <c r="AD288" t="s">
        <v>254</v>
      </c>
      <c r="AE288" t="s">
        <v>178</v>
      </c>
      <c r="AF288" t="s">
        <v>151</v>
      </c>
      <c r="AG288" t="s">
        <v>235</v>
      </c>
      <c r="AH288" t="s">
        <v>6567</v>
      </c>
      <c r="AI288" t="s">
        <v>6568</v>
      </c>
      <c r="AJ288" t="s">
        <v>187</v>
      </c>
      <c r="AL288" t="s">
        <v>134</v>
      </c>
      <c r="AM288" t="s">
        <v>135</v>
      </c>
      <c r="AN288" t="s">
        <v>30</v>
      </c>
      <c r="AO288" t="s">
        <v>173</v>
      </c>
      <c r="AP288" t="s">
        <v>161</v>
      </c>
      <c r="AQ288" t="s">
        <v>137</v>
      </c>
      <c r="AR288" t="s">
        <v>135</v>
      </c>
      <c r="AS288">
        <v>2</v>
      </c>
      <c r="AT288" t="s">
        <v>147</v>
      </c>
      <c r="AU288">
        <v>0</v>
      </c>
      <c r="AV288" t="s">
        <v>57</v>
      </c>
      <c r="AW288">
        <v>0</v>
      </c>
      <c r="AX288" t="s">
        <v>6569</v>
      </c>
      <c r="AY288" t="s">
        <v>73</v>
      </c>
      <c r="AZ288" t="s">
        <v>652</v>
      </c>
      <c r="BA288" t="s">
        <v>652</v>
      </c>
      <c r="BB288" t="s">
        <v>757</v>
      </c>
    </row>
    <row r="289" spans="1:54" x14ac:dyDescent="0.25">
      <c r="A289" t="s">
        <v>30</v>
      </c>
      <c r="B289">
        <v>58031</v>
      </c>
      <c r="C289">
        <v>45926</v>
      </c>
      <c r="D289" t="s">
        <v>16</v>
      </c>
      <c r="E289">
        <v>5507060</v>
      </c>
      <c r="F289">
        <v>45924</v>
      </c>
      <c r="G289">
        <v>5</v>
      </c>
      <c r="H289" t="s">
        <v>123</v>
      </c>
      <c r="I289" t="s">
        <v>124</v>
      </c>
      <c r="J289" s="16">
        <v>45933</v>
      </c>
      <c r="K289" t="s">
        <v>125</v>
      </c>
      <c r="L289" t="s">
        <v>149</v>
      </c>
      <c r="M289">
        <v>7</v>
      </c>
      <c r="N289" t="s">
        <v>562</v>
      </c>
      <c r="O289" t="s">
        <v>16</v>
      </c>
      <c r="P289">
        <v>0</v>
      </c>
      <c r="R289">
        <v>195.06</v>
      </c>
      <c r="S289">
        <v>10736.25</v>
      </c>
      <c r="T289">
        <v>54</v>
      </c>
      <c r="U289" t="s">
        <v>127</v>
      </c>
      <c r="V289">
        <v>7</v>
      </c>
      <c r="W289" t="s">
        <v>374</v>
      </c>
      <c r="X289" t="s">
        <v>375</v>
      </c>
      <c r="Y289" t="s">
        <v>375</v>
      </c>
      <c r="Z289" t="s">
        <v>6570</v>
      </c>
      <c r="AA289" t="s">
        <v>129</v>
      </c>
      <c r="AB289" t="s">
        <v>130</v>
      </c>
      <c r="AC289" t="s">
        <v>16</v>
      </c>
      <c r="AD289" t="s">
        <v>260</v>
      </c>
      <c r="AE289" t="s">
        <v>1</v>
      </c>
      <c r="AF289" t="s">
        <v>1644</v>
      </c>
      <c r="AG289" t="s">
        <v>218</v>
      </c>
      <c r="AH289" t="s">
        <v>5980</v>
      </c>
      <c r="AI289" t="s">
        <v>6571</v>
      </c>
      <c r="AJ289" t="s">
        <v>133</v>
      </c>
      <c r="AK289" t="s">
        <v>3149</v>
      </c>
      <c r="AL289" t="s">
        <v>134</v>
      </c>
      <c r="AM289" t="s">
        <v>135</v>
      </c>
      <c r="AN289" t="s">
        <v>16</v>
      </c>
      <c r="AO289" t="s">
        <v>136</v>
      </c>
      <c r="AP289" t="s">
        <v>161</v>
      </c>
      <c r="AQ289" t="s">
        <v>137</v>
      </c>
      <c r="AR289" t="s">
        <v>135</v>
      </c>
      <c r="AS289">
        <v>7</v>
      </c>
      <c r="AT289" t="s">
        <v>202</v>
      </c>
      <c r="AU289">
        <v>1</v>
      </c>
      <c r="AV289" t="s">
        <v>59</v>
      </c>
      <c r="AW289">
        <v>0</v>
      </c>
      <c r="AX289" t="s">
        <v>3007</v>
      </c>
      <c r="AY289" t="s">
        <v>59</v>
      </c>
      <c r="AZ289" t="s">
        <v>652</v>
      </c>
      <c r="BA289" t="s">
        <v>652</v>
      </c>
      <c r="BB289" t="s">
        <v>136</v>
      </c>
    </row>
    <row r="290" spans="1:54" x14ac:dyDescent="0.25">
      <c r="A290" t="s">
        <v>290</v>
      </c>
      <c r="B290">
        <v>12085</v>
      </c>
      <c r="C290">
        <v>45930</v>
      </c>
      <c r="D290" t="s">
        <v>16</v>
      </c>
      <c r="E290">
        <v>5507743</v>
      </c>
      <c r="F290">
        <v>45925</v>
      </c>
      <c r="G290">
        <v>1</v>
      </c>
      <c r="H290" t="s">
        <v>167</v>
      </c>
      <c r="I290" t="s">
        <v>148</v>
      </c>
      <c r="J290" s="16">
        <v>45931</v>
      </c>
      <c r="K290" t="s">
        <v>125</v>
      </c>
      <c r="L290" t="s">
        <v>126</v>
      </c>
      <c r="M290">
        <v>1</v>
      </c>
      <c r="N290" t="s">
        <v>213</v>
      </c>
      <c r="O290" t="s">
        <v>290</v>
      </c>
      <c r="P290">
        <v>0</v>
      </c>
      <c r="R290">
        <v>456.2</v>
      </c>
      <c r="S290">
        <v>9749.35</v>
      </c>
      <c r="T290">
        <v>5</v>
      </c>
      <c r="U290" t="s">
        <v>127</v>
      </c>
      <c r="V290">
        <v>1</v>
      </c>
      <c r="W290" t="s">
        <v>363</v>
      </c>
      <c r="X290" t="s">
        <v>364</v>
      </c>
      <c r="Y290" t="s">
        <v>364</v>
      </c>
      <c r="Z290" t="s">
        <v>405</v>
      </c>
      <c r="AA290" t="s">
        <v>155</v>
      </c>
      <c r="AB290" t="s">
        <v>173</v>
      </c>
      <c r="AC290" t="s">
        <v>16</v>
      </c>
      <c r="AD290" t="s">
        <v>254</v>
      </c>
      <c r="AE290" t="s">
        <v>290</v>
      </c>
      <c r="AF290" t="s">
        <v>291</v>
      </c>
      <c r="AG290" t="s">
        <v>255</v>
      </c>
      <c r="AH290" t="s">
        <v>803</v>
      </c>
      <c r="AI290" t="s">
        <v>890</v>
      </c>
      <c r="AJ290" t="s">
        <v>167</v>
      </c>
      <c r="AK290" t="s">
        <v>891</v>
      </c>
      <c r="AL290" t="s">
        <v>134</v>
      </c>
      <c r="AM290" t="s">
        <v>168</v>
      </c>
      <c r="AN290" t="s">
        <v>31</v>
      </c>
      <c r="AO290" t="s">
        <v>173</v>
      </c>
      <c r="AP290" t="s">
        <v>155</v>
      </c>
      <c r="AQ290" t="s">
        <v>159</v>
      </c>
      <c r="AR290" t="s">
        <v>168</v>
      </c>
      <c r="AS290">
        <v>1</v>
      </c>
      <c r="AT290" t="s">
        <v>142</v>
      </c>
      <c r="AU290">
        <v>0</v>
      </c>
      <c r="AV290" t="s">
        <v>483</v>
      </c>
      <c r="AW290">
        <v>0</v>
      </c>
      <c r="AX290" t="s">
        <v>937</v>
      </c>
      <c r="AY290" t="s">
        <v>483</v>
      </c>
      <c r="AZ290" t="s">
        <v>652</v>
      </c>
      <c r="BA290" t="s">
        <v>652</v>
      </c>
      <c r="BB290" t="s">
        <v>754</v>
      </c>
    </row>
    <row r="291" spans="1:54" x14ac:dyDescent="0.25">
      <c r="A291" t="s">
        <v>12</v>
      </c>
      <c r="B291">
        <v>118338</v>
      </c>
      <c r="C291">
        <v>45929</v>
      </c>
      <c r="D291" t="s">
        <v>16</v>
      </c>
      <c r="E291">
        <v>5508206</v>
      </c>
      <c r="F291">
        <v>45925</v>
      </c>
      <c r="G291">
        <v>5</v>
      </c>
      <c r="H291" t="s">
        <v>123</v>
      </c>
      <c r="I291" t="s">
        <v>124</v>
      </c>
      <c r="J291" s="16">
        <v>45932</v>
      </c>
      <c r="K291" t="s">
        <v>125</v>
      </c>
      <c r="L291" t="s">
        <v>126</v>
      </c>
      <c r="M291">
        <v>3</v>
      </c>
      <c r="N291" t="s">
        <v>199</v>
      </c>
      <c r="O291" t="s">
        <v>16</v>
      </c>
      <c r="P291">
        <v>0</v>
      </c>
      <c r="R291">
        <v>689.94</v>
      </c>
      <c r="S291">
        <v>16001.12</v>
      </c>
      <c r="T291">
        <v>34</v>
      </c>
      <c r="U291" t="s">
        <v>127</v>
      </c>
      <c r="V291">
        <v>17</v>
      </c>
      <c r="W291" t="s">
        <v>2733</v>
      </c>
      <c r="X291" t="s">
        <v>2734</v>
      </c>
      <c r="Y291" t="s">
        <v>2734</v>
      </c>
      <c r="Z291" t="s">
        <v>4076</v>
      </c>
      <c r="AA291" t="s">
        <v>129</v>
      </c>
      <c r="AB291" t="s">
        <v>130</v>
      </c>
      <c r="AC291" t="s">
        <v>16</v>
      </c>
      <c r="AD291" t="s">
        <v>1069</v>
      </c>
      <c r="AE291" t="s">
        <v>2989</v>
      </c>
      <c r="AF291" t="s">
        <v>1202</v>
      </c>
      <c r="AG291" t="s">
        <v>1975</v>
      </c>
      <c r="AH291" t="s">
        <v>4077</v>
      </c>
      <c r="AI291" t="s">
        <v>4078</v>
      </c>
      <c r="AJ291" t="s">
        <v>133</v>
      </c>
      <c r="AL291" t="s">
        <v>134</v>
      </c>
      <c r="AM291" t="s">
        <v>135</v>
      </c>
      <c r="AN291" t="s">
        <v>16</v>
      </c>
      <c r="AO291" t="s">
        <v>136</v>
      </c>
      <c r="AP291" t="s">
        <v>155</v>
      </c>
      <c r="AQ291" t="s">
        <v>137</v>
      </c>
      <c r="AR291" t="s">
        <v>135</v>
      </c>
      <c r="AS291">
        <v>3</v>
      </c>
      <c r="AT291" t="s">
        <v>142</v>
      </c>
      <c r="AU291">
        <v>0</v>
      </c>
      <c r="AV291" t="s">
        <v>52</v>
      </c>
      <c r="AW291">
        <v>0</v>
      </c>
      <c r="AX291" t="s">
        <v>4079</v>
      </c>
      <c r="AY291" t="s">
        <v>57</v>
      </c>
      <c r="AZ291" t="s">
        <v>652</v>
      </c>
      <c r="BA291" t="s">
        <v>653</v>
      </c>
      <c r="BB291" t="s">
        <v>136</v>
      </c>
    </row>
    <row r="292" spans="1:54" x14ac:dyDescent="0.25">
      <c r="A292" t="s">
        <v>1072</v>
      </c>
      <c r="B292">
        <v>17199</v>
      </c>
      <c r="C292">
        <v>45931</v>
      </c>
      <c r="D292" t="s">
        <v>16</v>
      </c>
      <c r="E292">
        <v>5509432</v>
      </c>
      <c r="F292">
        <v>45926</v>
      </c>
      <c r="G292">
        <v>1</v>
      </c>
      <c r="H292" t="s">
        <v>167</v>
      </c>
      <c r="I292" t="s">
        <v>124</v>
      </c>
      <c r="J292" s="16">
        <v>45932</v>
      </c>
      <c r="K292" t="s">
        <v>125</v>
      </c>
      <c r="L292" t="s">
        <v>126</v>
      </c>
      <c r="M292">
        <v>1</v>
      </c>
      <c r="N292" t="s">
        <v>1845</v>
      </c>
      <c r="O292" t="s">
        <v>1072</v>
      </c>
      <c r="P292">
        <v>0</v>
      </c>
      <c r="R292">
        <v>342.43</v>
      </c>
      <c r="S292">
        <v>4111.95</v>
      </c>
      <c r="T292">
        <v>7</v>
      </c>
      <c r="U292" t="s">
        <v>175</v>
      </c>
      <c r="V292">
        <v>2</v>
      </c>
      <c r="W292" t="s">
        <v>5696</v>
      </c>
      <c r="X292" t="s">
        <v>5697</v>
      </c>
      <c r="Y292" t="s">
        <v>5697</v>
      </c>
      <c r="Z292" t="s">
        <v>5698</v>
      </c>
      <c r="AA292" t="s">
        <v>196</v>
      </c>
      <c r="AB292" t="s">
        <v>173</v>
      </c>
      <c r="AC292" t="s">
        <v>16</v>
      </c>
      <c r="AD292" t="s">
        <v>446</v>
      </c>
      <c r="AE292" t="s">
        <v>1072</v>
      </c>
      <c r="AF292" t="s">
        <v>1219</v>
      </c>
      <c r="AG292" t="s">
        <v>256</v>
      </c>
      <c r="AH292" t="s">
        <v>5699</v>
      </c>
      <c r="AI292" t="s">
        <v>5700</v>
      </c>
      <c r="AJ292" t="s">
        <v>167</v>
      </c>
      <c r="AK292" t="s">
        <v>5701</v>
      </c>
      <c r="AL292" t="s">
        <v>134</v>
      </c>
      <c r="AM292" t="s">
        <v>168</v>
      </c>
      <c r="AN292" t="s">
        <v>0</v>
      </c>
      <c r="AO292" t="s">
        <v>173</v>
      </c>
      <c r="AP292" t="s">
        <v>196</v>
      </c>
      <c r="AQ292" t="s">
        <v>198</v>
      </c>
      <c r="AR292" t="s">
        <v>168</v>
      </c>
      <c r="AS292">
        <v>1</v>
      </c>
      <c r="AT292" t="s">
        <v>147</v>
      </c>
      <c r="AU292">
        <v>0</v>
      </c>
      <c r="AV292" t="s">
        <v>60</v>
      </c>
      <c r="AW292">
        <v>0</v>
      </c>
      <c r="AX292" t="s">
        <v>5702</v>
      </c>
      <c r="AY292" t="s">
        <v>517</v>
      </c>
      <c r="AZ292" t="s">
        <v>652</v>
      </c>
      <c r="BA292" t="s">
        <v>652</v>
      </c>
      <c r="BB292" t="s">
        <v>751</v>
      </c>
    </row>
    <row r="293" spans="1:54" x14ac:dyDescent="0.25">
      <c r="A293" t="s">
        <v>160</v>
      </c>
      <c r="B293">
        <v>8478</v>
      </c>
      <c r="C293">
        <v>45929</v>
      </c>
      <c r="D293" t="s">
        <v>16</v>
      </c>
      <c r="E293">
        <v>5510154</v>
      </c>
      <c r="F293">
        <v>45926</v>
      </c>
      <c r="G293">
        <v>3</v>
      </c>
      <c r="H293" t="s">
        <v>139</v>
      </c>
      <c r="I293" t="s">
        <v>124</v>
      </c>
      <c r="J293" s="16">
        <v>45931</v>
      </c>
      <c r="K293" t="s">
        <v>125</v>
      </c>
      <c r="L293" t="s">
        <v>126</v>
      </c>
      <c r="M293">
        <v>2</v>
      </c>
      <c r="N293" t="s">
        <v>1719</v>
      </c>
      <c r="O293" t="s">
        <v>1</v>
      </c>
      <c r="P293">
        <v>0</v>
      </c>
      <c r="R293">
        <v>61.01</v>
      </c>
      <c r="S293">
        <v>3165.4</v>
      </c>
      <c r="T293">
        <v>3</v>
      </c>
      <c r="U293" t="s">
        <v>175</v>
      </c>
      <c r="V293">
        <v>1</v>
      </c>
      <c r="W293" t="s">
        <v>404</v>
      </c>
      <c r="X293" t="s">
        <v>1492</v>
      </c>
      <c r="Y293" t="s">
        <v>1492</v>
      </c>
      <c r="Z293" t="s">
        <v>1720</v>
      </c>
      <c r="AA293" t="s">
        <v>161</v>
      </c>
      <c r="AB293" t="s">
        <v>130</v>
      </c>
      <c r="AC293" t="s">
        <v>16</v>
      </c>
      <c r="AD293" t="s">
        <v>254</v>
      </c>
      <c r="AE293" t="s">
        <v>160</v>
      </c>
      <c r="AF293" t="s">
        <v>1721</v>
      </c>
      <c r="AG293" t="s">
        <v>998</v>
      </c>
      <c r="AH293" t="s">
        <v>1722</v>
      </c>
      <c r="AI293" t="s">
        <v>3035</v>
      </c>
      <c r="AJ293" t="s">
        <v>140</v>
      </c>
      <c r="AK293" t="s">
        <v>3036</v>
      </c>
      <c r="AL293" t="s">
        <v>134</v>
      </c>
      <c r="AM293" t="s">
        <v>141</v>
      </c>
      <c r="AN293" t="s">
        <v>1</v>
      </c>
      <c r="AO293" t="s">
        <v>136</v>
      </c>
      <c r="AP293" t="s">
        <v>161</v>
      </c>
      <c r="AQ293" t="s">
        <v>137</v>
      </c>
      <c r="AR293" t="s">
        <v>141</v>
      </c>
      <c r="AS293">
        <v>2</v>
      </c>
      <c r="AT293" t="s">
        <v>147</v>
      </c>
      <c r="AU293">
        <v>0</v>
      </c>
      <c r="AV293" t="s">
        <v>485</v>
      </c>
      <c r="AW293">
        <v>0</v>
      </c>
      <c r="AX293" t="s">
        <v>1723</v>
      </c>
      <c r="AY293" t="s">
        <v>517</v>
      </c>
      <c r="AZ293" t="s">
        <v>652</v>
      </c>
      <c r="BA293" t="s">
        <v>652</v>
      </c>
      <c r="BB293" t="s">
        <v>136</v>
      </c>
    </row>
    <row r="294" spans="1:54" x14ac:dyDescent="0.25">
      <c r="A294" t="s">
        <v>190</v>
      </c>
      <c r="B294">
        <v>17761</v>
      </c>
      <c r="C294">
        <v>45932</v>
      </c>
      <c r="D294" t="s">
        <v>16</v>
      </c>
      <c r="E294">
        <v>5511343</v>
      </c>
      <c r="F294">
        <v>45929</v>
      </c>
      <c r="G294">
        <v>3</v>
      </c>
      <c r="H294" t="s">
        <v>139</v>
      </c>
      <c r="I294" t="s">
        <v>124</v>
      </c>
      <c r="J294" s="16">
        <v>45932</v>
      </c>
      <c r="K294" t="s">
        <v>125</v>
      </c>
      <c r="L294" t="s">
        <v>149</v>
      </c>
      <c r="M294">
        <v>0</v>
      </c>
      <c r="N294" t="s">
        <v>1845</v>
      </c>
      <c r="O294" t="s">
        <v>1</v>
      </c>
      <c r="P294">
        <v>0</v>
      </c>
      <c r="R294">
        <v>27.73</v>
      </c>
      <c r="S294">
        <v>875.85</v>
      </c>
      <c r="T294">
        <v>2</v>
      </c>
      <c r="U294" t="s">
        <v>127</v>
      </c>
      <c r="V294">
        <v>1</v>
      </c>
      <c r="W294" t="s">
        <v>315</v>
      </c>
      <c r="X294" t="s">
        <v>315</v>
      </c>
      <c r="Y294" t="s">
        <v>315</v>
      </c>
      <c r="Z294" t="s">
        <v>5713</v>
      </c>
      <c r="AA294" t="s">
        <v>161</v>
      </c>
      <c r="AB294" t="s">
        <v>130</v>
      </c>
      <c r="AC294" t="s">
        <v>2364</v>
      </c>
      <c r="AD294" t="s">
        <v>254</v>
      </c>
      <c r="AE294" t="s">
        <v>190</v>
      </c>
      <c r="AF294" t="s">
        <v>191</v>
      </c>
      <c r="AG294" t="s">
        <v>1102</v>
      </c>
      <c r="AH294" t="s">
        <v>3874</v>
      </c>
      <c r="AI294" t="s">
        <v>5714</v>
      </c>
      <c r="AJ294" t="s">
        <v>140</v>
      </c>
      <c r="AK294" t="s">
        <v>5715</v>
      </c>
      <c r="AL294" t="s">
        <v>134</v>
      </c>
      <c r="AM294" t="s">
        <v>141</v>
      </c>
      <c r="AN294" t="s">
        <v>1</v>
      </c>
      <c r="AO294" t="s">
        <v>136</v>
      </c>
      <c r="AP294" t="s">
        <v>161</v>
      </c>
      <c r="AQ294" t="s">
        <v>137</v>
      </c>
      <c r="AR294" t="s">
        <v>141</v>
      </c>
      <c r="AS294">
        <v>0</v>
      </c>
      <c r="AT294" t="s">
        <v>144</v>
      </c>
      <c r="AU294">
        <v>0</v>
      </c>
      <c r="AV294" t="s">
        <v>60</v>
      </c>
      <c r="AW294">
        <v>0</v>
      </c>
      <c r="AX294" t="s">
        <v>5716</v>
      </c>
      <c r="AY294" t="s">
        <v>517</v>
      </c>
      <c r="AZ294" t="s">
        <v>652</v>
      </c>
      <c r="BA294" t="s">
        <v>653</v>
      </c>
      <c r="BB294" t="s">
        <v>136</v>
      </c>
    </row>
    <row r="295" spans="1:54" x14ac:dyDescent="0.25">
      <c r="A295" t="s">
        <v>1033</v>
      </c>
      <c r="B295">
        <v>6493</v>
      </c>
      <c r="C295">
        <v>45932</v>
      </c>
      <c r="D295" t="s">
        <v>16</v>
      </c>
      <c r="E295">
        <v>5512057</v>
      </c>
      <c r="F295">
        <v>45929</v>
      </c>
      <c r="G295">
        <v>1</v>
      </c>
      <c r="H295" t="s">
        <v>167</v>
      </c>
      <c r="I295" t="s">
        <v>148</v>
      </c>
      <c r="J295" s="16">
        <v>45933</v>
      </c>
      <c r="K295" t="s">
        <v>125</v>
      </c>
      <c r="L295" t="s">
        <v>126</v>
      </c>
      <c r="M295">
        <v>1</v>
      </c>
      <c r="N295" t="s">
        <v>1174</v>
      </c>
      <c r="O295" t="s">
        <v>0</v>
      </c>
      <c r="P295">
        <v>0</v>
      </c>
      <c r="R295">
        <v>159.06</v>
      </c>
      <c r="S295">
        <v>12393.73</v>
      </c>
      <c r="T295">
        <v>15</v>
      </c>
      <c r="U295" t="s">
        <v>127</v>
      </c>
      <c r="V295">
        <v>1</v>
      </c>
      <c r="W295" t="s">
        <v>404</v>
      </c>
      <c r="X295" t="s">
        <v>1492</v>
      </c>
      <c r="Y295" t="s">
        <v>1492</v>
      </c>
      <c r="Z295" t="s">
        <v>6572</v>
      </c>
      <c r="AA295" t="s">
        <v>155</v>
      </c>
      <c r="AB295" t="s">
        <v>130</v>
      </c>
      <c r="AC295" t="s">
        <v>16</v>
      </c>
      <c r="AD295" t="s">
        <v>254</v>
      </c>
      <c r="AE295" t="s">
        <v>1033</v>
      </c>
      <c r="AF295" t="s">
        <v>1039</v>
      </c>
      <c r="AG295" t="s">
        <v>998</v>
      </c>
      <c r="AH295" t="s">
        <v>4184</v>
      </c>
      <c r="AI295" t="s">
        <v>6573</v>
      </c>
      <c r="AJ295" t="s">
        <v>167</v>
      </c>
      <c r="AK295" t="s">
        <v>6574</v>
      </c>
      <c r="AL295" t="s">
        <v>134</v>
      </c>
      <c r="AM295" t="s">
        <v>168</v>
      </c>
      <c r="AN295" t="s">
        <v>0</v>
      </c>
      <c r="AO295" t="s">
        <v>136</v>
      </c>
      <c r="AP295" t="s">
        <v>196</v>
      </c>
      <c r="AQ295" t="s">
        <v>159</v>
      </c>
      <c r="AR295" t="s">
        <v>168</v>
      </c>
      <c r="AS295">
        <v>1</v>
      </c>
      <c r="AT295" t="s">
        <v>144</v>
      </c>
      <c r="AU295">
        <v>0</v>
      </c>
      <c r="AV295" t="s">
        <v>33</v>
      </c>
      <c r="AW295">
        <v>0</v>
      </c>
      <c r="AX295" t="s">
        <v>6575</v>
      </c>
      <c r="AY295" t="s">
        <v>517</v>
      </c>
      <c r="AZ295" t="s">
        <v>652</v>
      </c>
      <c r="BA295" t="s">
        <v>652</v>
      </c>
      <c r="BB295" t="s">
        <v>136</v>
      </c>
    </row>
    <row r="296" spans="1:54" x14ac:dyDescent="0.25">
      <c r="A296" t="s">
        <v>138</v>
      </c>
      <c r="B296">
        <v>19274</v>
      </c>
      <c r="C296">
        <v>45931</v>
      </c>
      <c r="D296" t="s">
        <v>16</v>
      </c>
      <c r="E296">
        <v>5513013</v>
      </c>
      <c r="F296">
        <v>45929</v>
      </c>
      <c r="G296">
        <v>3</v>
      </c>
      <c r="H296" t="s">
        <v>139</v>
      </c>
      <c r="I296" t="s">
        <v>124</v>
      </c>
      <c r="J296" s="16">
        <v>45933</v>
      </c>
      <c r="K296" t="s">
        <v>125</v>
      </c>
      <c r="L296" t="s">
        <v>149</v>
      </c>
      <c r="M296">
        <v>2</v>
      </c>
      <c r="N296" t="s">
        <v>562</v>
      </c>
      <c r="O296" t="s">
        <v>16</v>
      </c>
      <c r="P296">
        <v>0</v>
      </c>
      <c r="R296">
        <v>77</v>
      </c>
      <c r="S296">
        <v>6689.85</v>
      </c>
      <c r="T296">
        <v>5</v>
      </c>
      <c r="U296" t="s">
        <v>127</v>
      </c>
      <c r="V296">
        <v>2</v>
      </c>
      <c r="W296" t="s">
        <v>404</v>
      </c>
      <c r="X296" t="s">
        <v>1492</v>
      </c>
      <c r="Y296" t="s">
        <v>1492</v>
      </c>
      <c r="Z296" t="s">
        <v>6576</v>
      </c>
      <c r="AA296" t="s">
        <v>129</v>
      </c>
      <c r="AB296" t="s">
        <v>130</v>
      </c>
      <c r="AC296" t="s">
        <v>16</v>
      </c>
      <c r="AD296" t="s">
        <v>254</v>
      </c>
      <c r="AE296" t="s">
        <v>138</v>
      </c>
      <c r="AF296" t="s">
        <v>1300</v>
      </c>
      <c r="AG296" t="s">
        <v>998</v>
      </c>
      <c r="AH296" t="s">
        <v>1301</v>
      </c>
      <c r="AI296" t="s">
        <v>6577</v>
      </c>
      <c r="AJ296" t="s">
        <v>994</v>
      </c>
      <c r="AK296" t="s">
        <v>3149</v>
      </c>
      <c r="AL296" t="s">
        <v>134</v>
      </c>
      <c r="AM296" t="s">
        <v>141</v>
      </c>
      <c r="AN296" t="s">
        <v>16</v>
      </c>
      <c r="AO296" t="s">
        <v>136</v>
      </c>
      <c r="AP296" t="s">
        <v>129</v>
      </c>
      <c r="AQ296" t="s">
        <v>137</v>
      </c>
      <c r="AR296" t="s">
        <v>141</v>
      </c>
      <c r="AS296">
        <v>2</v>
      </c>
      <c r="AT296" t="s">
        <v>144</v>
      </c>
      <c r="AU296">
        <v>0</v>
      </c>
      <c r="AV296" t="s">
        <v>59</v>
      </c>
      <c r="AW296">
        <v>0</v>
      </c>
      <c r="AX296" t="s">
        <v>6578</v>
      </c>
      <c r="AY296" t="s">
        <v>59</v>
      </c>
      <c r="AZ296" t="s">
        <v>652</v>
      </c>
      <c r="BA296" t="s">
        <v>652</v>
      </c>
      <c r="BB296" t="s">
        <v>136</v>
      </c>
    </row>
    <row r="297" spans="1:54" x14ac:dyDescent="0.25">
      <c r="A297" t="s">
        <v>15</v>
      </c>
      <c r="B297">
        <v>108424</v>
      </c>
      <c r="C297">
        <v>45932</v>
      </c>
      <c r="D297" t="s">
        <v>16</v>
      </c>
      <c r="E297">
        <v>5516046</v>
      </c>
      <c r="F297">
        <v>45931</v>
      </c>
      <c r="G297">
        <v>5</v>
      </c>
      <c r="H297" t="s">
        <v>123</v>
      </c>
      <c r="I297" t="s">
        <v>124</v>
      </c>
      <c r="J297" s="16">
        <v>45933</v>
      </c>
      <c r="K297" t="s">
        <v>125</v>
      </c>
      <c r="L297" t="s">
        <v>149</v>
      </c>
      <c r="M297">
        <v>1</v>
      </c>
      <c r="N297" t="s">
        <v>5656</v>
      </c>
      <c r="O297" t="s">
        <v>14</v>
      </c>
      <c r="P297">
        <v>0</v>
      </c>
      <c r="R297">
        <v>38.520000000000003</v>
      </c>
      <c r="S297">
        <v>2253.36</v>
      </c>
      <c r="T297">
        <v>1</v>
      </c>
      <c r="U297" t="s">
        <v>127</v>
      </c>
      <c r="V297">
        <v>1</v>
      </c>
      <c r="W297" t="s">
        <v>6579</v>
      </c>
      <c r="X297" t="s">
        <v>6579</v>
      </c>
      <c r="Y297" t="s">
        <v>6579</v>
      </c>
      <c r="Z297" t="s">
        <v>6580</v>
      </c>
      <c r="AA297" t="s">
        <v>153</v>
      </c>
      <c r="AB297" t="s">
        <v>130</v>
      </c>
      <c r="AC297" t="s">
        <v>16</v>
      </c>
      <c r="AD297" t="s">
        <v>260</v>
      </c>
      <c r="AE297" t="s">
        <v>1658</v>
      </c>
      <c r="AF297" t="s">
        <v>2667</v>
      </c>
      <c r="AG297" t="s">
        <v>255</v>
      </c>
      <c r="AH297" t="s">
        <v>6581</v>
      </c>
      <c r="AI297" t="s">
        <v>6582</v>
      </c>
      <c r="AJ297" t="s">
        <v>133</v>
      </c>
      <c r="AL297" t="s">
        <v>134</v>
      </c>
      <c r="AM297" t="s">
        <v>135</v>
      </c>
      <c r="AN297" t="s">
        <v>14</v>
      </c>
      <c r="AO297" t="s">
        <v>136</v>
      </c>
      <c r="AP297" t="s">
        <v>153</v>
      </c>
      <c r="AQ297" t="s">
        <v>137</v>
      </c>
      <c r="AR297" t="s">
        <v>135</v>
      </c>
      <c r="AS297">
        <v>1</v>
      </c>
      <c r="AT297" t="s">
        <v>202</v>
      </c>
      <c r="AU297">
        <v>0</v>
      </c>
      <c r="AV297" t="s">
        <v>489</v>
      </c>
      <c r="AW297">
        <v>0</v>
      </c>
      <c r="AX297" t="s">
        <v>6583</v>
      </c>
      <c r="AY297" t="s">
        <v>517</v>
      </c>
      <c r="AZ297" t="s">
        <v>652</v>
      </c>
      <c r="BA297" t="s">
        <v>653</v>
      </c>
      <c r="BB297" t="s">
        <v>136</v>
      </c>
    </row>
    <row r="298" spans="1:54" x14ac:dyDescent="0.25">
      <c r="A298" t="s">
        <v>10</v>
      </c>
      <c r="B298">
        <v>137324</v>
      </c>
      <c r="C298">
        <v>45932</v>
      </c>
      <c r="D298" t="s">
        <v>16</v>
      </c>
      <c r="E298">
        <v>5517475</v>
      </c>
      <c r="F298">
        <v>45931</v>
      </c>
      <c r="G298">
        <v>3</v>
      </c>
      <c r="H298" t="s">
        <v>139</v>
      </c>
      <c r="I298" t="s">
        <v>124</v>
      </c>
      <c r="J298" s="16">
        <v>45933</v>
      </c>
      <c r="K298" t="s">
        <v>125</v>
      </c>
      <c r="L298" t="s">
        <v>126</v>
      </c>
      <c r="M298">
        <v>1</v>
      </c>
      <c r="N298" t="s">
        <v>562</v>
      </c>
      <c r="O298" t="s">
        <v>16</v>
      </c>
      <c r="P298">
        <v>0</v>
      </c>
      <c r="R298">
        <v>96.42</v>
      </c>
      <c r="S298">
        <v>10640.94</v>
      </c>
      <c r="T298">
        <v>4</v>
      </c>
      <c r="U298" t="s">
        <v>127</v>
      </c>
      <c r="V298">
        <v>1</v>
      </c>
      <c r="W298" t="s">
        <v>363</v>
      </c>
      <c r="X298" t="s">
        <v>364</v>
      </c>
      <c r="Y298" t="s">
        <v>364</v>
      </c>
      <c r="Z298" t="s">
        <v>6584</v>
      </c>
      <c r="AA298" t="s">
        <v>129</v>
      </c>
      <c r="AB298" t="s">
        <v>130</v>
      </c>
      <c r="AC298" t="s">
        <v>16</v>
      </c>
      <c r="AD298" t="s">
        <v>254</v>
      </c>
      <c r="AE298" t="s">
        <v>258</v>
      </c>
      <c r="AF298" t="s">
        <v>2406</v>
      </c>
      <c r="AG298" t="s">
        <v>255</v>
      </c>
      <c r="AH298" t="s">
        <v>6585</v>
      </c>
      <c r="AI298" t="s">
        <v>6586</v>
      </c>
      <c r="AJ298" t="s">
        <v>140</v>
      </c>
      <c r="AK298" t="s">
        <v>6587</v>
      </c>
      <c r="AL298" t="s">
        <v>134</v>
      </c>
      <c r="AM298" t="s">
        <v>141</v>
      </c>
      <c r="AN298" t="s">
        <v>16</v>
      </c>
      <c r="AO298" t="s">
        <v>136</v>
      </c>
      <c r="AP298" t="s">
        <v>161</v>
      </c>
      <c r="AQ298" t="s">
        <v>137</v>
      </c>
      <c r="AR298" t="s">
        <v>141</v>
      </c>
      <c r="AS298">
        <v>1</v>
      </c>
      <c r="AT298" t="s">
        <v>202</v>
      </c>
      <c r="AU298">
        <v>0</v>
      </c>
      <c r="AV298" t="s">
        <v>59</v>
      </c>
      <c r="AW298">
        <v>0</v>
      </c>
      <c r="AX298" t="s">
        <v>6588</v>
      </c>
      <c r="AY298" t="s">
        <v>59</v>
      </c>
      <c r="AZ298" t="s">
        <v>652</v>
      </c>
      <c r="BA298" t="s">
        <v>652</v>
      </c>
      <c r="BB298" t="s">
        <v>136</v>
      </c>
    </row>
    <row r="299" spans="1:54" x14ac:dyDescent="0.25">
      <c r="A299" t="s">
        <v>12</v>
      </c>
      <c r="B299">
        <v>118484</v>
      </c>
      <c r="C299">
        <v>45931</v>
      </c>
      <c r="D299" t="s">
        <v>1</v>
      </c>
      <c r="E299">
        <v>2744789</v>
      </c>
      <c r="F299">
        <v>45929</v>
      </c>
      <c r="G299">
        <v>4</v>
      </c>
      <c r="H299" t="s">
        <v>145</v>
      </c>
      <c r="I299" t="s">
        <v>124</v>
      </c>
      <c r="J299" s="16">
        <v>45932</v>
      </c>
      <c r="K299" t="s">
        <v>125</v>
      </c>
      <c r="L299" t="s">
        <v>149</v>
      </c>
      <c r="M299">
        <v>1</v>
      </c>
      <c r="N299" t="s">
        <v>199</v>
      </c>
      <c r="O299" t="s">
        <v>12</v>
      </c>
      <c r="P299">
        <v>0</v>
      </c>
      <c r="R299">
        <v>64.239999999999995</v>
      </c>
      <c r="S299">
        <v>339.78</v>
      </c>
      <c r="T299">
        <v>1</v>
      </c>
      <c r="U299" t="s">
        <v>127</v>
      </c>
      <c r="V299">
        <v>1</v>
      </c>
      <c r="W299" t="s">
        <v>992</v>
      </c>
      <c r="X299" t="s">
        <v>993</v>
      </c>
      <c r="Y299" t="s">
        <v>993</v>
      </c>
      <c r="Z299" t="s">
        <v>2267</v>
      </c>
      <c r="AA299" t="s">
        <v>155</v>
      </c>
      <c r="AB299" t="s">
        <v>130</v>
      </c>
      <c r="AC299" t="s">
        <v>1</v>
      </c>
      <c r="AD299" t="s">
        <v>297</v>
      </c>
      <c r="AE299" t="s">
        <v>308</v>
      </c>
      <c r="AF299" t="s">
        <v>271</v>
      </c>
      <c r="AG299" t="s">
        <v>252</v>
      </c>
      <c r="AH299" t="s">
        <v>2268</v>
      </c>
      <c r="AI299" t="s">
        <v>3338</v>
      </c>
      <c r="AJ299" t="s">
        <v>146</v>
      </c>
      <c r="AL299" t="s">
        <v>134</v>
      </c>
      <c r="AM299" t="s">
        <v>141</v>
      </c>
      <c r="AN299" t="s">
        <v>12</v>
      </c>
      <c r="AO299" t="s">
        <v>136</v>
      </c>
      <c r="AP299" t="s">
        <v>155</v>
      </c>
      <c r="AQ299" t="s">
        <v>159</v>
      </c>
      <c r="AR299" t="s">
        <v>141</v>
      </c>
      <c r="AS299">
        <v>1</v>
      </c>
      <c r="AT299" t="s">
        <v>144</v>
      </c>
      <c r="AU299">
        <v>0</v>
      </c>
      <c r="AV299" t="s">
        <v>52</v>
      </c>
      <c r="AW299">
        <v>0</v>
      </c>
      <c r="AX299" t="s">
        <v>2269</v>
      </c>
      <c r="AY299" t="s">
        <v>517</v>
      </c>
      <c r="AZ299" t="s">
        <v>652</v>
      </c>
      <c r="BA299" t="s">
        <v>652</v>
      </c>
      <c r="BB299" t="s">
        <v>136</v>
      </c>
    </row>
    <row r="300" spans="1:54" x14ac:dyDescent="0.25">
      <c r="A300" t="s">
        <v>12</v>
      </c>
      <c r="B300">
        <v>118301</v>
      </c>
      <c r="C300">
        <v>45927</v>
      </c>
      <c r="D300" t="s">
        <v>14</v>
      </c>
      <c r="E300">
        <v>1877610</v>
      </c>
      <c r="F300">
        <v>45926</v>
      </c>
      <c r="G300">
        <v>5</v>
      </c>
      <c r="H300" t="s">
        <v>123</v>
      </c>
      <c r="I300" t="s">
        <v>124</v>
      </c>
      <c r="J300" s="16">
        <v>45931</v>
      </c>
      <c r="K300" t="s">
        <v>125</v>
      </c>
      <c r="L300" t="s">
        <v>126</v>
      </c>
      <c r="M300">
        <v>4</v>
      </c>
      <c r="N300" t="s">
        <v>1332</v>
      </c>
      <c r="O300" t="s">
        <v>14</v>
      </c>
      <c r="P300">
        <v>0</v>
      </c>
      <c r="R300">
        <v>152.09</v>
      </c>
      <c r="S300">
        <v>3772.65</v>
      </c>
      <c r="T300">
        <v>14</v>
      </c>
      <c r="U300" t="s">
        <v>127</v>
      </c>
      <c r="V300">
        <v>2</v>
      </c>
      <c r="W300" t="s">
        <v>395</v>
      </c>
      <c r="X300" t="s">
        <v>396</v>
      </c>
      <c r="Y300" t="s">
        <v>396</v>
      </c>
      <c r="Z300" t="s">
        <v>1796</v>
      </c>
      <c r="AA300" t="s">
        <v>153</v>
      </c>
      <c r="AB300" t="s">
        <v>130</v>
      </c>
      <c r="AC300" t="s">
        <v>14</v>
      </c>
      <c r="AD300" t="s">
        <v>193</v>
      </c>
      <c r="AE300" t="s">
        <v>13</v>
      </c>
      <c r="AF300" t="s">
        <v>271</v>
      </c>
      <c r="AG300" t="s">
        <v>252</v>
      </c>
      <c r="AH300" t="s">
        <v>1797</v>
      </c>
      <c r="AI300" t="s">
        <v>3076</v>
      </c>
      <c r="AJ300" t="s">
        <v>133</v>
      </c>
      <c r="AK300" t="s">
        <v>3077</v>
      </c>
      <c r="AL300" t="s">
        <v>134</v>
      </c>
      <c r="AM300" t="s">
        <v>135</v>
      </c>
      <c r="AN300" t="s">
        <v>14</v>
      </c>
      <c r="AO300" t="s">
        <v>136</v>
      </c>
      <c r="AP300" t="s">
        <v>155</v>
      </c>
      <c r="AQ300" t="s">
        <v>137</v>
      </c>
      <c r="AR300" t="s">
        <v>135</v>
      </c>
      <c r="AS300">
        <v>4</v>
      </c>
      <c r="AT300" t="s">
        <v>147</v>
      </c>
      <c r="AU300">
        <v>0</v>
      </c>
      <c r="AV300" t="s">
        <v>45</v>
      </c>
      <c r="AW300">
        <v>0</v>
      </c>
      <c r="AX300" t="s">
        <v>1798</v>
      </c>
      <c r="AY300" t="s">
        <v>517</v>
      </c>
      <c r="AZ300" t="s">
        <v>652</v>
      </c>
      <c r="BA300" t="s">
        <v>652</v>
      </c>
      <c r="BB300" t="s">
        <v>136</v>
      </c>
    </row>
    <row r="301" spans="1:54" x14ac:dyDescent="0.25">
      <c r="A301" t="s">
        <v>30</v>
      </c>
      <c r="B301">
        <v>58041</v>
      </c>
      <c r="C301">
        <v>45930</v>
      </c>
      <c r="D301" t="s">
        <v>18</v>
      </c>
      <c r="E301">
        <v>1257595</v>
      </c>
      <c r="F301">
        <v>45922</v>
      </c>
      <c r="G301">
        <v>3</v>
      </c>
      <c r="H301" t="s">
        <v>139</v>
      </c>
      <c r="I301" t="s">
        <v>124</v>
      </c>
      <c r="J301" s="16">
        <v>45932</v>
      </c>
      <c r="K301" t="s">
        <v>125</v>
      </c>
      <c r="L301" t="s">
        <v>149</v>
      </c>
      <c r="M301">
        <v>2</v>
      </c>
      <c r="N301" t="s">
        <v>1469</v>
      </c>
      <c r="O301" t="s">
        <v>1</v>
      </c>
      <c r="P301">
        <v>0</v>
      </c>
      <c r="R301">
        <v>106.84</v>
      </c>
      <c r="S301">
        <v>3073.1</v>
      </c>
      <c r="T301">
        <v>6</v>
      </c>
      <c r="U301" t="s">
        <v>127</v>
      </c>
      <c r="V301">
        <v>1</v>
      </c>
      <c r="W301" t="s">
        <v>2774</v>
      </c>
      <c r="X301" t="s">
        <v>2774</v>
      </c>
      <c r="Y301" t="s">
        <v>2774</v>
      </c>
      <c r="Z301" t="s">
        <v>4530</v>
      </c>
      <c r="AA301" t="s">
        <v>161</v>
      </c>
      <c r="AB301" t="s">
        <v>130</v>
      </c>
      <c r="AC301" t="s">
        <v>18</v>
      </c>
      <c r="AD301" t="s">
        <v>297</v>
      </c>
      <c r="AE301" t="s">
        <v>4389</v>
      </c>
      <c r="AF301" t="s">
        <v>1970</v>
      </c>
      <c r="AG301" t="s">
        <v>2776</v>
      </c>
      <c r="AH301" t="s">
        <v>4392</v>
      </c>
      <c r="AI301" t="s">
        <v>4531</v>
      </c>
      <c r="AJ301" t="s">
        <v>140</v>
      </c>
      <c r="AK301" t="s">
        <v>4532</v>
      </c>
      <c r="AL301" t="s">
        <v>134</v>
      </c>
      <c r="AM301" t="s">
        <v>141</v>
      </c>
      <c r="AN301" t="s">
        <v>1</v>
      </c>
      <c r="AO301" t="s">
        <v>136</v>
      </c>
      <c r="AP301" t="s">
        <v>161</v>
      </c>
      <c r="AQ301" t="s">
        <v>137</v>
      </c>
      <c r="AR301" t="s">
        <v>141</v>
      </c>
      <c r="AS301">
        <v>2</v>
      </c>
      <c r="AT301" t="s">
        <v>144</v>
      </c>
      <c r="AU301">
        <v>0</v>
      </c>
      <c r="AV301" t="s">
        <v>73</v>
      </c>
      <c r="AW301">
        <v>0</v>
      </c>
      <c r="AX301" t="s">
        <v>4533</v>
      </c>
      <c r="AY301" t="s">
        <v>517</v>
      </c>
      <c r="AZ301" t="s">
        <v>652</v>
      </c>
      <c r="BA301" t="s">
        <v>652</v>
      </c>
      <c r="BB301" t="s">
        <v>136</v>
      </c>
    </row>
    <row r="302" spans="1:54" x14ac:dyDescent="0.25">
      <c r="A302" t="s">
        <v>0</v>
      </c>
      <c r="B302">
        <v>93461</v>
      </c>
      <c r="C302">
        <v>45926</v>
      </c>
      <c r="D302" t="s">
        <v>18</v>
      </c>
      <c r="E302">
        <v>1258137</v>
      </c>
      <c r="F302">
        <v>45923</v>
      </c>
      <c r="G302">
        <v>3</v>
      </c>
      <c r="H302" t="s">
        <v>139</v>
      </c>
      <c r="I302" t="s">
        <v>124</v>
      </c>
      <c r="J302" s="16">
        <v>45932</v>
      </c>
      <c r="K302" t="s">
        <v>125</v>
      </c>
      <c r="L302" t="s">
        <v>126</v>
      </c>
      <c r="M302">
        <v>6</v>
      </c>
      <c r="N302" t="s">
        <v>199</v>
      </c>
      <c r="O302" t="s">
        <v>12</v>
      </c>
      <c r="P302">
        <v>0</v>
      </c>
      <c r="R302">
        <v>90.95</v>
      </c>
      <c r="S302">
        <v>2519.84</v>
      </c>
      <c r="T302">
        <v>4</v>
      </c>
      <c r="U302" t="s">
        <v>127</v>
      </c>
      <c r="V302">
        <v>1</v>
      </c>
      <c r="W302" t="s">
        <v>2319</v>
      </c>
      <c r="X302" t="s">
        <v>2319</v>
      </c>
      <c r="Y302" t="s">
        <v>2319</v>
      </c>
      <c r="Z302" t="s">
        <v>2320</v>
      </c>
      <c r="AA302" t="s">
        <v>155</v>
      </c>
      <c r="AB302" t="s">
        <v>130</v>
      </c>
      <c r="AC302" t="s">
        <v>18</v>
      </c>
      <c r="AD302" t="s">
        <v>233</v>
      </c>
      <c r="AE302" t="s">
        <v>2276</v>
      </c>
      <c r="AF302" t="s">
        <v>1039</v>
      </c>
      <c r="AG302" t="s">
        <v>1991</v>
      </c>
      <c r="AH302" t="s">
        <v>2321</v>
      </c>
      <c r="AI302" t="s">
        <v>3373</v>
      </c>
      <c r="AJ302" t="s">
        <v>140</v>
      </c>
      <c r="AK302" t="s">
        <v>3374</v>
      </c>
      <c r="AL302" t="s">
        <v>134</v>
      </c>
      <c r="AM302" t="s">
        <v>141</v>
      </c>
      <c r="AN302" t="s">
        <v>12</v>
      </c>
      <c r="AO302" t="s">
        <v>136</v>
      </c>
      <c r="AP302" t="s">
        <v>155</v>
      </c>
      <c r="AQ302" t="s">
        <v>159</v>
      </c>
      <c r="AR302" t="s">
        <v>141</v>
      </c>
      <c r="AS302">
        <v>6</v>
      </c>
      <c r="AT302" t="s">
        <v>169</v>
      </c>
      <c r="AU302">
        <v>1</v>
      </c>
      <c r="AV302" t="s">
        <v>52</v>
      </c>
      <c r="AW302">
        <v>0</v>
      </c>
      <c r="AX302" t="s">
        <v>2322</v>
      </c>
      <c r="AY302" t="s">
        <v>517</v>
      </c>
      <c r="AZ302" t="s">
        <v>652</v>
      </c>
      <c r="BA302" t="s">
        <v>652</v>
      </c>
      <c r="BB302" t="s">
        <v>136</v>
      </c>
    </row>
    <row r="303" spans="1:54" x14ac:dyDescent="0.25">
      <c r="A303" t="s">
        <v>26</v>
      </c>
      <c r="B303">
        <v>31476</v>
      </c>
      <c r="C303">
        <v>45926</v>
      </c>
      <c r="D303" t="s">
        <v>13</v>
      </c>
      <c r="E303">
        <v>962071</v>
      </c>
      <c r="F303">
        <v>45741</v>
      </c>
      <c r="G303">
        <v>3</v>
      </c>
      <c r="H303" t="s">
        <v>139</v>
      </c>
      <c r="I303" t="s">
        <v>234</v>
      </c>
      <c r="J303" s="16">
        <v>45931</v>
      </c>
      <c r="K303" t="s">
        <v>125</v>
      </c>
      <c r="L303" t="s">
        <v>126</v>
      </c>
      <c r="M303">
        <v>5</v>
      </c>
      <c r="N303" t="s">
        <v>1046</v>
      </c>
      <c r="O303" t="s">
        <v>26</v>
      </c>
      <c r="P303">
        <v>1398.08</v>
      </c>
      <c r="R303">
        <v>128.97</v>
      </c>
      <c r="S303">
        <v>20413.650000000001</v>
      </c>
      <c r="T303">
        <v>32</v>
      </c>
      <c r="U303" t="s">
        <v>150</v>
      </c>
      <c r="V303">
        <v>1</v>
      </c>
      <c r="W303" t="s">
        <v>1047</v>
      </c>
      <c r="X303" t="s">
        <v>1048</v>
      </c>
      <c r="Y303" t="s">
        <v>1048</v>
      </c>
      <c r="Z303" t="s">
        <v>1049</v>
      </c>
      <c r="AA303" t="s">
        <v>129</v>
      </c>
      <c r="AB303" t="s">
        <v>130</v>
      </c>
      <c r="AC303" t="s">
        <v>13</v>
      </c>
      <c r="AD303" t="s">
        <v>1050</v>
      </c>
      <c r="AE303" t="s">
        <v>1051</v>
      </c>
      <c r="AF303" t="s">
        <v>151</v>
      </c>
      <c r="AG303" t="s">
        <v>1023</v>
      </c>
      <c r="AH303" t="s">
        <v>1052</v>
      </c>
      <c r="AI303" t="s">
        <v>3065</v>
      </c>
      <c r="AJ303" t="s">
        <v>154</v>
      </c>
      <c r="AL303" t="s">
        <v>134</v>
      </c>
      <c r="AM303" t="s">
        <v>141</v>
      </c>
      <c r="AN303" t="s">
        <v>26</v>
      </c>
      <c r="AO303" t="s">
        <v>136</v>
      </c>
      <c r="AP303" t="s">
        <v>129</v>
      </c>
      <c r="AQ303" t="s">
        <v>137</v>
      </c>
      <c r="AR303" t="s">
        <v>141</v>
      </c>
      <c r="AS303">
        <v>5</v>
      </c>
      <c r="AT303" t="s">
        <v>169</v>
      </c>
      <c r="AU303">
        <v>0</v>
      </c>
      <c r="AV303" t="s">
        <v>1046</v>
      </c>
      <c r="AW303">
        <v>0</v>
      </c>
      <c r="AX303" t="s">
        <v>1053</v>
      </c>
      <c r="AY303" t="s">
        <v>739</v>
      </c>
      <c r="AZ303" t="s">
        <v>652</v>
      </c>
      <c r="BA303" t="s">
        <v>652</v>
      </c>
      <c r="BB303" t="s">
        <v>136</v>
      </c>
    </row>
    <row r="304" spans="1:54" x14ac:dyDescent="0.25">
      <c r="A304" t="s">
        <v>1</v>
      </c>
      <c r="B304">
        <v>162194</v>
      </c>
      <c r="C304">
        <v>45922</v>
      </c>
      <c r="D304" t="s">
        <v>13</v>
      </c>
      <c r="E304">
        <v>1010892</v>
      </c>
      <c r="F304">
        <v>45881</v>
      </c>
      <c r="G304">
        <v>5</v>
      </c>
      <c r="H304" t="s">
        <v>123</v>
      </c>
      <c r="I304" t="s">
        <v>124</v>
      </c>
      <c r="J304" s="16">
        <v>45931</v>
      </c>
      <c r="K304" t="s">
        <v>125</v>
      </c>
      <c r="L304" t="s">
        <v>126</v>
      </c>
      <c r="M304">
        <v>9</v>
      </c>
      <c r="N304" t="s">
        <v>1770</v>
      </c>
      <c r="O304" t="s">
        <v>13</v>
      </c>
      <c r="P304">
        <v>0</v>
      </c>
      <c r="R304">
        <v>210.42</v>
      </c>
      <c r="S304">
        <v>6287.57</v>
      </c>
      <c r="T304">
        <v>6</v>
      </c>
      <c r="U304" t="s">
        <v>127</v>
      </c>
      <c r="V304">
        <v>1</v>
      </c>
      <c r="W304" t="s">
        <v>1771</v>
      </c>
      <c r="X304" t="s">
        <v>1772</v>
      </c>
      <c r="Y304" t="s">
        <v>1772</v>
      </c>
      <c r="Z304" t="s">
        <v>1773</v>
      </c>
      <c r="AA304" t="s">
        <v>196</v>
      </c>
      <c r="AB304" t="s">
        <v>130</v>
      </c>
      <c r="AC304" t="s">
        <v>13</v>
      </c>
      <c r="AD304" t="s">
        <v>1277</v>
      </c>
      <c r="AE304" t="s">
        <v>1774</v>
      </c>
      <c r="AF304" t="s">
        <v>253</v>
      </c>
      <c r="AG304" t="s">
        <v>1775</v>
      </c>
      <c r="AH304" t="s">
        <v>1776</v>
      </c>
      <c r="AI304" t="s">
        <v>3066</v>
      </c>
      <c r="AJ304" t="s">
        <v>331</v>
      </c>
      <c r="AK304" t="s">
        <v>3067</v>
      </c>
      <c r="AL304" t="s">
        <v>134</v>
      </c>
      <c r="AM304" t="s">
        <v>135</v>
      </c>
      <c r="AN304" t="s">
        <v>13</v>
      </c>
      <c r="AO304" t="s">
        <v>136</v>
      </c>
      <c r="AP304" t="s">
        <v>161</v>
      </c>
      <c r="AQ304" t="s">
        <v>198</v>
      </c>
      <c r="AR304" t="s">
        <v>135</v>
      </c>
      <c r="AS304">
        <v>9</v>
      </c>
      <c r="AT304" t="s">
        <v>169</v>
      </c>
      <c r="AU304">
        <v>1</v>
      </c>
      <c r="AV304" t="s">
        <v>71</v>
      </c>
      <c r="AW304">
        <v>0</v>
      </c>
      <c r="AX304" t="s">
        <v>1777</v>
      </c>
      <c r="AY304" t="s">
        <v>517</v>
      </c>
      <c r="AZ304" t="s">
        <v>652</v>
      </c>
      <c r="BA304" t="s">
        <v>652</v>
      </c>
      <c r="BB304" t="s">
        <v>136</v>
      </c>
    </row>
    <row r="305" spans="1:54" x14ac:dyDescent="0.25">
      <c r="A305" t="s">
        <v>1331</v>
      </c>
      <c r="B305">
        <v>27357</v>
      </c>
      <c r="C305">
        <v>45887</v>
      </c>
      <c r="D305" t="s">
        <v>13</v>
      </c>
      <c r="E305">
        <v>1011562</v>
      </c>
      <c r="F305">
        <v>45882</v>
      </c>
      <c r="G305">
        <v>1</v>
      </c>
      <c r="H305" t="s">
        <v>167</v>
      </c>
      <c r="I305" t="s">
        <v>148</v>
      </c>
      <c r="J305" s="16">
        <v>45932</v>
      </c>
      <c r="K305" t="s">
        <v>125</v>
      </c>
      <c r="L305" t="s">
        <v>126</v>
      </c>
      <c r="M305">
        <v>45</v>
      </c>
      <c r="N305" t="s">
        <v>1126</v>
      </c>
      <c r="O305" t="s">
        <v>1331</v>
      </c>
      <c r="P305">
        <v>0</v>
      </c>
      <c r="R305">
        <v>503.1</v>
      </c>
      <c r="S305">
        <v>5844.73</v>
      </c>
      <c r="T305">
        <v>16</v>
      </c>
      <c r="U305" t="s">
        <v>127</v>
      </c>
      <c r="V305">
        <v>1</v>
      </c>
      <c r="W305" t="s">
        <v>1281</v>
      </c>
      <c r="X305" t="s">
        <v>1281</v>
      </c>
      <c r="Y305" t="s">
        <v>1281</v>
      </c>
      <c r="Z305" t="s">
        <v>4582</v>
      </c>
      <c r="AA305" t="s">
        <v>155</v>
      </c>
      <c r="AB305" t="s">
        <v>173</v>
      </c>
      <c r="AC305" t="s">
        <v>308</v>
      </c>
      <c r="AD305" t="s">
        <v>269</v>
      </c>
      <c r="AE305" t="s">
        <v>1331</v>
      </c>
      <c r="AF305" t="s">
        <v>1335</v>
      </c>
      <c r="AG305" t="s">
        <v>1283</v>
      </c>
      <c r="AH305" t="s">
        <v>4583</v>
      </c>
      <c r="AI305" t="s">
        <v>4584</v>
      </c>
      <c r="AJ305" t="s">
        <v>167</v>
      </c>
      <c r="AK305" t="s">
        <v>4585</v>
      </c>
      <c r="AL305" t="s">
        <v>134</v>
      </c>
      <c r="AM305" t="s">
        <v>168</v>
      </c>
      <c r="AN305" t="s">
        <v>0</v>
      </c>
      <c r="AO305" t="s">
        <v>173</v>
      </c>
      <c r="AP305" t="s">
        <v>155</v>
      </c>
      <c r="AQ305" t="s">
        <v>159</v>
      </c>
      <c r="AR305" t="s">
        <v>168</v>
      </c>
      <c r="AS305">
        <v>45</v>
      </c>
      <c r="AT305" t="s">
        <v>202</v>
      </c>
      <c r="AU305">
        <v>3</v>
      </c>
      <c r="AV305" t="s">
        <v>53</v>
      </c>
      <c r="AW305">
        <v>0</v>
      </c>
      <c r="AX305" t="s">
        <v>4586</v>
      </c>
      <c r="AY305" t="s">
        <v>517</v>
      </c>
      <c r="AZ305" t="s">
        <v>652</v>
      </c>
      <c r="BA305" t="s">
        <v>652</v>
      </c>
      <c r="BB305" t="s">
        <v>751</v>
      </c>
    </row>
    <row r="306" spans="1:54" x14ac:dyDescent="0.25">
      <c r="A306" t="s">
        <v>14</v>
      </c>
      <c r="B306">
        <v>208568</v>
      </c>
      <c r="C306">
        <v>45926</v>
      </c>
      <c r="D306" t="s">
        <v>13</v>
      </c>
      <c r="E306">
        <v>1027672</v>
      </c>
      <c r="F306">
        <v>45924</v>
      </c>
      <c r="G306">
        <v>3</v>
      </c>
      <c r="H306" t="s">
        <v>139</v>
      </c>
      <c r="I306" t="s">
        <v>124</v>
      </c>
      <c r="J306" s="16">
        <v>45931</v>
      </c>
      <c r="K306" t="s">
        <v>125</v>
      </c>
      <c r="L306" t="s">
        <v>126</v>
      </c>
      <c r="M306">
        <v>5</v>
      </c>
      <c r="N306" t="s">
        <v>1191</v>
      </c>
      <c r="O306" t="s">
        <v>1195</v>
      </c>
      <c r="P306">
        <v>0</v>
      </c>
      <c r="R306">
        <v>465.74</v>
      </c>
      <c r="S306">
        <v>21168.23</v>
      </c>
      <c r="T306">
        <v>51</v>
      </c>
      <c r="U306" t="s">
        <v>127</v>
      </c>
      <c r="V306">
        <v>1</v>
      </c>
      <c r="W306" t="s">
        <v>441</v>
      </c>
      <c r="X306" t="s">
        <v>442</v>
      </c>
      <c r="Y306" t="s">
        <v>442</v>
      </c>
      <c r="Z306" t="s">
        <v>1778</v>
      </c>
      <c r="AA306" t="s">
        <v>153</v>
      </c>
      <c r="AB306" t="s">
        <v>173</v>
      </c>
      <c r="AC306" t="s">
        <v>13</v>
      </c>
      <c r="AD306" t="s">
        <v>333</v>
      </c>
      <c r="AE306" t="s">
        <v>1195</v>
      </c>
      <c r="AF306" t="s">
        <v>1779</v>
      </c>
      <c r="AG306" t="s">
        <v>298</v>
      </c>
      <c r="AH306" t="s">
        <v>1780</v>
      </c>
      <c r="AI306" t="s">
        <v>3068</v>
      </c>
      <c r="AJ306" t="s">
        <v>140</v>
      </c>
      <c r="AK306" t="s">
        <v>158</v>
      </c>
      <c r="AL306" t="s">
        <v>134</v>
      </c>
      <c r="AM306" t="s">
        <v>141</v>
      </c>
      <c r="AN306" t="s">
        <v>14</v>
      </c>
      <c r="AO306" t="s">
        <v>173</v>
      </c>
      <c r="AP306" t="s">
        <v>153</v>
      </c>
      <c r="AQ306" t="s">
        <v>137</v>
      </c>
      <c r="AR306" t="s">
        <v>141</v>
      </c>
      <c r="AS306">
        <v>5</v>
      </c>
      <c r="AT306" t="s">
        <v>202</v>
      </c>
      <c r="AU306">
        <v>0</v>
      </c>
      <c r="AV306" t="s">
        <v>173</v>
      </c>
      <c r="AW306">
        <v>0</v>
      </c>
      <c r="AX306" t="s">
        <v>1781</v>
      </c>
      <c r="AY306" t="s">
        <v>517</v>
      </c>
      <c r="AZ306" t="s">
        <v>652</v>
      </c>
      <c r="BA306" t="s">
        <v>652</v>
      </c>
      <c r="BB306" t="s">
        <v>749</v>
      </c>
    </row>
    <row r="307" spans="1:54" x14ac:dyDescent="0.25">
      <c r="A307" t="s">
        <v>15</v>
      </c>
      <c r="B307">
        <v>108321</v>
      </c>
      <c r="C307">
        <v>45916</v>
      </c>
      <c r="D307" t="s">
        <v>165</v>
      </c>
      <c r="E307">
        <v>265578</v>
      </c>
      <c r="F307">
        <v>45888</v>
      </c>
      <c r="G307">
        <v>10</v>
      </c>
      <c r="H307" t="s">
        <v>227</v>
      </c>
      <c r="I307" t="s">
        <v>124</v>
      </c>
      <c r="J307" s="16">
        <v>45931</v>
      </c>
      <c r="K307" t="s">
        <v>125</v>
      </c>
      <c r="L307" t="s">
        <v>126</v>
      </c>
      <c r="M307">
        <v>15</v>
      </c>
      <c r="N307" t="s">
        <v>2111</v>
      </c>
      <c r="O307" t="s">
        <v>165</v>
      </c>
      <c r="P307">
        <v>0</v>
      </c>
      <c r="R307">
        <v>135.34</v>
      </c>
      <c r="S307">
        <v>553.77</v>
      </c>
      <c r="T307">
        <v>1</v>
      </c>
      <c r="U307" t="s">
        <v>152</v>
      </c>
      <c r="V307">
        <v>1</v>
      </c>
      <c r="W307" t="s">
        <v>2112</v>
      </c>
      <c r="X307" t="s">
        <v>2113</v>
      </c>
      <c r="Y307" t="s">
        <v>2114</v>
      </c>
      <c r="Z307" t="s">
        <v>2115</v>
      </c>
      <c r="AA307" t="s">
        <v>161</v>
      </c>
      <c r="AB307" t="s">
        <v>173</v>
      </c>
      <c r="AC307" t="s">
        <v>15</v>
      </c>
      <c r="AD307" t="s">
        <v>1367</v>
      </c>
      <c r="AE307" t="s">
        <v>1072</v>
      </c>
      <c r="AF307" t="s">
        <v>151</v>
      </c>
      <c r="AG307" t="s">
        <v>1032</v>
      </c>
      <c r="AH307" t="s">
        <v>2116</v>
      </c>
      <c r="AI307" t="s">
        <v>3248</v>
      </c>
      <c r="AJ307" t="s">
        <v>154</v>
      </c>
      <c r="AK307" t="s">
        <v>3249</v>
      </c>
      <c r="AL307" t="s">
        <v>134</v>
      </c>
      <c r="AM307" t="s">
        <v>1227</v>
      </c>
      <c r="AN307" t="s">
        <v>1</v>
      </c>
      <c r="AO307" t="s">
        <v>173</v>
      </c>
      <c r="AP307" t="s">
        <v>153</v>
      </c>
      <c r="AQ307" t="s">
        <v>137</v>
      </c>
      <c r="AR307" t="s">
        <v>1227</v>
      </c>
      <c r="AS307">
        <v>15</v>
      </c>
      <c r="AT307" t="s">
        <v>169</v>
      </c>
      <c r="AU307">
        <v>2</v>
      </c>
      <c r="AV307" t="s">
        <v>496</v>
      </c>
      <c r="AW307">
        <v>0</v>
      </c>
      <c r="AX307" t="s">
        <v>2117</v>
      </c>
      <c r="AY307" t="s">
        <v>517</v>
      </c>
      <c r="AZ307" t="s">
        <v>652</v>
      </c>
      <c r="BA307" t="s">
        <v>652</v>
      </c>
      <c r="BB307" t="s">
        <v>747</v>
      </c>
    </row>
    <row r="308" spans="1:54" x14ac:dyDescent="0.25">
      <c r="A308" t="s">
        <v>12</v>
      </c>
      <c r="B308">
        <v>118476</v>
      </c>
      <c r="C308">
        <v>45931</v>
      </c>
      <c r="D308" t="s">
        <v>178</v>
      </c>
      <c r="E308">
        <v>2743862</v>
      </c>
      <c r="F308">
        <v>45929</v>
      </c>
      <c r="G308">
        <v>1</v>
      </c>
      <c r="H308" t="s">
        <v>167</v>
      </c>
      <c r="I308" t="s">
        <v>148</v>
      </c>
      <c r="J308" s="16">
        <v>45933</v>
      </c>
      <c r="K308" t="s">
        <v>125</v>
      </c>
      <c r="L308" t="s">
        <v>126</v>
      </c>
      <c r="M308">
        <v>2</v>
      </c>
      <c r="N308" t="s">
        <v>986</v>
      </c>
      <c r="O308" t="s">
        <v>1</v>
      </c>
      <c r="P308">
        <v>0</v>
      </c>
      <c r="R308">
        <v>88.3</v>
      </c>
      <c r="S308">
        <v>2903.52</v>
      </c>
      <c r="T308">
        <v>6</v>
      </c>
      <c r="U308" t="s">
        <v>127</v>
      </c>
      <c r="V308">
        <v>1</v>
      </c>
      <c r="W308" t="s">
        <v>277</v>
      </c>
      <c r="X308" t="s">
        <v>278</v>
      </c>
      <c r="Y308" t="s">
        <v>278</v>
      </c>
      <c r="Z308" t="s">
        <v>6589</v>
      </c>
      <c r="AA308" t="s">
        <v>161</v>
      </c>
      <c r="AB308" t="s">
        <v>130</v>
      </c>
      <c r="AC308" t="s">
        <v>178</v>
      </c>
      <c r="AD308" t="s">
        <v>289</v>
      </c>
      <c r="AE308" t="s">
        <v>267</v>
      </c>
      <c r="AF308" t="s">
        <v>268</v>
      </c>
      <c r="AG308" t="s">
        <v>279</v>
      </c>
      <c r="AH308" t="s">
        <v>2630</v>
      </c>
      <c r="AI308" t="s">
        <v>6590</v>
      </c>
      <c r="AJ308" t="s">
        <v>167</v>
      </c>
      <c r="AK308" t="s">
        <v>6349</v>
      </c>
      <c r="AL308" t="s">
        <v>134</v>
      </c>
      <c r="AM308" t="s">
        <v>168</v>
      </c>
      <c r="AN308" t="s">
        <v>1</v>
      </c>
      <c r="AO308" t="s">
        <v>136</v>
      </c>
      <c r="AP308" t="s">
        <v>155</v>
      </c>
      <c r="AQ308" t="s">
        <v>137</v>
      </c>
      <c r="AR308" t="s">
        <v>168</v>
      </c>
      <c r="AS308">
        <v>2</v>
      </c>
      <c r="AT308" t="s">
        <v>144</v>
      </c>
      <c r="AU308">
        <v>0</v>
      </c>
      <c r="AV308" t="s">
        <v>979</v>
      </c>
      <c r="AW308">
        <v>0</v>
      </c>
      <c r="AX308" t="s">
        <v>6591</v>
      </c>
      <c r="AY308" t="s">
        <v>517</v>
      </c>
      <c r="AZ308" t="s">
        <v>652</v>
      </c>
      <c r="BA308" t="s">
        <v>652</v>
      </c>
      <c r="BB308" t="s">
        <v>136</v>
      </c>
    </row>
    <row r="309" spans="1:54" x14ac:dyDescent="0.25">
      <c r="A309" t="s">
        <v>9</v>
      </c>
      <c r="B309">
        <v>42797</v>
      </c>
      <c r="C309">
        <v>45931</v>
      </c>
      <c r="D309" t="s">
        <v>27</v>
      </c>
      <c r="E309">
        <v>849352</v>
      </c>
      <c r="F309">
        <v>45926</v>
      </c>
      <c r="G309">
        <v>5</v>
      </c>
      <c r="H309" t="s">
        <v>123</v>
      </c>
      <c r="I309" t="s">
        <v>124</v>
      </c>
      <c r="J309" s="16">
        <v>45931</v>
      </c>
      <c r="K309" t="s">
        <v>125</v>
      </c>
      <c r="L309" t="s">
        <v>126</v>
      </c>
      <c r="M309">
        <v>0</v>
      </c>
      <c r="N309" t="s">
        <v>791</v>
      </c>
      <c r="O309" t="s">
        <v>12</v>
      </c>
      <c r="P309">
        <v>0</v>
      </c>
      <c r="R309">
        <v>124.92</v>
      </c>
      <c r="S309">
        <v>2180.17</v>
      </c>
      <c r="T309">
        <v>1</v>
      </c>
      <c r="U309" t="s">
        <v>127</v>
      </c>
      <c r="V309">
        <v>1</v>
      </c>
      <c r="W309" t="s">
        <v>401</v>
      </c>
      <c r="X309" t="s">
        <v>407</v>
      </c>
      <c r="Y309" t="s">
        <v>408</v>
      </c>
      <c r="Z309" t="s">
        <v>407</v>
      </c>
      <c r="AA309" t="s">
        <v>155</v>
      </c>
      <c r="AB309" t="s">
        <v>130</v>
      </c>
      <c r="AC309" t="s">
        <v>12</v>
      </c>
      <c r="AD309" t="s">
        <v>333</v>
      </c>
      <c r="AE309" t="s">
        <v>9</v>
      </c>
      <c r="AF309" t="s">
        <v>302</v>
      </c>
      <c r="AG309" t="s">
        <v>197</v>
      </c>
      <c r="AH309" t="s">
        <v>2730</v>
      </c>
      <c r="AI309" t="s">
        <v>892</v>
      </c>
      <c r="AJ309" t="s">
        <v>133</v>
      </c>
      <c r="AK309" t="s">
        <v>458</v>
      </c>
      <c r="AL309" t="s">
        <v>134</v>
      </c>
      <c r="AM309" t="s">
        <v>135</v>
      </c>
      <c r="AN309" t="s">
        <v>12</v>
      </c>
      <c r="AO309" t="s">
        <v>136</v>
      </c>
      <c r="AP309" t="s">
        <v>155</v>
      </c>
      <c r="AQ309" t="s">
        <v>159</v>
      </c>
      <c r="AR309" t="s">
        <v>135</v>
      </c>
      <c r="AS309">
        <v>0</v>
      </c>
      <c r="AT309" t="s">
        <v>147</v>
      </c>
      <c r="AU309">
        <v>0</v>
      </c>
      <c r="AV309" t="s">
        <v>69</v>
      </c>
      <c r="AW309">
        <v>0</v>
      </c>
      <c r="AX309" t="s">
        <v>946</v>
      </c>
      <c r="AY309" t="s">
        <v>517</v>
      </c>
      <c r="AZ309" t="s">
        <v>652</v>
      </c>
      <c r="BA309" t="s">
        <v>652</v>
      </c>
      <c r="BB309" t="s">
        <v>136</v>
      </c>
    </row>
    <row r="310" spans="1:54" x14ac:dyDescent="0.25">
      <c r="A310" t="s">
        <v>16</v>
      </c>
      <c r="B310">
        <v>75592</v>
      </c>
      <c r="C310">
        <v>45931</v>
      </c>
      <c r="D310" t="s">
        <v>27</v>
      </c>
      <c r="E310">
        <v>849433</v>
      </c>
      <c r="F310">
        <v>45929</v>
      </c>
      <c r="G310">
        <v>3</v>
      </c>
      <c r="H310" t="s">
        <v>139</v>
      </c>
      <c r="I310" t="s">
        <v>124</v>
      </c>
      <c r="J310" s="16">
        <v>45932</v>
      </c>
      <c r="K310" t="s">
        <v>125</v>
      </c>
      <c r="L310" t="s">
        <v>149</v>
      </c>
      <c r="M310">
        <v>1</v>
      </c>
      <c r="N310" t="s">
        <v>261</v>
      </c>
      <c r="O310" t="s">
        <v>16</v>
      </c>
      <c r="P310">
        <v>0</v>
      </c>
      <c r="R310">
        <v>110.61</v>
      </c>
      <c r="S310">
        <v>1557.28</v>
      </c>
      <c r="T310">
        <v>3</v>
      </c>
      <c r="U310" t="s">
        <v>127</v>
      </c>
      <c r="V310">
        <v>2</v>
      </c>
      <c r="W310" t="s">
        <v>1014</v>
      </c>
      <c r="X310" t="s">
        <v>4554</v>
      </c>
      <c r="Y310" t="s">
        <v>4555</v>
      </c>
      <c r="Z310" t="s">
        <v>4554</v>
      </c>
      <c r="AA310" t="s">
        <v>129</v>
      </c>
      <c r="AB310" t="s">
        <v>130</v>
      </c>
      <c r="AC310" t="s">
        <v>16</v>
      </c>
      <c r="AD310" t="s">
        <v>333</v>
      </c>
      <c r="AE310" t="s">
        <v>16</v>
      </c>
      <c r="AF310" t="s">
        <v>2165</v>
      </c>
      <c r="AG310" t="s">
        <v>1016</v>
      </c>
      <c r="AH310" t="s">
        <v>4556</v>
      </c>
      <c r="AI310" t="s">
        <v>4557</v>
      </c>
      <c r="AJ310" t="s">
        <v>257</v>
      </c>
      <c r="AL310" t="s">
        <v>134</v>
      </c>
      <c r="AM310" t="s">
        <v>141</v>
      </c>
      <c r="AN310" t="s">
        <v>16</v>
      </c>
      <c r="AO310" t="s">
        <v>136</v>
      </c>
      <c r="AP310" t="s">
        <v>129</v>
      </c>
      <c r="AQ310" t="s">
        <v>137</v>
      </c>
      <c r="AR310" t="s">
        <v>141</v>
      </c>
      <c r="AS310">
        <v>1</v>
      </c>
      <c r="AT310" t="s">
        <v>144</v>
      </c>
      <c r="AU310">
        <v>0</v>
      </c>
      <c r="AV310" t="s">
        <v>44</v>
      </c>
      <c r="AW310">
        <v>0</v>
      </c>
      <c r="AX310" t="s">
        <v>4558</v>
      </c>
      <c r="AY310" t="s">
        <v>59</v>
      </c>
      <c r="AZ310" t="s">
        <v>652</v>
      </c>
      <c r="BA310" t="s">
        <v>652</v>
      </c>
      <c r="BB310" t="s">
        <v>136</v>
      </c>
    </row>
    <row r="311" spans="1:54" x14ac:dyDescent="0.25">
      <c r="A311" t="s">
        <v>1441</v>
      </c>
      <c r="B311">
        <v>550</v>
      </c>
      <c r="C311">
        <v>45931</v>
      </c>
      <c r="D311" t="s">
        <v>27</v>
      </c>
      <c r="E311">
        <v>848659</v>
      </c>
      <c r="F311">
        <v>45924</v>
      </c>
      <c r="G311">
        <v>1</v>
      </c>
      <c r="H311" t="s">
        <v>167</v>
      </c>
      <c r="I311" t="s">
        <v>148</v>
      </c>
      <c r="J311" s="16">
        <v>45932</v>
      </c>
      <c r="K311" t="s">
        <v>125</v>
      </c>
      <c r="L311" t="s">
        <v>126</v>
      </c>
      <c r="M311">
        <v>1</v>
      </c>
      <c r="N311" t="s">
        <v>199</v>
      </c>
      <c r="O311" t="s">
        <v>1441</v>
      </c>
      <c r="P311">
        <v>0</v>
      </c>
      <c r="R311">
        <v>338.39</v>
      </c>
      <c r="S311">
        <v>13318.5</v>
      </c>
      <c r="T311">
        <v>21</v>
      </c>
      <c r="U311" t="s">
        <v>127</v>
      </c>
      <c r="V311">
        <v>1</v>
      </c>
      <c r="W311" t="s">
        <v>4695</v>
      </c>
      <c r="X311" t="s">
        <v>4696</v>
      </c>
      <c r="Y311" t="s">
        <v>4696</v>
      </c>
      <c r="Z311" t="s">
        <v>4697</v>
      </c>
      <c r="AA311" t="s">
        <v>287</v>
      </c>
      <c r="AB311" t="s">
        <v>173</v>
      </c>
      <c r="AC311" t="s">
        <v>27</v>
      </c>
      <c r="AD311" t="s">
        <v>300</v>
      </c>
      <c r="AE311" t="s">
        <v>1441</v>
      </c>
      <c r="AF311" t="s">
        <v>1202</v>
      </c>
      <c r="AG311" t="s">
        <v>337</v>
      </c>
      <c r="AH311" t="s">
        <v>4698</v>
      </c>
      <c r="AI311" t="s">
        <v>4699</v>
      </c>
      <c r="AJ311" t="s">
        <v>994</v>
      </c>
      <c r="AL311" t="s">
        <v>134</v>
      </c>
      <c r="AM311" t="s">
        <v>168</v>
      </c>
      <c r="AN311" t="s">
        <v>12</v>
      </c>
      <c r="AO311" t="s">
        <v>173</v>
      </c>
      <c r="AP311" t="s">
        <v>287</v>
      </c>
      <c r="AQ311" t="s">
        <v>198</v>
      </c>
      <c r="AR311" t="s">
        <v>168</v>
      </c>
      <c r="AS311">
        <v>1</v>
      </c>
      <c r="AT311" t="s">
        <v>202</v>
      </c>
      <c r="AU311">
        <v>0</v>
      </c>
      <c r="AV311" t="s">
        <v>52</v>
      </c>
      <c r="AW311">
        <v>0</v>
      </c>
      <c r="AX311" t="s">
        <v>4700</v>
      </c>
      <c r="AY311" t="s">
        <v>517</v>
      </c>
      <c r="AZ311" t="s">
        <v>652</v>
      </c>
      <c r="BA311" t="s">
        <v>652</v>
      </c>
      <c r="BB311" t="s">
        <v>755</v>
      </c>
    </row>
    <row r="312" spans="1:54" x14ac:dyDescent="0.25">
      <c r="A312" t="s">
        <v>1181</v>
      </c>
      <c r="B312">
        <v>2752</v>
      </c>
      <c r="C312">
        <v>45917</v>
      </c>
      <c r="D312" t="s">
        <v>31</v>
      </c>
      <c r="E312">
        <v>467672</v>
      </c>
      <c r="F312">
        <v>45911</v>
      </c>
      <c r="G312">
        <v>1</v>
      </c>
      <c r="H312" t="s">
        <v>167</v>
      </c>
      <c r="I312" t="s">
        <v>148</v>
      </c>
      <c r="J312" s="16">
        <v>45933</v>
      </c>
      <c r="K312" t="s">
        <v>125</v>
      </c>
      <c r="L312" t="s">
        <v>126</v>
      </c>
      <c r="M312">
        <v>16</v>
      </c>
      <c r="N312" t="s">
        <v>213</v>
      </c>
      <c r="O312" t="s">
        <v>1181</v>
      </c>
      <c r="P312">
        <v>0</v>
      </c>
      <c r="R312">
        <v>1191.24</v>
      </c>
      <c r="S312">
        <v>12320.77</v>
      </c>
      <c r="T312">
        <v>31</v>
      </c>
      <c r="U312" t="s">
        <v>127</v>
      </c>
      <c r="V312">
        <v>1</v>
      </c>
      <c r="W312" t="s">
        <v>530</v>
      </c>
      <c r="X312" t="s">
        <v>587</v>
      </c>
      <c r="Y312" t="s">
        <v>587</v>
      </c>
      <c r="Z312" t="s">
        <v>1185</v>
      </c>
      <c r="AA312" t="s">
        <v>1186</v>
      </c>
      <c r="AB312" t="s">
        <v>130</v>
      </c>
      <c r="AC312" t="s">
        <v>31</v>
      </c>
      <c r="AD312" t="s">
        <v>204</v>
      </c>
      <c r="AE312" t="s">
        <v>1181</v>
      </c>
      <c r="AF312" t="s">
        <v>321</v>
      </c>
      <c r="AG312" t="s">
        <v>235</v>
      </c>
      <c r="AH312" t="s">
        <v>1189</v>
      </c>
      <c r="AI312" t="s">
        <v>6592</v>
      </c>
      <c r="AJ312" t="s">
        <v>167</v>
      </c>
      <c r="AK312" t="s">
        <v>6593</v>
      </c>
      <c r="AL312" t="s">
        <v>134</v>
      </c>
      <c r="AM312" t="s">
        <v>168</v>
      </c>
      <c r="AN312" t="s">
        <v>0</v>
      </c>
      <c r="AO312" t="s">
        <v>173</v>
      </c>
      <c r="AP312" t="s">
        <v>1186</v>
      </c>
      <c r="AQ312" t="s">
        <v>1095</v>
      </c>
      <c r="AR312" t="s">
        <v>168</v>
      </c>
      <c r="AS312">
        <v>16</v>
      </c>
      <c r="AT312" t="s">
        <v>142</v>
      </c>
      <c r="AU312">
        <v>3</v>
      </c>
      <c r="AV312" t="s">
        <v>483</v>
      </c>
      <c r="AW312">
        <v>0</v>
      </c>
      <c r="AX312" t="s">
        <v>6594</v>
      </c>
      <c r="AY312" t="s">
        <v>517</v>
      </c>
      <c r="AZ312" t="s">
        <v>652</v>
      </c>
      <c r="BA312" t="s">
        <v>652</v>
      </c>
      <c r="BB312" t="s">
        <v>136</v>
      </c>
    </row>
    <row r="313" spans="1:54" x14ac:dyDescent="0.25">
      <c r="A313" t="s">
        <v>0</v>
      </c>
      <c r="B313">
        <v>92645</v>
      </c>
      <c r="C313">
        <v>45859</v>
      </c>
      <c r="D313" t="s">
        <v>1331</v>
      </c>
      <c r="E313">
        <v>7782158</v>
      </c>
      <c r="F313">
        <v>45856</v>
      </c>
      <c r="G313">
        <v>3</v>
      </c>
      <c r="H313" t="s">
        <v>139</v>
      </c>
      <c r="I313" t="s">
        <v>124</v>
      </c>
      <c r="J313" s="16">
        <v>45933</v>
      </c>
      <c r="K313" t="s">
        <v>125</v>
      </c>
      <c r="L313" t="s">
        <v>149</v>
      </c>
      <c r="M313">
        <v>74</v>
      </c>
      <c r="N313" t="s">
        <v>1616</v>
      </c>
      <c r="O313" t="s">
        <v>1331</v>
      </c>
      <c r="P313">
        <v>0</v>
      </c>
      <c r="R313">
        <v>7007.2</v>
      </c>
      <c r="S313">
        <v>37348</v>
      </c>
      <c r="T313">
        <v>241</v>
      </c>
      <c r="U313" t="s">
        <v>127</v>
      </c>
      <c r="V313">
        <v>1</v>
      </c>
      <c r="W313" t="s">
        <v>4262</v>
      </c>
      <c r="X313" t="s">
        <v>4263</v>
      </c>
      <c r="Y313" t="s">
        <v>4263</v>
      </c>
      <c r="Z313" t="s">
        <v>6595</v>
      </c>
      <c r="AA313" t="s">
        <v>155</v>
      </c>
      <c r="AB313" t="s">
        <v>173</v>
      </c>
      <c r="AC313" t="s">
        <v>1331</v>
      </c>
      <c r="AD313" t="s">
        <v>221</v>
      </c>
      <c r="AE313" t="s">
        <v>1025</v>
      </c>
      <c r="AF313" t="s">
        <v>209</v>
      </c>
      <c r="AG313" t="s">
        <v>4266</v>
      </c>
      <c r="AH313" t="s">
        <v>6596</v>
      </c>
      <c r="AI313" t="s">
        <v>6597</v>
      </c>
      <c r="AJ313" t="s">
        <v>994</v>
      </c>
      <c r="AK313" t="s">
        <v>6598</v>
      </c>
      <c r="AL313" t="s">
        <v>134</v>
      </c>
      <c r="AM313" t="s">
        <v>141</v>
      </c>
      <c r="AN313" t="s">
        <v>0</v>
      </c>
      <c r="AO313" t="s">
        <v>173</v>
      </c>
      <c r="AP313" t="s">
        <v>155</v>
      </c>
      <c r="AQ313" t="s">
        <v>159</v>
      </c>
      <c r="AR313" t="s">
        <v>141</v>
      </c>
      <c r="AS313">
        <v>74</v>
      </c>
      <c r="AT313" t="s">
        <v>147</v>
      </c>
      <c r="AU313">
        <v>3</v>
      </c>
      <c r="AV313" t="s">
        <v>35</v>
      </c>
      <c r="AW313">
        <v>0</v>
      </c>
      <c r="AX313" t="s">
        <v>6599</v>
      </c>
      <c r="AY313" t="s">
        <v>517</v>
      </c>
      <c r="AZ313" t="s">
        <v>652</v>
      </c>
      <c r="BA313" t="s">
        <v>652</v>
      </c>
      <c r="BB313" t="s">
        <v>751</v>
      </c>
    </row>
    <row r="314" spans="1:54" x14ac:dyDescent="0.25">
      <c r="A314" t="s">
        <v>12</v>
      </c>
      <c r="B314">
        <v>118501</v>
      </c>
      <c r="C314">
        <v>45931</v>
      </c>
      <c r="D314" t="s">
        <v>247</v>
      </c>
      <c r="E314">
        <v>1225301</v>
      </c>
      <c r="F314">
        <v>45926</v>
      </c>
      <c r="G314">
        <v>5</v>
      </c>
      <c r="H314" t="s">
        <v>123</v>
      </c>
      <c r="I314" t="s">
        <v>124</v>
      </c>
      <c r="J314" s="16">
        <v>45932</v>
      </c>
      <c r="K314" t="s">
        <v>125</v>
      </c>
      <c r="L314" t="s">
        <v>149</v>
      </c>
      <c r="M314">
        <v>1</v>
      </c>
      <c r="N314" t="s">
        <v>1524</v>
      </c>
      <c r="O314" t="s">
        <v>11</v>
      </c>
      <c r="P314">
        <v>0</v>
      </c>
      <c r="R314">
        <v>118.76</v>
      </c>
      <c r="S314">
        <v>1810.28</v>
      </c>
      <c r="T314">
        <v>13</v>
      </c>
      <c r="U314" t="s">
        <v>127</v>
      </c>
      <c r="V314">
        <v>13</v>
      </c>
      <c r="W314" t="s">
        <v>2235</v>
      </c>
      <c r="X314" t="s">
        <v>2235</v>
      </c>
      <c r="Y314" t="s">
        <v>2235</v>
      </c>
      <c r="Z314" t="s">
        <v>3860</v>
      </c>
      <c r="AA314" t="s">
        <v>196</v>
      </c>
      <c r="AB314" t="s">
        <v>130</v>
      </c>
      <c r="AC314" t="s">
        <v>247</v>
      </c>
      <c r="AD314" t="s">
        <v>2237</v>
      </c>
      <c r="AE314" t="s">
        <v>143</v>
      </c>
      <c r="AF314" t="s">
        <v>1752</v>
      </c>
      <c r="AG314" t="s">
        <v>252</v>
      </c>
      <c r="AH314" t="s">
        <v>2013</v>
      </c>
      <c r="AI314" t="s">
        <v>3861</v>
      </c>
      <c r="AJ314" t="s">
        <v>133</v>
      </c>
      <c r="AK314" t="s">
        <v>3862</v>
      </c>
      <c r="AL314" t="s">
        <v>134</v>
      </c>
      <c r="AM314" t="s">
        <v>135</v>
      </c>
      <c r="AN314" t="s">
        <v>11</v>
      </c>
      <c r="AO314" t="s">
        <v>136</v>
      </c>
      <c r="AP314" t="s">
        <v>155</v>
      </c>
      <c r="AQ314" t="s">
        <v>198</v>
      </c>
      <c r="AR314" t="s">
        <v>135</v>
      </c>
      <c r="AS314">
        <v>1</v>
      </c>
      <c r="AT314" t="s">
        <v>147</v>
      </c>
      <c r="AU314">
        <v>0</v>
      </c>
      <c r="AV314" t="s">
        <v>49</v>
      </c>
      <c r="AW314">
        <v>0</v>
      </c>
      <c r="AX314" t="s">
        <v>3863</v>
      </c>
      <c r="AY314" t="s">
        <v>517</v>
      </c>
      <c r="AZ314" t="s">
        <v>652</v>
      </c>
      <c r="BA314" t="s">
        <v>652</v>
      </c>
      <c r="BB314" t="s">
        <v>136</v>
      </c>
    </row>
    <row r="315" spans="1:54" x14ac:dyDescent="0.25">
      <c r="A315" t="s">
        <v>12</v>
      </c>
      <c r="B315">
        <v>118498</v>
      </c>
      <c r="C315">
        <v>45931</v>
      </c>
      <c r="D315" t="s">
        <v>247</v>
      </c>
      <c r="E315">
        <v>1225304</v>
      </c>
      <c r="F315">
        <v>45926</v>
      </c>
      <c r="G315">
        <v>5</v>
      </c>
      <c r="H315" t="s">
        <v>123</v>
      </c>
      <c r="I315" t="s">
        <v>124</v>
      </c>
      <c r="J315" s="16">
        <v>45932</v>
      </c>
      <c r="K315" t="s">
        <v>125</v>
      </c>
      <c r="L315" t="s">
        <v>149</v>
      </c>
      <c r="M315">
        <v>1</v>
      </c>
      <c r="N315" t="s">
        <v>1524</v>
      </c>
      <c r="O315" t="s">
        <v>11</v>
      </c>
      <c r="P315">
        <v>0</v>
      </c>
      <c r="R315">
        <v>50.74</v>
      </c>
      <c r="S315">
        <v>936.88</v>
      </c>
      <c r="T315">
        <v>2</v>
      </c>
      <c r="U315" t="s">
        <v>127</v>
      </c>
      <c r="V315">
        <v>2</v>
      </c>
      <c r="W315" t="s">
        <v>2235</v>
      </c>
      <c r="X315" t="s">
        <v>2235</v>
      </c>
      <c r="Y315" t="s">
        <v>2235</v>
      </c>
      <c r="Z315" t="s">
        <v>3864</v>
      </c>
      <c r="AA315" t="s">
        <v>196</v>
      </c>
      <c r="AB315" t="s">
        <v>130</v>
      </c>
      <c r="AC315" t="s">
        <v>247</v>
      </c>
      <c r="AD315" t="s">
        <v>2237</v>
      </c>
      <c r="AE315" t="s">
        <v>262</v>
      </c>
      <c r="AF315" t="s">
        <v>266</v>
      </c>
      <c r="AG315" t="s">
        <v>252</v>
      </c>
      <c r="AH315" t="s">
        <v>3800</v>
      </c>
      <c r="AI315" t="s">
        <v>3865</v>
      </c>
      <c r="AJ315" t="s">
        <v>133</v>
      </c>
      <c r="AK315" t="s">
        <v>3866</v>
      </c>
      <c r="AL315" t="s">
        <v>134</v>
      </c>
      <c r="AM315" t="s">
        <v>135</v>
      </c>
      <c r="AN315" t="s">
        <v>11</v>
      </c>
      <c r="AO315" t="s">
        <v>136</v>
      </c>
      <c r="AP315" t="s">
        <v>155</v>
      </c>
      <c r="AQ315" t="s">
        <v>198</v>
      </c>
      <c r="AR315" t="s">
        <v>135</v>
      </c>
      <c r="AS315">
        <v>1</v>
      </c>
      <c r="AT315" t="s">
        <v>147</v>
      </c>
      <c r="AU315">
        <v>0</v>
      </c>
      <c r="AV315" t="s">
        <v>49</v>
      </c>
      <c r="AW315">
        <v>0</v>
      </c>
      <c r="AX315" t="s">
        <v>3867</v>
      </c>
      <c r="AY315" t="s">
        <v>517</v>
      </c>
      <c r="AZ315" t="s">
        <v>652</v>
      </c>
      <c r="BA315" t="s">
        <v>652</v>
      </c>
      <c r="BB315" t="s">
        <v>136</v>
      </c>
    </row>
    <row r="316" spans="1:54" x14ac:dyDescent="0.25">
      <c r="A316" t="s">
        <v>14</v>
      </c>
      <c r="B316">
        <v>208609</v>
      </c>
      <c r="C316">
        <v>45929</v>
      </c>
      <c r="D316" t="s">
        <v>11</v>
      </c>
      <c r="E316">
        <v>1225571</v>
      </c>
      <c r="F316">
        <v>45926</v>
      </c>
      <c r="G316">
        <v>5</v>
      </c>
      <c r="H316" t="s">
        <v>123</v>
      </c>
      <c r="I316" t="s">
        <v>124</v>
      </c>
      <c r="J316" s="16">
        <v>45932</v>
      </c>
      <c r="K316" t="s">
        <v>125</v>
      </c>
      <c r="L316" t="s">
        <v>149</v>
      </c>
      <c r="M316">
        <v>3</v>
      </c>
      <c r="N316" t="s">
        <v>1830</v>
      </c>
      <c r="O316" t="s">
        <v>11</v>
      </c>
      <c r="P316">
        <v>0</v>
      </c>
      <c r="R316">
        <v>318.58</v>
      </c>
      <c r="S316">
        <v>3253.95</v>
      </c>
      <c r="T316">
        <v>11</v>
      </c>
      <c r="U316" t="s">
        <v>127</v>
      </c>
      <c r="V316">
        <v>2</v>
      </c>
      <c r="W316" t="s">
        <v>463</v>
      </c>
      <c r="X316" t="s">
        <v>463</v>
      </c>
      <c r="Y316" t="s">
        <v>463</v>
      </c>
      <c r="Z316" t="s">
        <v>5187</v>
      </c>
      <c r="AA316" t="s">
        <v>196</v>
      </c>
      <c r="AB316" t="s">
        <v>130</v>
      </c>
      <c r="AC316" t="s">
        <v>11</v>
      </c>
      <c r="AD316" t="s">
        <v>188</v>
      </c>
      <c r="AE316" t="s">
        <v>247</v>
      </c>
      <c r="AF316" t="s">
        <v>248</v>
      </c>
      <c r="AG316" t="s">
        <v>206</v>
      </c>
      <c r="AH316" t="s">
        <v>5188</v>
      </c>
      <c r="AI316" t="s">
        <v>5189</v>
      </c>
      <c r="AJ316" t="s">
        <v>226</v>
      </c>
      <c r="AK316" t="s">
        <v>3342</v>
      </c>
      <c r="AL316" t="s">
        <v>134</v>
      </c>
      <c r="AM316" t="s">
        <v>135</v>
      </c>
      <c r="AN316" t="s">
        <v>11</v>
      </c>
      <c r="AO316" t="s">
        <v>136</v>
      </c>
      <c r="AP316" t="s">
        <v>153</v>
      </c>
      <c r="AQ316" t="s">
        <v>198</v>
      </c>
      <c r="AR316" t="s">
        <v>135</v>
      </c>
      <c r="AS316">
        <v>3</v>
      </c>
      <c r="AT316" t="s">
        <v>147</v>
      </c>
      <c r="AU316">
        <v>0</v>
      </c>
      <c r="AV316" t="s">
        <v>173</v>
      </c>
      <c r="AW316">
        <v>0</v>
      </c>
      <c r="AX316" t="s">
        <v>5190</v>
      </c>
      <c r="AY316" t="s">
        <v>517</v>
      </c>
      <c r="AZ316" t="s">
        <v>652</v>
      </c>
      <c r="BA316" t="s">
        <v>652</v>
      </c>
      <c r="BB316" t="s">
        <v>136</v>
      </c>
    </row>
    <row r="317" spans="1:54" x14ac:dyDescent="0.25">
      <c r="A317" t="s">
        <v>1</v>
      </c>
      <c r="B317">
        <v>162392</v>
      </c>
      <c r="C317">
        <v>45930</v>
      </c>
      <c r="D317" t="s">
        <v>190</v>
      </c>
      <c r="E317">
        <v>1210272</v>
      </c>
      <c r="F317">
        <v>45929</v>
      </c>
      <c r="G317">
        <v>3</v>
      </c>
      <c r="H317" t="s">
        <v>139</v>
      </c>
      <c r="I317" t="s">
        <v>124</v>
      </c>
      <c r="J317" s="16">
        <v>45931</v>
      </c>
      <c r="K317" t="s">
        <v>125</v>
      </c>
      <c r="L317" t="s">
        <v>149</v>
      </c>
      <c r="M317">
        <v>1</v>
      </c>
      <c r="N317" t="s">
        <v>1161</v>
      </c>
      <c r="O317" t="s">
        <v>190</v>
      </c>
      <c r="P317">
        <v>0</v>
      </c>
      <c r="R317">
        <v>1045.6500000000001</v>
      </c>
      <c r="S317">
        <v>42232.32</v>
      </c>
      <c r="T317">
        <v>144</v>
      </c>
      <c r="U317" t="s">
        <v>127</v>
      </c>
      <c r="V317">
        <v>1</v>
      </c>
      <c r="W317" t="s">
        <v>277</v>
      </c>
      <c r="X317" t="s">
        <v>278</v>
      </c>
      <c r="Y317" t="s">
        <v>278</v>
      </c>
      <c r="Z317" t="s">
        <v>2430</v>
      </c>
      <c r="AA317" t="s">
        <v>161</v>
      </c>
      <c r="AB317" t="s">
        <v>173</v>
      </c>
      <c r="AC317" t="s">
        <v>190</v>
      </c>
      <c r="AD317" t="s">
        <v>289</v>
      </c>
      <c r="AE317" t="s">
        <v>1051</v>
      </c>
      <c r="AF317" t="s">
        <v>162</v>
      </c>
      <c r="AG317" t="s">
        <v>279</v>
      </c>
      <c r="AH317" t="s">
        <v>6600</v>
      </c>
      <c r="AI317" t="s">
        <v>3428</v>
      </c>
      <c r="AJ317" t="s">
        <v>140</v>
      </c>
      <c r="AK317" t="s">
        <v>3429</v>
      </c>
      <c r="AL317" t="s">
        <v>134</v>
      </c>
      <c r="AM317" t="s">
        <v>141</v>
      </c>
      <c r="AN317" t="s">
        <v>1</v>
      </c>
      <c r="AO317" t="s">
        <v>173</v>
      </c>
      <c r="AP317" t="s">
        <v>161</v>
      </c>
      <c r="AQ317" t="s">
        <v>137</v>
      </c>
      <c r="AR317" t="s">
        <v>141</v>
      </c>
      <c r="AS317">
        <v>1</v>
      </c>
      <c r="AT317" t="s">
        <v>144</v>
      </c>
      <c r="AU317">
        <v>0</v>
      </c>
      <c r="AV317" t="s">
        <v>24</v>
      </c>
      <c r="AW317">
        <v>0</v>
      </c>
      <c r="AX317" t="s">
        <v>2431</v>
      </c>
      <c r="AY317" t="s">
        <v>517</v>
      </c>
      <c r="AZ317" t="s">
        <v>652</v>
      </c>
      <c r="BA317" t="s">
        <v>652</v>
      </c>
      <c r="BB317" t="s">
        <v>747</v>
      </c>
    </row>
    <row r="318" spans="1:54" x14ac:dyDescent="0.25">
      <c r="A318" t="s">
        <v>2989</v>
      </c>
      <c r="B318">
        <v>580</v>
      </c>
      <c r="C318">
        <v>45931</v>
      </c>
      <c r="D318" t="s">
        <v>28</v>
      </c>
      <c r="E318">
        <v>842627</v>
      </c>
      <c r="F318">
        <v>45926</v>
      </c>
      <c r="G318">
        <v>4</v>
      </c>
      <c r="H318" t="s">
        <v>145</v>
      </c>
      <c r="I318" t="s">
        <v>124</v>
      </c>
      <c r="J318" s="16">
        <v>45932</v>
      </c>
      <c r="K318" t="s">
        <v>125</v>
      </c>
      <c r="L318" t="s">
        <v>126</v>
      </c>
      <c r="M318">
        <v>1</v>
      </c>
      <c r="N318" t="s">
        <v>4012</v>
      </c>
      <c r="O318" t="s">
        <v>12</v>
      </c>
      <c r="P318">
        <v>0</v>
      </c>
      <c r="R318">
        <v>445.2</v>
      </c>
      <c r="S318">
        <v>2038.84</v>
      </c>
      <c r="T318">
        <v>7</v>
      </c>
      <c r="U318" t="s">
        <v>151</v>
      </c>
      <c r="V318">
        <v>0</v>
      </c>
      <c r="W318" t="s">
        <v>4013</v>
      </c>
      <c r="X318" t="s">
        <v>4014</v>
      </c>
      <c r="Y318" t="s">
        <v>4014</v>
      </c>
      <c r="Z318" t="s">
        <v>4036</v>
      </c>
      <c r="AA318" t="s">
        <v>155</v>
      </c>
      <c r="AB318" t="s">
        <v>130</v>
      </c>
      <c r="AC318" t="s">
        <v>28</v>
      </c>
      <c r="AD318" t="s">
        <v>1232</v>
      </c>
      <c r="AE318" t="s">
        <v>2989</v>
      </c>
      <c r="AF318" t="s">
        <v>151</v>
      </c>
      <c r="AG318" t="s">
        <v>344</v>
      </c>
      <c r="AH318" t="s">
        <v>4016</v>
      </c>
      <c r="AI318" t="s">
        <v>4037</v>
      </c>
      <c r="AJ318" t="s">
        <v>146</v>
      </c>
      <c r="AK318" t="s">
        <v>4018</v>
      </c>
      <c r="AL318" t="s">
        <v>134</v>
      </c>
      <c r="AM318" t="s">
        <v>141</v>
      </c>
      <c r="AN318" t="s">
        <v>12</v>
      </c>
      <c r="AO318" t="s">
        <v>136</v>
      </c>
      <c r="AP318" t="s">
        <v>287</v>
      </c>
      <c r="AQ318" t="s">
        <v>159</v>
      </c>
      <c r="AR318" t="s">
        <v>141</v>
      </c>
      <c r="AS318">
        <v>1</v>
      </c>
      <c r="AT318" t="s">
        <v>147</v>
      </c>
      <c r="AU318">
        <v>0</v>
      </c>
      <c r="AV318" t="s">
        <v>173</v>
      </c>
      <c r="AW318">
        <v>0</v>
      </c>
      <c r="AX318" t="s">
        <v>4038</v>
      </c>
      <c r="AY318" t="s">
        <v>517</v>
      </c>
      <c r="AZ318" t="s">
        <v>652</v>
      </c>
      <c r="BA318" t="s">
        <v>652</v>
      </c>
      <c r="BB318" t="s">
        <v>136</v>
      </c>
    </row>
    <row r="319" spans="1:54" x14ac:dyDescent="0.25">
      <c r="A319" t="s">
        <v>16</v>
      </c>
      <c r="B319">
        <v>75570</v>
      </c>
      <c r="C319">
        <v>45930</v>
      </c>
      <c r="D319" t="s">
        <v>1</v>
      </c>
      <c r="E319">
        <v>2742726</v>
      </c>
      <c r="F319">
        <v>45926</v>
      </c>
      <c r="G319">
        <v>1</v>
      </c>
      <c r="H319" t="s">
        <v>167</v>
      </c>
      <c r="I319" t="s">
        <v>124</v>
      </c>
      <c r="J319" s="16">
        <v>45931</v>
      </c>
      <c r="K319" t="s">
        <v>125</v>
      </c>
      <c r="L319" t="s">
        <v>126</v>
      </c>
      <c r="M319">
        <v>1</v>
      </c>
      <c r="N319" t="s">
        <v>1059</v>
      </c>
      <c r="O319" t="s">
        <v>1</v>
      </c>
      <c r="P319">
        <v>0</v>
      </c>
      <c r="R319">
        <v>475.91</v>
      </c>
      <c r="S319">
        <v>59261</v>
      </c>
      <c r="T319">
        <v>169</v>
      </c>
      <c r="U319" t="s">
        <v>150</v>
      </c>
      <c r="V319">
        <v>0</v>
      </c>
      <c r="W319" t="s">
        <v>352</v>
      </c>
      <c r="X319" t="s">
        <v>1515</v>
      </c>
      <c r="Y319" t="s">
        <v>1515</v>
      </c>
      <c r="Z319" t="s">
        <v>1516</v>
      </c>
      <c r="AA319" t="s">
        <v>161</v>
      </c>
      <c r="AB319" t="s">
        <v>130</v>
      </c>
      <c r="AC319" t="s">
        <v>1</v>
      </c>
      <c r="AD319" t="s">
        <v>297</v>
      </c>
      <c r="AE319" t="s">
        <v>16</v>
      </c>
      <c r="AF319" t="s">
        <v>151</v>
      </c>
      <c r="AG319" t="s">
        <v>1517</v>
      </c>
      <c r="AH319" t="s">
        <v>1518</v>
      </c>
      <c r="AI319" t="s">
        <v>3437</v>
      </c>
      <c r="AJ319" t="s">
        <v>167</v>
      </c>
      <c r="AK319" t="s">
        <v>3753</v>
      </c>
      <c r="AL319" t="s">
        <v>134</v>
      </c>
      <c r="AM319" t="s">
        <v>168</v>
      </c>
      <c r="AN319" t="s">
        <v>1</v>
      </c>
      <c r="AO319" t="s">
        <v>136</v>
      </c>
      <c r="AP319" t="s">
        <v>129</v>
      </c>
      <c r="AQ319" t="s">
        <v>137</v>
      </c>
      <c r="AR319" t="s">
        <v>168</v>
      </c>
      <c r="AS319">
        <v>1</v>
      </c>
      <c r="AT319" t="s">
        <v>147</v>
      </c>
      <c r="AU319">
        <v>0</v>
      </c>
      <c r="AV319" t="s">
        <v>42</v>
      </c>
      <c r="AW319">
        <v>0</v>
      </c>
      <c r="AX319" t="s">
        <v>2930</v>
      </c>
      <c r="AY319" t="s">
        <v>517</v>
      </c>
      <c r="AZ319" t="s">
        <v>652</v>
      </c>
      <c r="BA319" t="s">
        <v>652</v>
      </c>
      <c r="BB319" t="s">
        <v>136</v>
      </c>
    </row>
    <row r="320" spans="1:54" x14ac:dyDescent="0.25">
      <c r="A320" t="s">
        <v>11</v>
      </c>
      <c r="B320">
        <v>131372</v>
      </c>
      <c r="C320">
        <v>45916</v>
      </c>
      <c r="D320" t="s">
        <v>10</v>
      </c>
      <c r="E320">
        <v>2201891</v>
      </c>
      <c r="F320">
        <v>45911</v>
      </c>
      <c r="G320">
        <v>3</v>
      </c>
      <c r="H320" t="s">
        <v>139</v>
      </c>
      <c r="I320" t="s">
        <v>124</v>
      </c>
      <c r="J320" s="16">
        <v>45933</v>
      </c>
      <c r="K320" t="s">
        <v>125</v>
      </c>
      <c r="L320" t="s">
        <v>126</v>
      </c>
      <c r="M320">
        <v>17</v>
      </c>
      <c r="N320" t="s">
        <v>1323</v>
      </c>
      <c r="O320" t="s">
        <v>10</v>
      </c>
      <c r="P320">
        <v>0</v>
      </c>
      <c r="R320">
        <v>1230.3499999999999</v>
      </c>
      <c r="S320">
        <v>77942.02</v>
      </c>
      <c r="T320">
        <v>29</v>
      </c>
      <c r="U320" t="s">
        <v>127</v>
      </c>
      <c r="V320">
        <v>1</v>
      </c>
      <c r="W320" t="s">
        <v>390</v>
      </c>
      <c r="X320" t="s">
        <v>392</v>
      </c>
      <c r="Y320" t="s">
        <v>392</v>
      </c>
      <c r="Z320" t="s">
        <v>6601</v>
      </c>
      <c r="AA320" t="s">
        <v>161</v>
      </c>
      <c r="AB320" t="s">
        <v>130</v>
      </c>
      <c r="AC320" t="s">
        <v>10</v>
      </c>
      <c r="AD320" t="s">
        <v>391</v>
      </c>
      <c r="AE320" t="s">
        <v>11</v>
      </c>
      <c r="AF320" t="s">
        <v>6602</v>
      </c>
      <c r="AG320" t="s">
        <v>252</v>
      </c>
      <c r="AH320" t="s">
        <v>6603</v>
      </c>
      <c r="AI320" t="s">
        <v>6604</v>
      </c>
      <c r="AJ320" t="s">
        <v>140</v>
      </c>
      <c r="AK320" t="s">
        <v>6605</v>
      </c>
      <c r="AL320" t="s">
        <v>134</v>
      </c>
      <c r="AM320" t="s">
        <v>141</v>
      </c>
      <c r="AN320" t="s">
        <v>10</v>
      </c>
      <c r="AO320" t="s">
        <v>136</v>
      </c>
      <c r="AP320" t="s">
        <v>196</v>
      </c>
      <c r="AQ320" t="s">
        <v>137</v>
      </c>
      <c r="AR320" t="s">
        <v>141</v>
      </c>
      <c r="AS320">
        <v>17</v>
      </c>
      <c r="AT320" t="s">
        <v>142</v>
      </c>
      <c r="AU320">
        <v>3</v>
      </c>
      <c r="AV320" t="s">
        <v>48</v>
      </c>
      <c r="AW320">
        <v>0</v>
      </c>
      <c r="AX320" t="s">
        <v>6606</v>
      </c>
      <c r="AY320" t="s">
        <v>517</v>
      </c>
      <c r="AZ320" t="s">
        <v>652</v>
      </c>
      <c r="BA320" t="s">
        <v>652</v>
      </c>
      <c r="BB320" t="s">
        <v>136</v>
      </c>
    </row>
    <row r="321" spans="1:54" x14ac:dyDescent="0.25">
      <c r="A321" t="s">
        <v>16</v>
      </c>
      <c r="B321">
        <v>75587</v>
      </c>
      <c r="C321">
        <v>45931</v>
      </c>
      <c r="D321" t="s">
        <v>16</v>
      </c>
      <c r="E321">
        <v>5489177</v>
      </c>
      <c r="F321">
        <v>45912</v>
      </c>
      <c r="G321">
        <v>20</v>
      </c>
      <c r="H321" t="s">
        <v>6607</v>
      </c>
      <c r="I321" t="s">
        <v>124</v>
      </c>
      <c r="J321" s="16">
        <v>45933</v>
      </c>
      <c r="K321" t="s">
        <v>125</v>
      </c>
      <c r="L321" t="s">
        <v>126</v>
      </c>
      <c r="M321">
        <v>2</v>
      </c>
      <c r="N321" t="s">
        <v>292</v>
      </c>
      <c r="O321" t="s">
        <v>16</v>
      </c>
      <c r="P321">
        <v>0</v>
      </c>
      <c r="R321">
        <v>149.72</v>
      </c>
      <c r="S321">
        <v>3847.99</v>
      </c>
      <c r="T321">
        <v>12</v>
      </c>
      <c r="U321" t="s">
        <v>152</v>
      </c>
      <c r="V321">
        <v>1</v>
      </c>
      <c r="W321" t="s">
        <v>2403</v>
      </c>
      <c r="X321" t="s">
        <v>2404</v>
      </c>
      <c r="Y321" t="s">
        <v>2404</v>
      </c>
      <c r="Z321" t="s">
        <v>6608</v>
      </c>
      <c r="AA321" t="s">
        <v>129</v>
      </c>
      <c r="AB321" t="s">
        <v>130</v>
      </c>
      <c r="AC321" t="s">
        <v>16</v>
      </c>
      <c r="AD321" t="s">
        <v>423</v>
      </c>
      <c r="AE321" t="s">
        <v>9</v>
      </c>
      <c r="AF321" t="s">
        <v>151</v>
      </c>
      <c r="AG321" t="s">
        <v>325</v>
      </c>
      <c r="AH321" t="s">
        <v>572</v>
      </c>
      <c r="AI321" t="s">
        <v>6609</v>
      </c>
      <c r="AJ321" t="s">
        <v>140</v>
      </c>
      <c r="AK321" t="s">
        <v>6610</v>
      </c>
      <c r="AL321" t="s">
        <v>134</v>
      </c>
      <c r="AM321" t="s">
        <v>1108</v>
      </c>
      <c r="AN321" t="s">
        <v>16</v>
      </c>
      <c r="AO321" t="s">
        <v>136</v>
      </c>
      <c r="AP321" t="s">
        <v>129</v>
      </c>
      <c r="AQ321" t="s">
        <v>137</v>
      </c>
      <c r="AR321" t="s">
        <v>1108</v>
      </c>
      <c r="AS321">
        <v>2</v>
      </c>
      <c r="AT321" t="s">
        <v>147</v>
      </c>
      <c r="AU321">
        <v>0</v>
      </c>
      <c r="AV321" t="s">
        <v>498</v>
      </c>
      <c r="AW321">
        <v>0</v>
      </c>
      <c r="AX321" t="s">
        <v>6611</v>
      </c>
      <c r="AY321" t="s">
        <v>59</v>
      </c>
      <c r="AZ321" t="s">
        <v>652</v>
      </c>
      <c r="BA321" t="s">
        <v>652</v>
      </c>
      <c r="BB321" t="s">
        <v>136</v>
      </c>
    </row>
    <row r="322" spans="1:54" x14ac:dyDescent="0.25">
      <c r="A322" t="s">
        <v>1462</v>
      </c>
      <c r="B322">
        <v>30466</v>
      </c>
      <c r="C322">
        <v>45926</v>
      </c>
      <c r="D322" t="s">
        <v>16</v>
      </c>
      <c r="E322">
        <v>5508054</v>
      </c>
      <c r="F322">
        <v>45925</v>
      </c>
      <c r="G322">
        <v>3</v>
      </c>
      <c r="H322" t="s">
        <v>139</v>
      </c>
      <c r="I322" t="s">
        <v>124</v>
      </c>
      <c r="J322" s="16">
        <v>45932</v>
      </c>
      <c r="K322" t="s">
        <v>125</v>
      </c>
      <c r="L322" t="s">
        <v>149</v>
      </c>
      <c r="M322">
        <v>6</v>
      </c>
      <c r="N322" t="s">
        <v>562</v>
      </c>
      <c r="O322" t="s">
        <v>16</v>
      </c>
      <c r="P322">
        <v>0</v>
      </c>
      <c r="R322">
        <v>24.71</v>
      </c>
      <c r="S322">
        <v>286.83999999999997</v>
      </c>
      <c r="T322">
        <v>1</v>
      </c>
      <c r="U322" t="s">
        <v>127</v>
      </c>
      <c r="V322">
        <v>1</v>
      </c>
      <c r="W322" t="s">
        <v>315</v>
      </c>
      <c r="X322" t="s">
        <v>315</v>
      </c>
      <c r="Y322" t="s">
        <v>315</v>
      </c>
      <c r="Z322" t="s">
        <v>4957</v>
      </c>
      <c r="AA322" t="s">
        <v>129</v>
      </c>
      <c r="AB322" t="s">
        <v>130</v>
      </c>
      <c r="AC322" t="s">
        <v>16</v>
      </c>
      <c r="AD322" t="s">
        <v>254</v>
      </c>
      <c r="AE322" t="s">
        <v>1462</v>
      </c>
      <c r="AF322" t="s">
        <v>2255</v>
      </c>
      <c r="AG322" t="s">
        <v>1102</v>
      </c>
      <c r="AH322" t="s">
        <v>4958</v>
      </c>
      <c r="AI322" t="s">
        <v>4959</v>
      </c>
      <c r="AJ322" t="s">
        <v>146</v>
      </c>
      <c r="AK322" t="s">
        <v>4960</v>
      </c>
      <c r="AL322" t="s">
        <v>134</v>
      </c>
      <c r="AM322" t="s">
        <v>141</v>
      </c>
      <c r="AN322" t="s">
        <v>16</v>
      </c>
      <c r="AO322" t="s">
        <v>136</v>
      </c>
      <c r="AP322" t="s">
        <v>129</v>
      </c>
      <c r="AQ322" t="s">
        <v>137</v>
      </c>
      <c r="AR322" t="s">
        <v>141</v>
      </c>
      <c r="AS322">
        <v>6</v>
      </c>
      <c r="AT322" t="s">
        <v>142</v>
      </c>
      <c r="AU322">
        <v>1</v>
      </c>
      <c r="AV322" t="s">
        <v>59</v>
      </c>
      <c r="AW322">
        <v>0</v>
      </c>
      <c r="AX322" t="s">
        <v>3027</v>
      </c>
      <c r="AY322" t="s">
        <v>57</v>
      </c>
      <c r="AZ322" t="s">
        <v>652</v>
      </c>
      <c r="BA322" t="s">
        <v>653</v>
      </c>
      <c r="BB322" t="s">
        <v>136</v>
      </c>
    </row>
    <row r="323" spans="1:54" x14ac:dyDescent="0.25">
      <c r="A323" t="s">
        <v>232</v>
      </c>
      <c r="B323">
        <v>9232</v>
      </c>
      <c r="C323">
        <v>45930</v>
      </c>
      <c r="D323" t="s">
        <v>16</v>
      </c>
      <c r="E323">
        <v>5508591</v>
      </c>
      <c r="F323">
        <v>45926</v>
      </c>
      <c r="G323">
        <v>1</v>
      </c>
      <c r="H323" t="s">
        <v>167</v>
      </c>
      <c r="I323" t="s">
        <v>124</v>
      </c>
      <c r="J323" s="16">
        <v>45932</v>
      </c>
      <c r="K323" t="s">
        <v>125</v>
      </c>
      <c r="L323" t="s">
        <v>126</v>
      </c>
      <c r="M323">
        <v>2</v>
      </c>
      <c r="N323" t="s">
        <v>1263</v>
      </c>
      <c r="O323" t="s">
        <v>15</v>
      </c>
      <c r="P323">
        <v>0</v>
      </c>
      <c r="R323">
        <v>96.7</v>
      </c>
      <c r="S323">
        <v>5406.54</v>
      </c>
      <c r="T323">
        <v>4</v>
      </c>
      <c r="U323" t="s">
        <v>127</v>
      </c>
      <c r="V323">
        <v>1</v>
      </c>
      <c r="W323" t="s">
        <v>425</v>
      </c>
      <c r="X323" t="s">
        <v>425</v>
      </c>
      <c r="Y323" t="s">
        <v>425</v>
      </c>
      <c r="Z323" t="s">
        <v>3917</v>
      </c>
      <c r="AA323" t="s">
        <v>153</v>
      </c>
      <c r="AB323" t="s">
        <v>130</v>
      </c>
      <c r="AC323" t="s">
        <v>16</v>
      </c>
      <c r="AD323" t="s">
        <v>423</v>
      </c>
      <c r="AE323" t="s">
        <v>232</v>
      </c>
      <c r="AF323" t="s">
        <v>1266</v>
      </c>
      <c r="AG323" t="s">
        <v>385</v>
      </c>
      <c r="AH323" t="s">
        <v>1268</v>
      </c>
      <c r="AI323" t="s">
        <v>3918</v>
      </c>
      <c r="AJ323" t="s">
        <v>167</v>
      </c>
      <c r="AL323" t="s">
        <v>134</v>
      </c>
      <c r="AM323" t="s">
        <v>168</v>
      </c>
      <c r="AN323" t="s">
        <v>15</v>
      </c>
      <c r="AO323" t="s">
        <v>136</v>
      </c>
      <c r="AP323" t="s">
        <v>153</v>
      </c>
      <c r="AQ323" t="s">
        <v>137</v>
      </c>
      <c r="AR323" t="s">
        <v>168</v>
      </c>
      <c r="AS323">
        <v>2</v>
      </c>
      <c r="AT323" t="s">
        <v>147</v>
      </c>
      <c r="AU323">
        <v>0</v>
      </c>
      <c r="AV323" t="s">
        <v>173</v>
      </c>
      <c r="AW323">
        <v>0</v>
      </c>
      <c r="AX323" t="s">
        <v>3919</v>
      </c>
      <c r="AY323" t="s">
        <v>70</v>
      </c>
      <c r="AZ323" t="s">
        <v>652</v>
      </c>
      <c r="BA323" t="s">
        <v>653</v>
      </c>
      <c r="BB323" t="s">
        <v>136</v>
      </c>
    </row>
    <row r="324" spans="1:54" x14ac:dyDescent="0.25">
      <c r="A324" t="s">
        <v>15</v>
      </c>
      <c r="B324">
        <v>108401</v>
      </c>
      <c r="C324">
        <v>45929</v>
      </c>
      <c r="D324" t="s">
        <v>16</v>
      </c>
      <c r="E324">
        <v>5509681</v>
      </c>
      <c r="F324">
        <v>45926</v>
      </c>
      <c r="G324">
        <v>3</v>
      </c>
      <c r="H324" t="s">
        <v>139</v>
      </c>
      <c r="I324" t="s">
        <v>124</v>
      </c>
      <c r="J324" s="16">
        <v>45932</v>
      </c>
      <c r="K324" t="s">
        <v>125</v>
      </c>
      <c r="L324" t="s">
        <v>126</v>
      </c>
      <c r="M324">
        <v>3</v>
      </c>
      <c r="N324" t="s">
        <v>4380</v>
      </c>
      <c r="O324" t="s">
        <v>249</v>
      </c>
      <c r="P324">
        <v>0</v>
      </c>
      <c r="R324">
        <v>54.73</v>
      </c>
      <c r="S324">
        <v>4121.62</v>
      </c>
      <c r="T324">
        <v>3</v>
      </c>
      <c r="U324" t="s">
        <v>127</v>
      </c>
      <c r="V324">
        <v>1</v>
      </c>
      <c r="W324" t="s">
        <v>363</v>
      </c>
      <c r="X324" t="s">
        <v>364</v>
      </c>
      <c r="Y324" t="s">
        <v>364</v>
      </c>
      <c r="Z324" t="s">
        <v>4961</v>
      </c>
      <c r="AA324" t="s">
        <v>153</v>
      </c>
      <c r="AB324" t="s">
        <v>173</v>
      </c>
      <c r="AC324" t="s">
        <v>16</v>
      </c>
      <c r="AD324" t="s">
        <v>254</v>
      </c>
      <c r="AE324" t="s">
        <v>249</v>
      </c>
      <c r="AF324" t="s">
        <v>2446</v>
      </c>
      <c r="AG324" t="s">
        <v>255</v>
      </c>
      <c r="AH324" t="s">
        <v>4385</v>
      </c>
      <c r="AI324" t="s">
        <v>4962</v>
      </c>
      <c r="AJ324" t="s">
        <v>140</v>
      </c>
      <c r="AK324" t="s">
        <v>4387</v>
      </c>
      <c r="AL324" t="s">
        <v>134</v>
      </c>
      <c r="AM324" t="s">
        <v>141</v>
      </c>
      <c r="AN324" t="s">
        <v>15</v>
      </c>
      <c r="AO324" t="s">
        <v>173</v>
      </c>
      <c r="AP324" t="s">
        <v>153</v>
      </c>
      <c r="AQ324" t="s">
        <v>137</v>
      </c>
      <c r="AR324" t="s">
        <v>141</v>
      </c>
      <c r="AS324">
        <v>3</v>
      </c>
      <c r="AT324" t="s">
        <v>147</v>
      </c>
      <c r="AU324">
        <v>0</v>
      </c>
      <c r="AV324" t="s">
        <v>173</v>
      </c>
      <c r="AW324">
        <v>0</v>
      </c>
      <c r="AX324" t="s">
        <v>4963</v>
      </c>
      <c r="AY324" t="s">
        <v>70</v>
      </c>
      <c r="AZ324" t="s">
        <v>652</v>
      </c>
      <c r="BA324" t="s">
        <v>652</v>
      </c>
      <c r="BB324" t="s">
        <v>758</v>
      </c>
    </row>
    <row r="325" spans="1:54" x14ac:dyDescent="0.25">
      <c r="A325" t="s">
        <v>31</v>
      </c>
      <c r="B325">
        <v>32960</v>
      </c>
      <c r="C325">
        <v>45931</v>
      </c>
      <c r="D325" t="s">
        <v>16</v>
      </c>
      <c r="E325">
        <v>5512929</v>
      </c>
      <c r="F325">
        <v>45929</v>
      </c>
      <c r="G325">
        <v>3</v>
      </c>
      <c r="H325" t="s">
        <v>139</v>
      </c>
      <c r="I325" t="s">
        <v>124</v>
      </c>
      <c r="J325" s="16">
        <v>45932</v>
      </c>
      <c r="K325" t="s">
        <v>125</v>
      </c>
      <c r="L325" t="s">
        <v>149</v>
      </c>
      <c r="M325">
        <v>1</v>
      </c>
      <c r="N325" t="s">
        <v>213</v>
      </c>
      <c r="O325" t="s">
        <v>16</v>
      </c>
      <c r="P325">
        <v>0</v>
      </c>
      <c r="R325">
        <v>163.15</v>
      </c>
      <c r="S325">
        <v>3566.12</v>
      </c>
      <c r="T325">
        <v>21</v>
      </c>
      <c r="U325" t="s">
        <v>127</v>
      </c>
      <c r="V325">
        <v>1</v>
      </c>
      <c r="W325" t="s">
        <v>4964</v>
      </c>
      <c r="X325" t="s">
        <v>4964</v>
      </c>
      <c r="Y325" t="s">
        <v>4964</v>
      </c>
      <c r="Z325" t="s">
        <v>4965</v>
      </c>
      <c r="AA325" t="s">
        <v>129</v>
      </c>
      <c r="AB325" t="s">
        <v>130</v>
      </c>
      <c r="AC325" t="s">
        <v>16</v>
      </c>
      <c r="AD325" t="s">
        <v>1050</v>
      </c>
      <c r="AE325" t="s">
        <v>328</v>
      </c>
      <c r="AF325" t="s">
        <v>321</v>
      </c>
      <c r="AG325" t="s">
        <v>4966</v>
      </c>
      <c r="AH325" t="s">
        <v>5703</v>
      </c>
      <c r="AI325" t="s">
        <v>4967</v>
      </c>
      <c r="AJ325" t="s">
        <v>140</v>
      </c>
      <c r="AK325" t="s">
        <v>158</v>
      </c>
      <c r="AL325" t="s">
        <v>134</v>
      </c>
      <c r="AM325" t="s">
        <v>141</v>
      </c>
      <c r="AN325" t="s">
        <v>16</v>
      </c>
      <c r="AO325" t="s">
        <v>136</v>
      </c>
      <c r="AP325" t="s">
        <v>155</v>
      </c>
      <c r="AQ325" t="s">
        <v>137</v>
      </c>
      <c r="AR325" t="s">
        <v>141</v>
      </c>
      <c r="AS325">
        <v>1</v>
      </c>
      <c r="AT325" t="s">
        <v>144</v>
      </c>
      <c r="AU325">
        <v>0</v>
      </c>
      <c r="AV325" t="s">
        <v>483</v>
      </c>
      <c r="AW325">
        <v>0</v>
      </c>
      <c r="AX325" t="s">
        <v>4968</v>
      </c>
      <c r="AY325" t="s">
        <v>59</v>
      </c>
      <c r="AZ325" t="s">
        <v>652</v>
      </c>
      <c r="BA325" t="s">
        <v>652</v>
      </c>
      <c r="BB325" t="s">
        <v>136</v>
      </c>
    </row>
    <row r="326" spans="1:54" x14ac:dyDescent="0.25">
      <c r="A326" t="s">
        <v>26</v>
      </c>
      <c r="B326">
        <v>31509</v>
      </c>
      <c r="C326">
        <v>45930</v>
      </c>
      <c r="D326" t="s">
        <v>16</v>
      </c>
      <c r="E326">
        <v>5513366</v>
      </c>
      <c r="F326">
        <v>45929</v>
      </c>
      <c r="G326">
        <v>3</v>
      </c>
      <c r="H326" t="s">
        <v>139</v>
      </c>
      <c r="I326" t="s">
        <v>124</v>
      </c>
      <c r="J326" s="16">
        <v>45932</v>
      </c>
      <c r="K326" t="s">
        <v>125</v>
      </c>
      <c r="L326" t="s">
        <v>126</v>
      </c>
      <c r="M326">
        <v>2</v>
      </c>
      <c r="N326" t="s">
        <v>562</v>
      </c>
      <c r="O326" t="s">
        <v>16</v>
      </c>
      <c r="P326">
        <v>0</v>
      </c>
      <c r="R326">
        <v>25.08</v>
      </c>
      <c r="S326">
        <v>1126.1500000000001</v>
      </c>
      <c r="T326">
        <v>3</v>
      </c>
      <c r="U326" t="s">
        <v>127</v>
      </c>
      <c r="V326">
        <v>1</v>
      </c>
      <c r="W326" t="s">
        <v>315</v>
      </c>
      <c r="X326" t="s">
        <v>315</v>
      </c>
      <c r="Y326" t="s">
        <v>315</v>
      </c>
      <c r="Z326" t="s">
        <v>4080</v>
      </c>
      <c r="AA326" t="s">
        <v>129</v>
      </c>
      <c r="AB326" t="s">
        <v>130</v>
      </c>
      <c r="AC326" t="s">
        <v>2364</v>
      </c>
      <c r="AD326" t="s">
        <v>254</v>
      </c>
      <c r="AE326" t="s">
        <v>26</v>
      </c>
      <c r="AF326" t="s">
        <v>1480</v>
      </c>
      <c r="AG326" t="s">
        <v>1102</v>
      </c>
      <c r="AH326" t="s">
        <v>3832</v>
      </c>
      <c r="AI326" t="s">
        <v>4081</v>
      </c>
      <c r="AJ326" t="s">
        <v>140</v>
      </c>
      <c r="AK326" t="s">
        <v>4082</v>
      </c>
      <c r="AL326" t="s">
        <v>134</v>
      </c>
      <c r="AM326" t="s">
        <v>141</v>
      </c>
      <c r="AN326" t="s">
        <v>16</v>
      </c>
      <c r="AO326" t="s">
        <v>136</v>
      </c>
      <c r="AP326" t="s">
        <v>129</v>
      </c>
      <c r="AQ326" t="s">
        <v>137</v>
      </c>
      <c r="AR326" t="s">
        <v>141</v>
      </c>
      <c r="AS326">
        <v>2</v>
      </c>
      <c r="AT326" t="s">
        <v>144</v>
      </c>
      <c r="AU326">
        <v>0</v>
      </c>
      <c r="AV326" t="s">
        <v>59</v>
      </c>
      <c r="AW326">
        <v>0</v>
      </c>
      <c r="AX326" t="s">
        <v>4083</v>
      </c>
      <c r="AY326" t="s">
        <v>57</v>
      </c>
      <c r="AZ326" t="s">
        <v>652</v>
      </c>
      <c r="BA326" t="s">
        <v>653</v>
      </c>
      <c r="BB326" t="s">
        <v>136</v>
      </c>
    </row>
    <row r="327" spans="1:54" x14ac:dyDescent="0.25">
      <c r="A327" t="s">
        <v>1294</v>
      </c>
      <c r="B327">
        <v>9599</v>
      </c>
      <c r="C327">
        <v>45931</v>
      </c>
      <c r="D327" t="s">
        <v>16</v>
      </c>
      <c r="E327">
        <v>5513889</v>
      </c>
      <c r="F327">
        <v>45929</v>
      </c>
      <c r="G327">
        <v>3</v>
      </c>
      <c r="H327" t="s">
        <v>139</v>
      </c>
      <c r="I327" t="s">
        <v>124</v>
      </c>
      <c r="J327" s="16">
        <v>45932</v>
      </c>
      <c r="K327" t="s">
        <v>125</v>
      </c>
      <c r="L327" t="s">
        <v>126</v>
      </c>
      <c r="M327">
        <v>1</v>
      </c>
      <c r="N327" t="s">
        <v>261</v>
      </c>
      <c r="O327" t="s">
        <v>1294</v>
      </c>
      <c r="P327">
        <v>0</v>
      </c>
      <c r="R327">
        <v>60.08</v>
      </c>
      <c r="S327">
        <v>1020.6</v>
      </c>
      <c r="T327">
        <v>18</v>
      </c>
      <c r="U327" t="s">
        <v>175</v>
      </c>
      <c r="V327">
        <v>1</v>
      </c>
      <c r="W327" t="s">
        <v>2443</v>
      </c>
      <c r="X327" t="s">
        <v>2444</v>
      </c>
      <c r="Y327" t="s">
        <v>2444</v>
      </c>
      <c r="Z327" t="s">
        <v>4969</v>
      </c>
      <c r="AA327" t="s">
        <v>129</v>
      </c>
      <c r="AB327" t="s">
        <v>173</v>
      </c>
      <c r="AC327" t="s">
        <v>16</v>
      </c>
      <c r="AD327" t="s">
        <v>260</v>
      </c>
      <c r="AE327" t="s">
        <v>1294</v>
      </c>
      <c r="AF327" t="s">
        <v>1296</v>
      </c>
      <c r="AG327" t="s">
        <v>255</v>
      </c>
      <c r="AH327" t="s">
        <v>1297</v>
      </c>
      <c r="AI327" t="s">
        <v>4970</v>
      </c>
      <c r="AJ327" t="s">
        <v>140</v>
      </c>
      <c r="AL327" t="s">
        <v>134</v>
      </c>
      <c r="AM327" t="s">
        <v>141</v>
      </c>
      <c r="AN327" t="s">
        <v>14</v>
      </c>
      <c r="AO327" t="s">
        <v>173</v>
      </c>
      <c r="AP327" t="s">
        <v>129</v>
      </c>
      <c r="AQ327" t="s">
        <v>137</v>
      </c>
      <c r="AR327" t="s">
        <v>141</v>
      </c>
      <c r="AS327">
        <v>1</v>
      </c>
      <c r="AT327" t="s">
        <v>144</v>
      </c>
      <c r="AU327">
        <v>0</v>
      </c>
      <c r="AV327" t="s">
        <v>44</v>
      </c>
      <c r="AW327">
        <v>0</v>
      </c>
      <c r="AX327" t="s">
        <v>4971</v>
      </c>
      <c r="AY327" t="s">
        <v>517</v>
      </c>
      <c r="AZ327" t="s">
        <v>652</v>
      </c>
      <c r="BA327" t="s">
        <v>652</v>
      </c>
      <c r="BB327" t="s">
        <v>749</v>
      </c>
    </row>
    <row r="328" spans="1:54" x14ac:dyDescent="0.25">
      <c r="A328" t="s">
        <v>0</v>
      </c>
      <c r="B328">
        <v>93474</v>
      </c>
      <c r="C328">
        <v>45929</v>
      </c>
      <c r="D328" t="s">
        <v>18</v>
      </c>
      <c r="E328">
        <v>1258649</v>
      </c>
      <c r="F328">
        <v>45925</v>
      </c>
      <c r="G328">
        <v>4</v>
      </c>
      <c r="H328" t="s">
        <v>145</v>
      </c>
      <c r="I328" t="s">
        <v>124</v>
      </c>
      <c r="J328" s="16">
        <v>45931</v>
      </c>
      <c r="K328" t="s">
        <v>125</v>
      </c>
      <c r="L328" t="s">
        <v>149</v>
      </c>
      <c r="M328">
        <v>2</v>
      </c>
      <c r="N328" t="s">
        <v>274</v>
      </c>
      <c r="O328" t="s">
        <v>0</v>
      </c>
      <c r="P328">
        <v>0</v>
      </c>
      <c r="R328">
        <v>126.86</v>
      </c>
      <c r="S328">
        <v>2202.2399999999998</v>
      </c>
      <c r="T328">
        <v>2</v>
      </c>
      <c r="U328" t="s">
        <v>127</v>
      </c>
      <c r="V328">
        <v>2</v>
      </c>
      <c r="W328" t="s">
        <v>322</v>
      </c>
      <c r="X328" t="s">
        <v>323</v>
      </c>
      <c r="Y328" t="s">
        <v>323</v>
      </c>
      <c r="Z328" t="s">
        <v>863</v>
      </c>
      <c r="AA328" t="s">
        <v>155</v>
      </c>
      <c r="AB328" t="s">
        <v>130</v>
      </c>
      <c r="AC328" t="s">
        <v>18</v>
      </c>
      <c r="AD328" t="s">
        <v>324</v>
      </c>
      <c r="AE328" t="s">
        <v>214</v>
      </c>
      <c r="AF328" t="s">
        <v>237</v>
      </c>
      <c r="AG328" t="s">
        <v>325</v>
      </c>
      <c r="AH328" t="s">
        <v>839</v>
      </c>
      <c r="AI328" t="s">
        <v>864</v>
      </c>
      <c r="AJ328" t="s">
        <v>146</v>
      </c>
      <c r="AK328" t="s">
        <v>158</v>
      </c>
      <c r="AL328" t="s">
        <v>134</v>
      </c>
      <c r="AM328" t="s">
        <v>141</v>
      </c>
      <c r="AN328" t="s">
        <v>0</v>
      </c>
      <c r="AO328" t="s">
        <v>136</v>
      </c>
      <c r="AP328" t="s">
        <v>155</v>
      </c>
      <c r="AQ328" t="s">
        <v>159</v>
      </c>
      <c r="AR328" t="s">
        <v>141</v>
      </c>
      <c r="AS328">
        <v>2</v>
      </c>
      <c r="AT328" t="s">
        <v>142</v>
      </c>
      <c r="AU328">
        <v>0</v>
      </c>
      <c r="AV328" t="s">
        <v>493</v>
      </c>
      <c r="AW328">
        <v>0</v>
      </c>
      <c r="AX328" t="s">
        <v>926</v>
      </c>
      <c r="AY328" t="s">
        <v>517</v>
      </c>
      <c r="AZ328" t="s">
        <v>652</v>
      </c>
      <c r="BA328" t="s">
        <v>652</v>
      </c>
      <c r="BB328" t="s">
        <v>136</v>
      </c>
    </row>
    <row r="329" spans="1:54" x14ac:dyDescent="0.25">
      <c r="A329" t="s">
        <v>143</v>
      </c>
      <c r="B329">
        <v>6301</v>
      </c>
      <c r="C329">
        <v>45922</v>
      </c>
      <c r="D329" t="s">
        <v>143</v>
      </c>
      <c r="E329">
        <v>5488987</v>
      </c>
      <c r="F329">
        <v>45912</v>
      </c>
      <c r="G329">
        <v>10</v>
      </c>
      <c r="H329" t="s">
        <v>227</v>
      </c>
      <c r="I329" t="s">
        <v>124</v>
      </c>
      <c r="J329" s="16">
        <v>45931</v>
      </c>
      <c r="K329" t="s">
        <v>125</v>
      </c>
      <c r="L329" t="s">
        <v>126</v>
      </c>
      <c r="M329">
        <v>9</v>
      </c>
      <c r="N329" t="s">
        <v>1845</v>
      </c>
      <c r="O329" t="s">
        <v>143</v>
      </c>
      <c r="P329">
        <v>0</v>
      </c>
      <c r="R329">
        <v>95.16</v>
      </c>
      <c r="S329">
        <v>2590.6999999999998</v>
      </c>
      <c r="T329">
        <v>1</v>
      </c>
      <c r="U329" t="s">
        <v>152</v>
      </c>
      <c r="V329">
        <v>1</v>
      </c>
      <c r="W329" t="s">
        <v>432</v>
      </c>
      <c r="X329" t="s">
        <v>2865</v>
      </c>
      <c r="Y329" t="s">
        <v>2865</v>
      </c>
      <c r="Z329" t="s">
        <v>2866</v>
      </c>
      <c r="AA329" t="s">
        <v>129</v>
      </c>
      <c r="AB329" t="s">
        <v>173</v>
      </c>
      <c r="AC329" t="s">
        <v>143</v>
      </c>
      <c r="AD329" t="s">
        <v>1069</v>
      </c>
      <c r="AE329" t="s">
        <v>1072</v>
      </c>
      <c r="AF329" t="s">
        <v>151</v>
      </c>
      <c r="AG329" t="s">
        <v>255</v>
      </c>
      <c r="AH329" t="s">
        <v>2867</v>
      </c>
      <c r="AI329" t="s">
        <v>3715</v>
      </c>
      <c r="AJ329" t="s">
        <v>154</v>
      </c>
      <c r="AK329" t="s">
        <v>3716</v>
      </c>
      <c r="AL329" t="s">
        <v>134</v>
      </c>
      <c r="AM329" t="s">
        <v>1227</v>
      </c>
      <c r="AN329" t="s">
        <v>16</v>
      </c>
      <c r="AO329" t="s">
        <v>173</v>
      </c>
      <c r="AP329" t="s">
        <v>129</v>
      </c>
      <c r="AQ329" t="s">
        <v>137</v>
      </c>
      <c r="AR329" t="s">
        <v>1227</v>
      </c>
      <c r="AS329">
        <v>9</v>
      </c>
      <c r="AT329" t="s">
        <v>147</v>
      </c>
      <c r="AU329">
        <v>1</v>
      </c>
      <c r="AV329" t="s">
        <v>60</v>
      </c>
      <c r="AW329">
        <v>0</v>
      </c>
      <c r="AX329" t="s">
        <v>669</v>
      </c>
      <c r="AY329" t="s">
        <v>481</v>
      </c>
      <c r="AZ329" t="s">
        <v>652</v>
      </c>
      <c r="BA329" t="s">
        <v>652</v>
      </c>
      <c r="BB329" t="s">
        <v>750</v>
      </c>
    </row>
    <row r="330" spans="1:54" x14ac:dyDescent="0.25">
      <c r="A330" t="s">
        <v>11</v>
      </c>
      <c r="B330">
        <v>131542</v>
      </c>
      <c r="C330">
        <v>45929</v>
      </c>
      <c r="D330" t="s">
        <v>1029</v>
      </c>
      <c r="E330">
        <v>1876686</v>
      </c>
      <c r="F330">
        <v>45924</v>
      </c>
      <c r="G330">
        <v>1</v>
      </c>
      <c r="H330" t="s">
        <v>167</v>
      </c>
      <c r="I330" t="s">
        <v>124</v>
      </c>
      <c r="J330" s="16">
        <v>45932</v>
      </c>
      <c r="K330" t="s">
        <v>125</v>
      </c>
      <c r="L330" t="s">
        <v>126</v>
      </c>
      <c r="M330">
        <v>3</v>
      </c>
      <c r="N330" t="s">
        <v>1323</v>
      </c>
      <c r="O330" t="s">
        <v>14</v>
      </c>
      <c r="P330">
        <v>0</v>
      </c>
      <c r="R330">
        <v>1710.01</v>
      </c>
      <c r="S330">
        <v>16047.5</v>
      </c>
      <c r="T330">
        <v>231</v>
      </c>
      <c r="U330" t="s">
        <v>127</v>
      </c>
      <c r="V330">
        <v>3</v>
      </c>
      <c r="W330" t="s">
        <v>5112</v>
      </c>
      <c r="X330" t="s">
        <v>5113</v>
      </c>
      <c r="Y330" t="s">
        <v>5113</v>
      </c>
      <c r="Z330" t="s">
        <v>5114</v>
      </c>
      <c r="AA330" t="s">
        <v>153</v>
      </c>
      <c r="AB330" t="s">
        <v>130</v>
      </c>
      <c r="AC330" t="s">
        <v>1029</v>
      </c>
      <c r="AD330" t="s">
        <v>1360</v>
      </c>
      <c r="AE330" t="s">
        <v>11</v>
      </c>
      <c r="AF330" t="s">
        <v>5115</v>
      </c>
      <c r="AG330" t="s">
        <v>206</v>
      </c>
      <c r="AH330" t="s">
        <v>5116</v>
      </c>
      <c r="AI330" t="s">
        <v>5117</v>
      </c>
      <c r="AJ330" t="s">
        <v>167</v>
      </c>
      <c r="AK330" t="s">
        <v>5118</v>
      </c>
      <c r="AL330" t="s">
        <v>134</v>
      </c>
      <c r="AM330" t="s">
        <v>168</v>
      </c>
      <c r="AN330" t="s">
        <v>14</v>
      </c>
      <c r="AO330" t="s">
        <v>136</v>
      </c>
      <c r="AP330" t="s">
        <v>196</v>
      </c>
      <c r="AQ330" t="s">
        <v>137</v>
      </c>
      <c r="AR330" t="s">
        <v>168</v>
      </c>
      <c r="AS330">
        <v>3</v>
      </c>
      <c r="AT330" t="s">
        <v>202</v>
      </c>
      <c r="AU330">
        <v>0</v>
      </c>
      <c r="AV330" t="s">
        <v>48</v>
      </c>
      <c r="AW330">
        <v>0</v>
      </c>
      <c r="AX330" t="s">
        <v>5119</v>
      </c>
      <c r="AY330" t="s">
        <v>517</v>
      </c>
      <c r="AZ330" t="s">
        <v>652</v>
      </c>
      <c r="BA330" t="s">
        <v>652</v>
      </c>
      <c r="BB330" t="s">
        <v>136</v>
      </c>
    </row>
    <row r="331" spans="1:54" x14ac:dyDescent="0.25">
      <c r="A331" t="s">
        <v>14</v>
      </c>
      <c r="B331">
        <v>208611</v>
      </c>
      <c r="C331">
        <v>45929</v>
      </c>
      <c r="D331" t="s">
        <v>2295</v>
      </c>
      <c r="E331">
        <v>153781</v>
      </c>
      <c r="F331">
        <v>45924</v>
      </c>
      <c r="G331">
        <v>3</v>
      </c>
      <c r="H331" t="s">
        <v>139</v>
      </c>
      <c r="I331" t="s">
        <v>124</v>
      </c>
      <c r="J331" s="16">
        <v>45932</v>
      </c>
      <c r="K331" t="s">
        <v>125</v>
      </c>
      <c r="L331" t="s">
        <v>149</v>
      </c>
      <c r="M331">
        <v>3</v>
      </c>
      <c r="N331" t="s">
        <v>264</v>
      </c>
      <c r="O331" t="s">
        <v>12</v>
      </c>
      <c r="P331">
        <v>0</v>
      </c>
      <c r="R331">
        <v>141.93</v>
      </c>
      <c r="S331">
        <v>3071.76</v>
      </c>
      <c r="T331">
        <v>4</v>
      </c>
      <c r="U331" t="s">
        <v>127</v>
      </c>
      <c r="V331">
        <v>1</v>
      </c>
      <c r="W331" t="s">
        <v>1170</v>
      </c>
      <c r="X331" t="s">
        <v>2296</v>
      </c>
      <c r="Y331" t="s">
        <v>2296</v>
      </c>
      <c r="Z331" t="s">
        <v>2605</v>
      </c>
      <c r="AA331" t="s">
        <v>155</v>
      </c>
      <c r="AB331" t="s">
        <v>130</v>
      </c>
      <c r="AC331" t="s">
        <v>2298</v>
      </c>
      <c r="AD331" t="s">
        <v>391</v>
      </c>
      <c r="AE331" t="s">
        <v>190</v>
      </c>
      <c r="AF331" t="s">
        <v>191</v>
      </c>
      <c r="AG331" t="s">
        <v>1172</v>
      </c>
      <c r="AH331" t="s">
        <v>1818</v>
      </c>
      <c r="AI331" t="s">
        <v>3545</v>
      </c>
      <c r="AJ331" t="s">
        <v>133</v>
      </c>
      <c r="AL331" t="s">
        <v>134</v>
      </c>
      <c r="AM331" t="s">
        <v>141</v>
      </c>
      <c r="AN331" t="s">
        <v>12</v>
      </c>
      <c r="AO331" t="s">
        <v>136</v>
      </c>
      <c r="AP331" t="s">
        <v>153</v>
      </c>
      <c r="AQ331" t="s">
        <v>159</v>
      </c>
      <c r="AR331" t="s">
        <v>141</v>
      </c>
      <c r="AS331">
        <v>3</v>
      </c>
      <c r="AT331" t="s">
        <v>202</v>
      </c>
      <c r="AU331">
        <v>0</v>
      </c>
      <c r="AV331" t="s">
        <v>173</v>
      </c>
      <c r="AW331">
        <v>0</v>
      </c>
      <c r="AX331" t="s">
        <v>2606</v>
      </c>
      <c r="AY331" t="s">
        <v>517</v>
      </c>
      <c r="AZ331" t="s">
        <v>652</v>
      </c>
      <c r="BA331" t="s">
        <v>652</v>
      </c>
      <c r="BB331" t="s">
        <v>136</v>
      </c>
    </row>
    <row r="332" spans="1:54" x14ac:dyDescent="0.25">
      <c r="A332" t="s">
        <v>12</v>
      </c>
      <c r="B332">
        <v>118494</v>
      </c>
      <c r="C332">
        <v>45931</v>
      </c>
      <c r="D332" t="s">
        <v>398</v>
      </c>
      <c r="E332">
        <v>4610552</v>
      </c>
      <c r="F332">
        <v>45891</v>
      </c>
      <c r="G332">
        <v>4</v>
      </c>
      <c r="H332" t="s">
        <v>145</v>
      </c>
      <c r="I332" t="s">
        <v>124</v>
      </c>
      <c r="J332" s="16">
        <v>45933</v>
      </c>
      <c r="K332" t="s">
        <v>125</v>
      </c>
      <c r="L332" t="s">
        <v>149</v>
      </c>
      <c r="M332">
        <v>2</v>
      </c>
      <c r="N332" t="s">
        <v>1174</v>
      </c>
      <c r="O332" t="s">
        <v>0</v>
      </c>
      <c r="P332">
        <v>0</v>
      </c>
      <c r="R332">
        <v>232.45</v>
      </c>
      <c r="S332">
        <v>1189.53</v>
      </c>
      <c r="T332">
        <v>1</v>
      </c>
      <c r="U332" t="s">
        <v>127</v>
      </c>
      <c r="V332">
        <v>1</v>
      </c>
      <c r="W332" t="s">
        <v>6612</v>
      </c>
      <c r="X332" t="s">
        <v>6613</v>
      </c>
      <c r="Y332" t="s">
        <v>6614</v>
      </c>
      <c r="Z332" t="s">
        <v>6613</v>
      </c>
      <c r="AA332" t="s">
        <v>155</v>
      </c>
      <c r="AB332" t="s">
        <v>130</v>
      </c>
      <c r="AC332" t="s">
        <v>18</v>
      </c>
      <c r="AE332" t="s">
        <v>18</v>
      </c>
      <c r="AF332" t="s">
        <v>1178</v>
      </c>
      <c r="AG332" t="s">
        <v>197</v>
      </c>
      <c r="AH332" t="s">
        <v>6615</v>
      </c>
      <c r="AI332" t="s">
        <v>6616</v>
      </c>
      <c r="AJ332" t="s">
        <v>994</v>
      </c>
      <c r="AL332" t="s">
        <v>134</v>
      </c>
      <c r="AM332" t="s">
        <v>141</v>
      </c>
      <c r="AN332" t="s">
        <v>0</v>
      </c>
      <c r="AO332" t="s">
        <v>136</v>
      </c>
      <c r="AP332" t="s">
        <v>155</v>
      </c>
      <c r="AQ332" t="s">
        <v>159</v>
      </c>
      <c r="AR332" t="s">
        <v>141</v>
      </c>
      <c r="AS332">
        <v>2</v>
      </c>
      <c r="AT332" t="s">
        <v>147</v>
      </c>
      <c r="AU332">
        <v>0</v>
      </c>
      <c r="AV332" t="s">
        <v>33</v>
      </c>
      <c r="AW332">
        <v>0</v>
      </c>
      <c r="AX332" t="s">
        <v>6617</v>
      </c>
      <c r="AY332" t="s">
        <v>517</v>
      </c>
      <c r="AZ332" t="s">
        <v>652</v>
      </c>
      <c r="BA332" t="s">
        <v>652</v>
      </c>
      <c r="BB332" t="s">
        <v>136</v>
      </c>
    </row>
    <row r="333" spans="1:54" x14ac:dyDescent="0.25">
      <c r="A333" t="s">
        <v>11</v>
      </c>
      <c r="B333">
        <v>131025</v>
      </c>
      <c r="C333">
        <v>45883</v>
      </c>
      <c r="D333" t="s">
        <v>10</v>
      </c>
      <c r="E333">
        <v>2182847</v>
      </c>
      <c r="F333">
        <v>45869</v>
      </c>
      <c r="G333">
        <v>1</v>
      </c>
      <c r="H333" t="s">
        <v>167</v>
      </c>
      <c r="I333" t="s">
        <v>124</v>
      </c>
      <c r="J333" s="16">
        <v>45932</v>
      </c>
      <c r="K333" t="s">
        <v>125</v>
      </c>
      <c r="L333" t="s">
        <v>149</v>
      </c>
      <c r="M333">
        <v>49</v>
      </c>
      <c r="N333" t="s">
        <v>283</v>
      </c>
      <c r="O333" t="s">
        <v>10</v>
      </c>
      <c r="P333">
        <v>0</v>
      </c>
      <c r="R333">
        <v>263.73</v>
      </c>
      <c r="S333">
        <v>5998.25</v>
      </c>
      <c r="T333">
        <v>5</v>
      </c>
      <c r="U333" t="s">
        <v>150</v>
      </c>
      <c r="V333">
        <v>1</v>
      </c>
      <c r="W333" t="s">
        <v>390</v>
      </c>
      <c r="X333" t="s">
        <v>1085</v>
      </c>
      <c r="Y333" t="s">
        <v>1085</v>
      </c>
      <c r="Z333" t="s">
        <v>5622</v>
      </c>
      <c r="AA333" t="s">
        <v>161</v>
      </c>
      <c r="AB333" t="s">
        <v>130</v>
      </c>
      <c r="AC333" t="s">
        <v>10</v>
      </c>
      <c r="AD333" t="s">
        <v>391</v>
      </c>
      <c r="AE333" t="s">
        <v>11</v>
      </c>
      <c r="AF333" t="s">
        <v>151</v>
      </c>
      <c r="AG333" t="s">
        <v>252</v>
      </c>
      <c r="AH333" t="s">
        <v>5623</v>
      </c>
      <c r="AI333" t="s">
        <v>5624</v>
      </c>
      <c r="AJ333" t="s">
        <v>167</v>
      </c>
      <c r="AK333" t="s">
        <v>5625</v>
      </c>
      <c r="AL333" t="s">
        <v>134</v>
      </c>
      <c r="AM333" t="s">
        <v>168</v>
      </c>
      <c r="AN333" t="s">
        <v>10</v>
      </c>
      <c r="AO333" t="s">
        <v>136</v>
      </c>
      <c r="AP333" t="s">
        <v>196</v>
      </c>
      <c r="AQ333" t="s">
        <v>137</v>
      </c>
      <c r="AR333" t="s">
        <v>168</v>
      </c>
      <c r="AS333">
        <v>49</v>
      </c>
      <c r="AT333" t="s">
        <v>142</v>
      </c>
      <c r="AU333">
        <v>3</v>
      </c>
      <c r="AV333" t="s">
        <v>76</v>
      </c>
      <c r="AW333">
        <v>0</v>
      </c>
      <c r="AX333" t="s">
        <v>5626</v>
      </c>
      <c r="AY333" t="s">
        <v>517</v>
      </c>
      <c r="AZ333" t="s">
        <v>652</v>
      </c>
      <c r="BA333" t="s">
        <v>652</v>
      </c>
      <c r="BB333" t="s">
        <v>136</v>
      </c>
    </row>
    <row r="334" spans="1:54" x14ac:dyDescent="0.25">
      <c r="A334" t="s">
        <v>2276</v>
      </c>
      <c r="B334">
        <v>4370</v>
      </c>
      <c r="C334">
        <v>45933</v>
      </c>
      <c r="D334" t="s">
        <v>10</v>
      </c>
      <c r="E334">
        <v>2206498</v>
      </c>
      <c r="F334">
        <v>45924</v>
      </c>
      <c r="G334">
        <v>5</v>
      </c>
      <c r="H334" t="s">
        <v>123</v>
      </c>
      <c r="I334" t="s">
        <v>124</v>
      </c>
      <c r="J334" s="16">
        <v>45933</v>
      </c>
      <c r="K334" t="s">
        <v>125</v>
      </c>
      <c r="L334" t="s">
        <v>149</v>
      </c>
      <c r="M334">
        <v>0</v>
      </c>
      <c r="N334" t="s">
        <v>1174</v>
      </c>
      <c r="O334" t="s">
        <v>0</v>
      </c>
      <c r="P334">
        <v>0</v>
      </c>
      <c r="R334">
        <v>247.27</v>
      </c>
      <c r="S334">
        <v>3804</v>
      </c>
      <c r="T334">
        <v>14</v>
      </c>
      <c r="U334" t="s">
        <v>127</v>
      </c>
      <c r="V334">
        <v>14</v>
      </c>
      <c r="W334" t="s">
        <v>445</v>
      </c>
      <c r="X334" t="s">
        <v>445</v>
      </c>
      <c r="Y334" t="s">
        <v>445</v>
      </c>
      <c r="Z334" t="s">
        <v>6618</v>
      </c>
      <c r="AA334" t="s">
        <v>155</v>
      </c>
      <c r="AB334" t="s">
        <v>130</v>
      </c>
      <c r="AC334" t="s">
        <v>10</v>
      </c>
      <c r="AD334" t="s">
        <v>297</v>
      </c>
      <c r="AE334" t="s">
        <v>1222</v>
      </c>
      <c r="AF334" t="s">
        <v>6619</v>
      </c>
      <c r="AG334" t="s">
        <v>218</v>
      </c>
      <c r="AH334" t="s">
        <v>6620</v>
      </c>
      <c r="AI334" t="s">
        <v>6621</v>
      </c>
      <c r="AJ334" t="s">
        <v>982</v>
      </c>
      <c r="AK334" t="s">
        <v>3226</v>
      </c>
      <c r="AL334" t="s">
        <v>134</v>
      </c>
      <c r="AM334" t="s">
        <v>135</v>
      </c>
      <c r="AN334" t="s">
        <v>0</v>
      </c>
      <c r="AO334" t="s">
        <v>136</v>
      </c>
      <c r="AP334" t="s">
        <v>196</v>
      </c>
      <c r="AQ334" t="s">
        <v>159</v>
      </c>
      <c r="AR334" t="s">
        <v>135</v>
      </c>
      <c r="AS334">
        <v>0</v>
      </c>
      <c r="AT334" t="s">
        <v>202</v>
      </c>
      <c r="AU334">
        <v>0</v>
      </c>
      <c r="AV334" t="s">
        <v>33</v>
      </c>
      <c r="AW334">
        <v>0</v>
      </c>
      <c r="AX334" t="s">
        <v>6622</v>
      </c>
      <c r="AY334" t="s">
        <v>517</v>
      </c>
      <c r="AZ334" t="s">
        <v>652</v>
      </c>
      <c r="BA334" t="s">
        <v>652</v>
      </c>
      <c r="BB334" t="s">
        <v>136</v>
      </c>
    </row>
    <row r="335" spans="1:54" x14ac:dyDescent="0.25">
      <c r="A335" t="s">
        <v>12</v>
      </c>
      <c r="B335">
        <v>118388</v>
      </c>
      <c r="C335">
        <v>45929</v>
      </c>
      <c r="D335" t="s">
        <v>10</v>
      </c>
      <c r="E335">
        <v>2207455</v>
      </c>
      <c r="F335">
        <v>45926</v>
      </c>
      <c r="G335">
        <v>3</v>
      </c>
      <c r="H335" t="s">
        <v>139</v>
      </c>
      <c r="I335" t="s">
        <v>124</v>
      </c>
      <c r="J335" s="16">
        <v>45932</v>
      </c>
      <c r="K335" t="s">
        <v>125</v>
      </c>
      <c r="L335" t="s">
        <v>126</v>
      </c>
      <c r="M335">
        <v>3</v>
      </c>
      <c r="N335" t="s">
        <v>199</v>
      </c>
      <c r="O335" t="s">
        <v>10</v>
      </c>
      <c r="P335">
        <v>0</v>
      </c>
      <c r="R335">
        <v>2079.5500000000002</v>
      </c>
      <c r="S335">
        <v>33718</v>
      </c>
      <c r="T335">
        <v>116</v>
      </c>
      <c r="U335" t="s">
        <v>127</v>
      </c>
      <c r="V335">
        <v>5</v>
      </c>
      <c r="W335" t="s">
        <v>445</v>
      </c>
      <c r="X335" t="s">
        <v>445</v>
      </c>
      <c r="Y335" t="s">
        <v>445</v>
      </c>
      <c r="Z335" t="s">
        <v>2247</v>
      </c>
      <c r="AA335" t="s">
        <v>161</v>
      </c>
      <c r="AB335" t="s">
        <v>130</v>
      </c>
      <c r="AC335" t="s">
        <v>10</v>
      </c>
      <c r="AD335" t="s">
        <v>297</v>
      </c>
      <c r="AE335" t="s">
        <v>267</v>
      </c>
      <c r="AF335" t="s">
        <v>268</v>
      </c>
      <c r="AG335" t="s">
        <v>218</v>
      </c>
      <c r="AH335" t="s">
        <v>897</v>
      </c>
      <c r="AI335" t="s">
        <v>3324</v>
      </c>
      <c r="AJ335" t="s">
        <v>140</v>
      </c>
      <c r="AL335" t="s">
        <v>134</v>
      </c>
      <c r="AM335" t="s">
        <v>141</v>
      </c>
      <c r="AN335" t="s">
        <v>10</v>
      </c>
      <c r="AO335" t="s">
        <v>136</v>
      </c>
      <c r="AP335" t="s">
        <v>155</v>
      </c>
      <c r="AQ335" t="s">
        <v>137</v>
      </c>
      <c r="AR335" t="s">
        <v>141</v>
      </c>
      <c r="AS335">
        <v>3</v>
      </c>
      <c r="AT335" t="s">
        <v>147</v>
      </c>
      <c r="AU335">
        <v>0</v>
      </c>
      <c r="AV335" t="s">
        <v>52</v>
      </c>
      <c r="AW335">
        <v>0</v>
      </c>
      <c r="AX335" t="s">
        <v>2248</v>
      </c>
      <c r="AY335" t="s">
        <v>517</v>
      </c>
      <c r="AZ335" t="s">
        <v>652</v>
      </c>
      <c r="BA335" t="s">
        <v>652</v>
      </c>
      <c r="BB335" t="s">
        <v>136</v>
      </c>
    </row>
    <row r="336" spans="1:54" x14ac:dyDescent="0.25">
      <c r="A336" t="s">
        <v>12</v>
      </c>
      <c r="B336">
        <v>118385</v>
      </c>
      <c r="C336">
        <v>45929</v>
      </c>
      <c r="D336" t="s">
        <v>10</v>
      </c>
      <c r="E336">
        <v>2207487</v>
      </c>
      <c r="F336">
        <v>45926</v>
      </c>
      <c r="G336">
        <v>3</v>
      </c>
      <c r="H336" t="s">
        <v>139</v>
      </c>
      <c r="I336" t="s">
        <v>148</v>
      </c>
      <c r="J336" s="16">
        <v>45933</v>
      </c>
      <c r="K336" t="s">
        <v>125</v>
      </c>
      <c r="L336" t="s">
        <v>126</v>
      </c>
      <c r="M336">
        <v>4</v>
      </c>
      <c r="N336" t="s">
        <v>283</v>
      </c>
      <c r="O336" t="s">
        <v>10</v>
      </c>
      <c r="P336">
        <v>0</v>
      </c>
      <c r="R336">
        <v>456</v>
      </c>
      <c r="S336">
        <v>13131.12</v>
      </c>
      <c r="T336">
        <v>33</v>
      </c>
      <c r="U336" t="s">
        <v>127</v>
      </c>
      <c r="V336">
        <v>2</v>
      </c>
      <c r="W336" t="s">
        <v>390</v>
      </c>
      <c r="X336" t="s">
        <v>439</v>
      </c>
      <c r="Y336" t="s">
        <v>439</v>
      </c>
      <c r="Z336" t="s">
        <v>3811</v>
      </c>
      <c r="AA336" t="s">
        <v>161</v>
      </c>
      <c r="AB336" t="s">
        <v>130</v>
      </c>
      <c r="AC336" t="s">
        <v>10</v>
      </c>
      <c r="AD336" t="s">
        <v>391</v>
      </c>
      <c r="AE336" t="s">
        <v>267</v>
      </c>
      <c r="AF336" t="s">
        <v>268</v>
      </c>
      <c r="AG336" t="s">
        <v>368</v>
      </c>
      <c r="AH336" t="s">
        <v>897</v>
      </c>
      <c r="AI336" t="s">
        <v>6623</v>
      </c>
      <c r="AJ336" t="s">
        <v>140</v>
      </c>
      <c r="AL336" t="s">
        <v>134</v>
      </c>
      <c r="AM336" t="s">
        <v>141</v>
      </c>
      <c r="AN336" t="s">
        <v>10</v>
      </c>
      <c r="AO336" t="s">
        <v>136</v>
      </c>
      <c r="AP336" t="s">
        <v>155</v>
      </c>
      <c r="AQ336" t="s">
        <v>137</v>
      </c>
      <c r="AR336" t="s">
        <v>141</v>
      </c>
      <c r="AS336">
        <v>4</v>
      </c>
      <c r="AT336" t="s">
        <v>147</v>
      </c>
      <c r="AU336">
        <v>0</v>
      </c>
      <c r="AV336" t="s">
        <v>76</v>
      </c>
      <c r="AW336">
        <v>0</v>
      </c>
      <c r="AX336" t="s">
        <v>6624</v>
      </c>
      <c r="AY336" t="s">
        <v>517</v>
      </c>
      <c r="AZ336" t="s">
        <v>652</v>
      </c>
      <c r="BA336" t="s">
        <v>652</v>
      </c>
      <c r="BB336" t="s">
        <v>136</v>
      </c>
    </row>
    <row r="337" spans="1:54" x14ac:dyDescent="0.25">
      <c r="A337" t="s">
        <v>30</v>
      </c>
      <c r="B337">
        <v>58044</v>
      </c>
      <c r="C337">
        <v>45930</v>
      </c>
      <c r="D337" t="s">
        <v>231</v>
      </c>
      <c r="E337">
        <v>1257076</v>
      </c>
      <c r="F337">
        <v>45919</v>
      </c>
      <c r="G337">
        <v>3</v>
      </c>
      <c r="H337" t="s">
        <v>139</v>
      </c>
      <c r="I337" t="s">
        <v>124</v>
      </c>
      <c r="J337" s="16">
        <v>45933</v>
      </c>
      <c r="K337" t="s">
        <v>125</v>
      </c>
      <c r="L337" t="s">
        <v>149</v>
      </c>
      <c r="M337">
        <v>3</v>
      </c>
      <c r="N337" t="s">
        <v>1469</v>
      </c>
      <c r="O337" t="s">
        <v>1</v>
      </c>
      <c r="P337">
        <v>0</v>
      </c>
      <c r="R337">
        <v>140.07</v>
      </c>
      <c r="S337">
        <v>437.55</v>
      </c>
      <c r="T337">
        <v>2</v>
      </c>
      <c r="U337" t="s">
        <v>127</v>
      </c>
      <c r="V337">
        <v>1</v>
      </c>
      <c r="W337" t="s">
        <v>457</v>
      </c>
      <c r="X337" t="s">
        <v>457</v>
      </c>
      <c r="Y337" t="s">
        <v>457</v>
      </c>
      <c r="Z337" t="s">
        <v>6625</v>
      </c>
      <c r="AA337" t="s">
        <v>161</v>
      </c>
      <c r="AB337" t="s">
        <v>130</v>
      </c>
      <c r="AC337" t="s">
        <v>231</v>
      </c>
      <c r="AD337" t="s">
        <v>411</v>
      </c>
      <c r="AE337" t="s">
        <v>183</v>
      </c>
      <c r="AF337" t="s">
        <v>1970</v>
      </c>
      <c r="AG337" t="s">
        <v>384</v>
      </c>
      <c r="AH337" t="s">
        <v>2240</v>
      </c>
      <c r="AI337" t="s">
        <v>6626</v>
      </c>
      <c r="AJ337" t="s">
        <v>140</v>
      </c>
      <c r="AK337" t="s">
        <v>6627</v>
      </c>
      <c r="AL337" t="s">
        <v>134</v>
      </c>
      <c r="AM337" t="s">
        <v>141</v>
      </c>
      <c r="AN337" t="s">
        <v>1</v>
      </c>
      <c r="AO337" t="s">
        <v>136</v>
      </c>
      <c r="AP337" t="s">
        <v>161</v>
      </c>
      <c r="AQ337" t="s">
        <v>137</v>
      </c>
      <c r="AR337" t="s">
        <v>141</v>
      </c>
      <c r="AS337">
        <v>3</v>
      </c>
      <c r="AT337" t="s">
        <v>147</v>
      </c>
      <c r="AU337">
        <v>0</v>
      </c>
      <c r="AV337" t="s">
        <v>73</v>
      </c>
      <c r="AW337">
        <v>0</v>
      </c>
      <c r="AX337" t="s">
        <v>6628</v>
      </c>
      <c r="AY337" t="s">
        <v>517</v>
      </c>
      <c r="AZ337" t="s">
        <v>652</v>
      </c>
      <c r="BA337" t="s">
        <v>652</v>
      </c>
      <c r="BB337" t="s">
        <v>136</v>
      </c>
    </row>
    <row r="338" spans="1:54" x14ac:dyDescent="0.25">
      <c r="A338" t="s">
        <v>10</v>
      </c>
      <c r="B338">
        <v>137329</v>
      </c>
      <c r="C338">
        <v>45933</v>
      </c>
      <c r="D338" t="s">
        <v>1181</v>
      </c>
      <c r="E338">
        <v>23399</v>
      </c>
      <c r="F338">
        <v>45925</v>
      </c>
      <c r="G338">
        <v>3</v>
      </c>
      <c r="H338" t="s">
        <v>139</v>
      </c>
      <c r="I338" t="s">
        <v>148</v>
      </c>
      <c r="J338" s="16">
        <v>45933</v>
      </c>
      <c r="K338" t="s">
        <v>125</v>
      </c>
      <c r="L338" t="s">
        <v>126</v>
      </c>
      <c r="M338">
        <v>0</v>
      </c>
      <c r="N338" t="s">
        <v>1258</v>
      </c>
      <c r="O338" t="s">
        <v>10</v>
      </c>
      <c r="P338">
        <v>0</v>
      </c>
      <c r="R338">
        <v>247.44</v>
      </c>
      <c r="S338">
        <v>7654.69</v>
      </c>
      <c r="T338">
        <v>20</v>
      </c>
      <c r="U338" t="s">
        <v>186</v>
      </c>
      <c r="V338">
        <v>0</v>
      </c>
      <c r="W338" t="s">
        <v>1704</v>
      </c>
      <c r="X338" t="s">
        <v>1705</v>
      </c>
      <c r="Y338" t="s">
        <v>1705</v>
      </c>
      <c r="Z338" t="s">
        <v>6629</v>
      </c>
      <c r="AA338" t="s">
        <v>161</v>
      </c>
      <c r="AB338" t="s">
        <v>130</v>
      </c>
      <c r="AC338" t="s">
        <v>1181</v>
      </c>
      <c r="AD338" t="s">
        <v>333</v>
      </c>
      <c r="AE338" t="s">
        <v>10</v>
      </c>
      <c r="AF338" t="s">
        <v>5798</v>
      </c>
      <c r="AG338" t="s">
        <v>298</v>
      </c>
      <c r="AH338" t="s">
        <v>6630</v>
      </c>
      <c r="AI338" t="s">
        <v>6631</v>
      </c>
      <c r="AJ338" t="s">
        <v>226</v>
      </c>
      <c r="AK338" t="s">
        <v>6632</v>
      </c>
      <c r="AL338" t="s">
        <v>134</v>
      </c>
      <c r="AM338" t="s">
        <v>141</v>
      </c>
      <c r="AN338" t="s">
        <v>10</v>
      </c>
      <c r="AO338" t="s">
        <v>136</v>
      </c>
      <c r="AP338" t="s">
        <v>161</v>
      </c>
      <c r="AQ338" t="s">
        <v>137</v>
      </c>
      <c r="AR338" t="s">
        <v>141</v>
      </c>
      <c r="AS338">
        <v>0</v>
      </c>
      <c r="AT338" t="s">
        <v>142</v>
      </c>
      <c r="AU338">
        <v>0</v>
      </c>
      <c r="AV338" t="s">
        <v>64</v>
      </c>
      <c r="AW338">
        <v>0</v>
      </c>
      <c r="AX338" t="s">
        <v>6633</v>
      </c>
      <c r="AY338" t="s">
        <v>517</v>
      </c>
      <c r="AZ338" t="s">
        <v>652</v>
      </c>
      <c r="BA338" t="s">
        <v>652</v>
      </c>
      <c r="BB338" t="s">
        <v>136</v>
      </c>
    </row>
    <row r="339" spans="1:54" x14ac:dyDescent="0.25">
      <c r="A339" t="s">
        <v>12</v>
      </c>
      <c r="B339">
        <v>118247</v>
      </c>
      <c r="C339">
        <v>45926</v>
      </c>
      <c r="D339" t="s">
        <v>280</v>
      </c>
      <c r="E339">
        <v>848262</v>
      </c>
      <c r="F339">
        <v>45923</v>
      </c>
      <c r="G339">
        <v>1</v>
      </c>
      <c r="H339" t="s">
        <v>167</v>
      </c>
      <c r="I339" t="s">
        <v>148</v>
      </c>
      <c r="J339" s="16">
        <v>45932</v>
      </c>
      <c r="K339" t="s">
        <v>125</v>
      </c>
      <c r="L339" t="s">
        <v>126</v>
      </c>
      <c r="M339">
        <v>6</v>
      </c>
      <c r="N339" t="s">
        <v>199</v>
      </c>
      <c r="O339" t="s">
        <v>27</v>
      </c>
      <c r="P339">
        <v>0</v>
      </c>
      <c r="R339">
        <v>729.33</v>
      </c>
      <c r="S339">
        <v>11537.37</v>
      </c>
      <c r="T339">
        <v>13</v>
      </c>
      <c r="U339" t="s">
        <v>127</v>
      </c>
      <c r="V339">
        <v>1</v>
      </c>
      <c r="W339" t="s">
        <v>3971</v>
      </c>
      <c r="X339" t="s">
        <v>3972</v>
      </c>
      <c r="Y339" t="s">
        <v>3972</v>
      </c>
      <c r="Z339" t="s">
        <v>3973</v>
      </c>
      <c r="AA339" t="s">
        <v>155</v>
      </c>
      <c r="AB339" t="s">
        <v>130</v>
      </c>
      <c r="AC339" t="s">
        <v>280</v>
      </c>
      <c r="AD339" t="s">
        <v>300</v>
      </c>
      <c r="AE339" t="s">
        <v>230</v>
      </c>
      <c r="AF339" t="s">
        <v>1458</v>
      </c>
      <c r="AG339" t="s">
        <v>1991</v>
      </c>
      <c r="AH339" t="s">
        <v>3974</v>
      </c>
      <c r="AI339" t="s">
        <v>3975</v>
      </c>
      <c r="AJ339" t="s">
        <v>167</v>
      </c>
      <c r="AL339" t="s">
        <v>134</v>
      </c>
      <c r="AM339" t="s">
        <v>168</v>
      </c>
      <c r="AN339" t="s">
        <v>27</v>
      </c>
      <c r="AO339" t="s">
        <v>136</v>
      </c>
      <c r="AP339" t="s">
        <v>155</v>
      </c>
      <c r="AQ339" t="s">
        <v>159</v>
      </c>
      <c r="AR339" t="s">
        <v>168</v>
      </c>
      <c r="AS339">
        <v>6</v>
      </c>
      <c r="AT339" t="s">
        <v>169</v>
      </c>
      <c r="AU339">
        <v>1</v>
      </c>
      <c r="AV339" t="s">
        <v>52</v>
      </c>
      <c r="AW339">
        <v>0</v>
      </c>
      <c r="AX339" t="s">
        <v>3976</v>
      </c>
      <c r="AY339" t="s">
        <v>738</v>
      </c>
      <c r="AZ339" t="s">
        <v>652</v>
      </c>
      <c r="BA339" t="s">
        <v>652</v>
      </c>
      <c r="BB339" t="s">
        <v>136</v>
      </c>
    </row>
    <row r="340" spans="1:54" x14ac:dyDescent="0.25">
      <c r="A340" t="s">
        <v>12</v>
      </c>
      <c r="B340">
        <v>118244</v>
      </c>
      <c r="C340">
        <v>45926</v>
      </c>
      <c r="D340" t="s">
        <v>31</v>
      </c>
      <c r="E340">
        <v>468613</v>
      </c>
      <c r="F340">
        <v>45923</v>
      </c>
      <c r="G340">
        <v>3</v>
      </c>
      <c r="H340" t="s">
        <v>139</v>
      </c>
      <c r="I340" t="s">
        <v>148</v>
      </c>
      <c r="J340" s="16">
        <v>45931</v>
      </c>
      <c r="K340" t="s">
        <v>125</v>
      </c>
      <c r="L340" t="s">
        <v>126</v>
      </c>
      <c r="M340">
        <v>5</v>
      </c>
      <c r="N340" t="s">
        <v>199</v>
      </c>
      <c r="O340" t="s">
        <v>1</v>
      </c>
      <c r="P340">
        <v>0</v>
      </c>
      <c r="R340">
        <v>178.36</v>
      </c>
      <c r="S340">
        <v>1796.55</v>
      </c>
      <c r="T340">
        <v>20</v>
      </c>
      <c r="U340" t="s">
        <v>152</v>
      </c>
      <c r="V340">
        <v>1</v>
      </c>
      <c r="W340" t="s">
        <v>980</v>
      </c>
      <c r="X340" t="s">
        <v>981</v>
      </c>
      <c r="Y340" t="s">
        <v>981</v>
      </c>
      <c r="Z340" t="s">
        <v>1708</v>
      </c>
      <c r="AA340" t="s">
        <v>161</v>
      </c>
      <c r="AB340" t="s">
        <v>130</v>
      </c>
      <c r="AC340" t="s">
        <v>31</v>
      </c>
      <c r="AD340" t="s">
        <v>204</v>
      </c>
      <c r="AE340" t="s">
        <v>1</v>
      </c>
      <c r="AF340" t="s">
        <v>151</v>
      </c>
      <c r="AG340" t="s">
        <v>189</v>
      </c>
      <c r="AH340" t="s">
        <v>1709</v>
      </c>
      <c r="AI340" t="s">
        <v>3793</v>
      </c>
      <c r="AJ340" t="s">
        <v>133</v>
      </c>
      <c r="AL340" t="s">
        <v>134</v>
      </c>
      <c r="AM340" t="s">
        <v>141</v>
      </c>
      <c r="AN340" t="s">
        <v>1</v>
      </c>
      <c r="AO340" t="s">
        <v>136</v>
      </c>
      <c r="AP340" t="s">
        <v>155</v>
      </c>
      <c r="AQ340" t="s">
        <v>137</v>
      </c>
      <c r="AR340" t="s">
        <v>141</v>
      </c>
      <c r="AS340">
        <v>5</v>
      </c>
      <c r="AT340" t="s">
        <v>169</v>
      </c>
      <c r="AU340">
        <v>0</v>
      </c>
      <c r="AV340" t="s">
        <v>52</v>
      </c>
      <c r="AW340">
        <v>0</v>
      </c>
      <c r="AX340" t="s">
        <v>1710</v>
      </c>
      <c r="AY340" t="s">
        <v>517</v>
      </c>
      <c r="AZ340" t="s">
        <v>652</v>
      </c>
      <c r="BA340" t="s">
        <v>652</v>
      </c>
      <c r="BB340" t="s">
        <v>136</v>
      </c>
    </row>
    <row r="341" spans="1:54" x14ac:dyDescent="0.25">
      <c r="A341" t="s">
        <v>1294</v>
      </c>
      <c r="B341">
        <v>9611</v>
      </c>
      <c r="C341">
        <v>45932</v>
      </c>
      <c r="D341" t="s">
        <v>31</v>
      </c>
      <c r="E341">
        <v>469292</v>
      </c>
      <c r="F341">
        <v>45929</v>
      </c>
      <c r="G341">
        <v>1</v>
      </c>
      <c r="H341" t="s">
        <v>167</v>
      </c>
      <c r="I341" t="s">
        <v>148</v>
      </c>
      <c r="J341" s="16">
        <v>45932</v>
      </c>
      <c r="K341" t="s">
        <v>125</v>
      </c>
      <c r="L341" t="s">
        <v>149</v>
      </c>
      <c r="M341">
        <v>0</v>
      </c>
      <c r="N341" t="s">
        <v>177</v>
      </c>
      <c r="O341" t="s">
        <v>1294</v>
      </c>
      <c r="P341">
        <v>0</v>
      </c>
      <c r="R341">
        <v>506.5</v>
      </c>
      <c r="S341">
        <v>3363.27</v>
      </c>
      <c r="T341">
        <v>17</v>
      </c>
      <c r="U341" t="s">
        <v>127</v>
      </c>
      <c r="V341">
        <v>10</v>
      </c>
      <c r="W341" t="s">
        <v>4399</v>
      </c>
      <c r="X341" t="s">
        <v>4400</v>
      </c>
      <c r="Y341" t="s">
        <v>4400</v>
      </c>
      <c r="Z341" t="s">
        <v>4401</v>
      </c>
      <c r="AA341" t="s">
        <v>129</v>
      </c>
      <c r="AB341" t="s">
        <v>173</v>
      </c>
      <c r="AC341" t="s">
        <v>31</v>
      </c>
      <c r="AD341" t="s">
        <v>204</v>
      </c>
      <c r="AE341" t="s">
        <v>1294</v>
      </c>
      <c r="AF341" t="s">
        <v>1935</v>
      </c>
      <c r="AG341" t="s">
        <v>189</v>
      </c>
      <c r="AH341" t="s">
        <v>4402</v>
      </c>
      <c r="AI341" t="s">
        <v>4403</v>
      </c>
      <c r="AJ341" t="s">
        <v>167</v>
      </c>
      <c r="AK341" t="s">
        <v>3134</v>
      </c>
      <c r="AL341" t="s">
        <v>134</v>
      </c>
      <c r="AM341" t="s">
        <v>168</v>
      </c>
      <c r="AN341" t="s">
        <v>14</v>
      </c>
      <c r="AO341" t="s">
        <v>173</v>
      </c>
      <c r="AP341" t="s">
        <v>129</v>
      </c>
      <c r="AQ341" t="s">
        <v>137</v>
      </c>
      <c r="AR341" t="s">
        <v>168</v>
      </c>
      <c r="AS341">
        <v>0</v>
      </c>
      <c r="AT341" t="s">
        <v>144</v>
      </c>
      <c r="AU341">
        <v>0</v>
      </c>
      <c r="AV341" t="s">
        <v>46</v>
      </c>
      <c r="AW341">
        <v>0</v>
      </c>
      <c r="AX341" t="s">
        <v>4404</v>
      </c>
      <c r="AY341" t="s">
        <v>517</v>
      </c>
      <c r="AZ341" t="s">
        <v>652</v>
      </c>
      <c r="BA341" t="s">
        <v>652</v>
      </c>
      <c r="BB341" t="s">
        <v>749</v>
      </c>
    </row>
    <row r="342" spans="1:54" x14ac:dyDescent="0.25">
      <c r="A342" t="s">
        <v>16</v>
      </c>
      <c r="B342">
        <v>75221</v>
      </c>
      <c r="C342">
        <v>45912</v>
      </c>
      <c r="D342" t="s">
        <v>301</v>
      </c>
      <c r="E342">
        <v>353372</v>
      </c>
      <c r="F342">
        <v>45891</v>
      </c>
      <c r="G342">
        <v>10</v>
      </c>
      <c r="H342" t="s">
        <v>227</v>
      </c>
      <c r="I342" t="s">
        <v>124</v>
      </c>
      <c r="J342" s="16">
        <v>45932</v>
      </c>
      <c r="K342" t="s">
        <v>125</v>
      </c>
      <c r="L342" t="s">
        <v>126</v>
      </c>
      <c r="M342">
        <v>20</v>
      </c>
      <c r="N342" t="s">
        <v>285</v>
      </c>
      <c r="O342" t="s">
        <v>301</v>
      </c>
      <c r="P342">
        <v>0</v>
      </c>
      <c r="R342">
        <v>108.1</v>
      </c>
      <c r="S342">
        <v>3877.87</v>
      </c>
      <c r="T342">
        <v>12</v>
      </c>
      <c r="U342" t="s">
        <v>152</v>
      </c>
      <c r="V342">
        <v>3</v>
      </c>
      <c r="W342" t="s">
        <v>478</v>
      </c>
      <c r="X342" t="s">
        <v>4366</v>
      </c>
      <c r="Y342" t="s">
        <v>4366</v>
      </c>
      <c r="Z342" t="s">
        <v>4367</v>
      </c>
      <c r="AA342" t="s">
        <v>155</v>
      </c>
      <c r="AB342" t="s">
        <v>173</v>
      </c>
      <c r="AC342" t="s">
        <v>301</v>
      </c>
      <c r="AD342" t="s">
        <v>348</v>
      </c>
      <c r="AE342" t="s">
        <v>232</v>
      </c>
      <c r="AF342" t="s">
        <v>151</v>
      </c>
      <c r="AG342" t="s">
        <v>1975</v>
      </c>
      <c r="AH342" t="s">
        <v>4368</v>
      </c>
      <c r="AI342" t="s">
        <v>4369</v>
      </c>
      <c r="AJ342" t="s">
        <v>146</v>
      </c>
      <c r="AK342" t="s">
        <v>4370</v>
      </c>
      <c r="AL342" t="s">
        <v>134</v>
      </c>
      <c r="AM342" t="s">
        <v>1227</v>
      </c>
      <c r="AN342" t="s">
        <v>27</v>
      </c>
      <c r="AO342" t="s">
        <v>173</v>
      </c>
      <c r="AP342" t="s">
        <v>129</v>
      </c>
      <c r="AQ342" t="s">
        <v>159</v>
      </c>
      <c r="AR342" t="s">
        <v>1227</v>
      </c>
      <c r="AS342">
        <v>20</v>
      </c>
      <c r="AT342" t="s">
        <v>147</v>
      </c>
      <c r="AU342">
        <v>3</v>
      </c>
      <c r="AV342" t="s">
        <v>61</v>
      </c>
      <c r="AW342">
        <v>0</v>
      </c>
      <c r="AX342" t="s">
        <v>514</v>
      </c>
      <c r="AY342" t="s">
        <v>738</v>
      </c>
      <c r="AZ342" t="s">
        <v>652</v>
      </c>
      <c r="BA342" t="s">
        <v>652</v>
      </c>
      <c r="BB342" t="s">
        <v>752</v>
      </c>
    </row>
    <row r="343" spans="1:54" x14ac:dyDescent="0.25">
      <c r="A343" t="s">
        <v>14</v>
      </c>
      <c r="B343">
        <v>208567</v>
      </c>
      <c r="C343">
        <v>45926</v>
      </c>
      <c r="D343" t="s">
        <v>301</v>
      </c>
      <c r="E343">
        <v>356234</v>
      </c>
      <c r="F343">
        <v>45925</v>
      </c>
      <c r="G343">
        <v>1</v>
      </c>
      <c r="H343" t="s">
        <v>167</v>
      </c>
      <c r="I343" t="s">
        <v>148</v>
      </c>
      <c r="J343" s="16">
        <v>45931</v>
      </c>
      <c r="K343" t="s">
        <v>125</v>
      </c>
      <c r="L343" t="s">
        <v>126</v>
      </c>
      <c r="M343">
        <v>5</v>
      </c>
      <c r="N343" t="s">
        <v>1191</v>
      </c>
      <c r="O343" t="s">
        <v>14</v>
      </c>
      <c r="P343">
        <v>0</v>
      </c>
      <c r="R343">
        <v>721.28</v>
      </c>
      <c r="S343">
        <v>51173.2</v>
      </c>
      <c r="T343">
        <v>69</v>
      </c>
      <c r="U343" t="s">
        <v>127</v>
      </c>
      <c r="V343">
        <v>1</v>
      </c>
      <c r="W343" t="s">
        <v>1192</v>
      </c>
      <c r="X343" t="s">
        <v>1193</v>
      </c>
      <c r="Y343" t="s">
        <v>1193</v>
      </c>
      <c r="Z343" t="s">
        <v>1194</v>
      </c>
      <c r="AA343" t="s">
        <v>153</v>
      </c>
      <c r="AB343" t="s">
        <v>130</v>
      </c>
      <c r="AC343" t="s">
        <v>301</v>
      </c>
      <c r="AD343" t="s">
        <v>348</v>
      </c>
      <c r="AE343" t="s">
        <v>1195</v>
      </c>
      <c r="AF343" t="s">
        <v>1196</v>
      </c>
      <c r="AG343" t="s">
        <v>337</v>
      </c>
      <c r="AH343" t="s">
        <v>1197</v>
      </c>
      <c r="AI343" t="s">
        <v>3034</v>
      </c>
      <c r="AJ343" t="s">
        <v>167</v>
      </c>
      <c r="AK343" t="s">
        <v>158</v>
      </c>
      <c r="AL343" t="s">
        <v>134</v>
      </c>
      <c r="AM343" t="s">
        <v>168</v>
      </c>
      <c r="AN343" t="s">
        <v>14</v>
      </c>
      <c r="AO343" t="s">
        <v>136</v>
      </c>
      <c r="AP343" t="s">
        <v>153</v>
      </c>
      <c r="AQ343" t="s">
        <v>137</v>
      </c>
      <c r="AR343" t="s">
        <v>168</v>
      </c>
      <c r="AS343">
        <v>5</v>
      </c>
      <c r="AT343" t="s">
        <v>142</v>
      </c>
      <c r="AU343">
        <v>0</v>
      </c>
      <c r="AV343" t="s">
        <v>173</v>
      </c>
      <c r="AW343">
        <v>0</v>
      </c>
      <c r="AX343" t="s">
        <v>1198</v>
      </c>
      <c r="AY343" t="s">
        <v>517</v>
      </c>
      <c r="AZ343" t="s">
        <v>652</v>
      </c>
      <c r="BA343" t="s">
        <v>652</v>
      </c>
      <c r="BB343" t="s">
        <v>136</v>
      </c>
    </row>
    <row r="344" spans="1:54" x14ac:dyDescent="0.25">
      <c r="A344" t="s">
        <v>30</v>
      </c>
      <c r="B344">
        <v>58080</v>
      </c>
      <c r="C344">
        <v>45932</v>
      </c>
      <c r="D344" t="s">
        <v>301</v>
      </c>
      <c r="E344">
        <v>356319</v>
      </c>
      <c r="F344">
        <v>45926</v>
      </c>
      <c r="G344">
        <v>3</v>
      </c>
      <c r="H344" t="s">
        <v>139</v>
      </c>
      <c r="I344" t="s">
        <v>124</v>
      </c>
      <c r="J344" s="16">
        <v>45933</v>
      </c>
      <c r="K344" t="s">
        <v>125</v>
      </c>
      <c r="L344" t="s">
        <v>149</v>
      </c>
      <c r="M344">
        <v>1</v>
      </c>
      <c r="N344" t="s">
        <v>1469</v>
      </c>
      <c r="O344" t="s">
        <v>1</v>
      </c>
      <c r="P344">
        <v>0</v>
      </c>
      <c r="R344">
        <v>151.33000000000001</v>
      </c>
      <c r="S344">
        <v>6098.79</v>
      </c>
      <c r="T344">
        <v>10</v>
      </c>
      <c r="U344" t="s">
        <v>127</v>
      </c>
      <c r="V344">
        <v>1</v>
      </c>
      <c r="W344" t="s">
        <v>362</v>
      </c>
      <c r="X344" t="s">
        <v>362</v>
      </c>
      <c r="Y344" t="s">
        <v>362</v>
      </c>
      <c r="Z344" t="s">
        <v>6634</v>
      </c>
      <c r="AA344" t="s">
        <v>161</v>
      </c>
      <c r="AB344" t="s">
        <v>130</v>
      </c>
      <c r="AC344" t="s">
        <v>301</v>
      </c>
      <c r="AD344" t="s">
        <v>348</v>
      </c>
      <c r="AE344" t="s">
        <v>30</v>
      </c>
      <c r="AF344" t="s">
        <v>1163</v>
      </c>
      <c r="AG344" t="s">
        <v>337</v>
      </c>
      <c r="AH344" t="s">
        <v>6635</v>
      </c>
      <c r="AI344" t="s">
        <v>6636</v>
      </c>
      <c r="AJ344" t="s">
        <v>140</v>
      </c>
      <c r="AK344" t="s">
        <v>6637</v>
      </c>
      <c r="AL344" t="s">
        <v>134</v>
      </c>
      <c r="AM344" t="s">
        <v>141</v>
      </c>
      <c r="AN344" t="s">
        <v>1</v>
      </c>
      <c r="AO344" t="s">
        <v>136</v>
      </c>
      <c r="AP344" t="s">
        <v>161</v>
      </c>
      <c r="AQ344" t="s">
        <v>137</v>
      </c>
      <c r="AR344" t="s">
        <v>141</v>
      </c>
      <c r="AS344">
        <v>1</v>
      </c>
      <c r="AT344" t="s">
        <v>147</v>
      </c>
      <c r="AU344">
        <v>0</v>
      </c>
      <c r="AV344" t="s">
        <v>73</v>
      </c>
      <c r="AW344">
        <v>0</v>
      </c>
      <c r="AX344" t="s">
        <v>6638</v>
      </c>
      <c r="AY344" t="s">
        <v>517</v>
      </c>
      <c r="AZ344" t="s">
        <v>652</v>
      </c>
      <c r="BA344" t="s">
        <v>652</v>
      </c>
      <c r="BB344" t="s">
        <v>136</v>
      </c>
    </row>
    <row r="345" spans="1:54" x14ac:dyDescent="0.25">
      <c r="A345" t="s">
        <v>0</v>
      </c>
      <c r="B345">
        <v>93509</v>
      </c>
      <c r="C345">
        <v>45931</v>
      </c>
      <c r="D345" t="s">
        <v>301</v>
      </c>
      <c r="E345">
        <v>356502</v>
      </c>
      <c r="F345">
        <v>45929</v>
      </c>
      <c r="G345">
        <v>3</v>
      </c>
      <c r="H345" t="s">
        <v>139</v>
      </c>
      <c r="I345" t="s">
        <v>124</v>
      </c>
      <c r="J345" s="16">
        <v>45933</v>
      </c>
      <c r="K345" t="s">
        <v>125</v>
      </c>
      <c r="L345" t="s">
        <v>149</v>
      </c>
      <c r="M345">
        <v>2</v>
      </c>
      <c r="N345" t="s">
        <v>285</v>
      </c>
      <c r="O345" t="s">
        <v>301</v>
      </c>
      <c r="P345">
        <v>0</v>
      </c>
      <c r="R345">
        <v>179.88</v>
      </c>
      <c r="S345">
        <v>2640</v>
      </c>
      <c r="T345">
        <v>8</v>
      </c>
      <c r="U345" t="s">
        <v>127</v>
      </c>
      <c r="V345">
        <v>3</v>
      </c>
      <c r="W345" t="s">
        <v>6257</v>
      </c>
      <c r="X345" t="s">
        <v>6258</v>
      </c>
      <c r="Y345" t="s">
        <v>6258</v>
      </c>
      <c r="Z345" t="s">
        <v>6639</v>
      </c>
      <c r="AA345" t="s">
        <v>155</v>
      </c>
      <c r="AB345" t="s">
        <v>173</v>
      </c>
      <c r="AC345" t="s">
        <v>301</v>
      </c>
      <c r="AD345" t="s">
        <v>300</v>
      </c>
      <c r="AE345" t="s">
        <v>2964</v>
      </c>
      <c r="AF345" t="s">
        <v>6260</v>
      </c>
      <c r="AG345" t="s">
        <v>337</v>
      </c>
      <c r="AH345" t="s">
        <v>6261</v>
      </c>
      <c r="AI345" t="s">
        <v>6640</v>
      </c>
      <c r="AJ345" t="s">
        <v>140</v>
      </c>
      <c r="AK345" t="s">
        <v>6510</v>
      </c>
      <c r="AL345" t="s">
        <v>134</v>
      </c>
      <c r="AM345" t="s">
        <v>141</v>
      </c>
      <c r="AN345" t="s">
        <v>27</v>
      </c>
      <c r="AO345" t="s">
        <v>173</v>
      </c>
      <c r="AP345" t="s">
        <v>155</v>
      </c>
      <c r="AQ345" t="s">
        <v>159</v>
      </c>
      <c r="AR345" t="s">
        <v>141</v>
      </c>
      <c r="AS345">
        <v>2</v>
      </c>
      <c r="AT345" t="s">
        <v>144</v>
      </c>
      <c r="AU345">
        <v>0</v>
      </c>
      <c r="AV345" t="s">
        <v>61</v>
      </c>
      <c r="AW345">
        <v>0</v>
      </c>
      <c r="AX345" t="s">
        <v>6641</v>
      </c>
      <c r="AY345" t="s">
        <v>738</v>
      </c>
      <c r="AZ345" t="s">
        <v>652</v>
      </c>
      <c r="BA345" t="s">
        <v>652</v>
      </c>
      <c r="BB345" t="s">
        <v>752</v>
      </c>
    </row>
    <row r="346" spans="1:54" x14ac:dyDescent="0.25">
      <c r="A346" t="s">
        <v>0</v>
      </c>
      <c r="B346">
        <v>93512</v>
      </c>
      <c r="C346">
        <v>45931</v>
      </c>
      <c r="D346" t="s">
        <v>301</v>
      </c>
      <c r="E346">
        <v>356506</v>
      </c>
      <c r="F346">
        <v>45929</v>
      </c>
      <c r="G346">
        <v>3</v>
      </c>
      <c r="H346" t="s">
        <v>139</v>
      </c>
      <c r="I346" t="s">
        <v>124</v>
      </c>
      <c r="J346" s="16">
        <v>45933</v>
      </c>
      <c r="K346" t="s">
        <v>125</v>
      </c>
      <c r="L346" t="s">
        <v>149</v>
      </c>
      <c r="M346">
        <v>2</v>
      </c>
      <c r="N346" t="s">
        <v>285</v>
      </c>
      <c r="O346" t="s">
        <v>301</v>
      </c>
      <c r="P346">
        <v>0</v>
      </c>
      <c r="R346">
        <v>164.61</v>
      </c>
      <c r="S346">
        <v>2640</v>
      </c>
      <c r="T346">
        <v>8</v>
      </c>
      <c r="U346" t="s">
        <v>127</v>
      </c>
      <c r="V346">
        <v>1</v>
      </c>
      <c r="W346" t="s">
        <v>6257</v>
      </c>
      <c r="X346" t="s">
        <v>6258</v>
      </c>
      <c r="Y346" t="s">
        <v>6258</v>
      </c>
      <c r="Z346" t="s">
        <v>6642</v>
      </c>
      <c r="AA346" t="s">
        <v>155</v>
      </c>
      <c r="AB346" t="s">
        <v>173</v>
      </c>
      <c r="AC346" t="s">
        <v>301</v>
      </c>
      <c r="AD346" t="s">
        <v>300</v>
      </c>
      <c r="AE346" t="s">
        <v>214</v>
      </c>
      <c r="AF346" t="s">
        <v>6260</v>
      </c>
      <c r="AG346" t="s">
        <v>337</v>
      </c>
      <c r="AH346" t="s">
        <v>6261</v>
      </c>
      <c r="AI346" t="s">
        <v>6643</v>
      </c>
      <c r="AJ346" t="s">
        <v>140</v>
      </c>
      <c r="AK346" t="s">
        <v>6644</v>
      </c>
      <c r="AL346" t="s">
        <v>134</v>
      </c>
      <c r="AM346" t="s">
        <v>141</v>
      </c>
      <c r="AN346" t="s">
        <v>27</v>
      </c>
      <c r="AO346" t="s">
        <v>173</v>
      </c>
      <c r="AP346" t="s">
        <v>155</v>
      </c>
      <c r="AQ346" t="s">
        <v>159</v>
      </c>
      <c r="AR346" t="s">
        <v>141</v>
      </c>
      <c r="AS346">
        <v>2</v>
      </c>
      <c r="AT346" t="s">
        <v>144</v>
      </c>
      <c r="AU346">
        <v>0</v>
      </c>
      <c r="AV346" t="s">
        <v>61</v>
      </c>
      <c r="AW346">
        <v>0</v>
      </c>
      <c r="AX346" t="s">
        <v>6645</v>
      </c>
      <c r="AY346" t="s">
        <v>738</v>
      </c>
      <c r="AZ346" t="s">
        <v>652</v>
      </c>
      <c r="BA346" t="s">
        <v>652</v>
      </c>
      <c r="BB346" t="s">
        <v>752</v>
      </c>
    </row>
    <row r="347" spans="1:54" x14ac:dyDescent="0.25">
      <c r="A347" t="s">
        <v>11</v>
      </c>
      <c r="B347">
        <v>131474</v>
      </c>
      <c r="C347">
        <v>45923</v>
      </c>
      <c r="D347" t="s">
        <v>14</v>
      </c>
      <c r="E347">
        <v>1874227</v>
      </c>
      <c r="F347">
        <v>45916</v>
      </c>
      <c r="G347">
        <v>3</v>
      </c>
      <c r="H347" t="s">
        <v>139</v>
      </c>
      <c r="I347" t="s">
        <v>124</v>
      </c>
      <c r="J347" s="16">
        <v>45931</v>
      </c>
      <c r="K347" t="s">
        <v>125</v>
      </c>
      <c r="L347" t="s">
        <v>126</v>
      </c>
      <c r="M347">
        <v>8</v>
      </c>
      <c r="N347" t="s">
        <v>1323</v>
      </c>
      <c r="O347" t="s">
        <v>11</v>
      </c>
      <c r="P347">
        <v>0</v>
      </c>
      <c r="R347">
        <v>70.69</v>
      </c>
      <c r="S347">
        <v>124.5</v>
      </c>
      <c r="T347">
        <v>2</v>
      </c>
      <c r="U347" t="s">
        <v>152</v>
      </c>
      <c r="V347">
        <v>1</v>
      </c>
      <c r="W347" t="s">
        <v>418</v>
      </c>
      <c r="X347" t="s">
        <v>418</v>
      </c>
      <c r="Y347" t="s">
        <v>418</v>
      </c>
      <c r="Z347" t="s">
        <v>2345</v>
      </c>
      <c r="AA347" t="s">
        <v>196</v>
      </c>
      <c r="AB347" t="s">
        <v>130</v>
      </c>
      <c r="AC347" t="s">
        <v>14</v>
      </c>
      <c r="AD347" t="s">
        <v>324</v>
      </c>
      <c r="AE347" t="s">
        <v>11</v>
      </c>
      <c r="AF347" t="s">
        <v>151</v>
      </c>
      <c r="AG347" t="s">
        <v>351</v>
      </c>
      <c r="AH347" t="s">
        <v>2346</v>
      </c>
      <c r="AI347" t="s">
        <v>3390</v>
      </c>
      <c r="AJ347" t="s">
        <v>2347</v>
      </c>
      <c r="AK347" t="s">
        <v>3391</v>
      </c>
      <c r="AL347" t="s">
        <v>134</v>
      </c>
      <c r="AM347" t="s">
        <v>141</v>
      </c>
      <c r="AN347" t="s">
        <v>11</v>
      </c>
      <c r="AO347" t="s">
        <v>136</v>
      </c>
      <c r="AP347" t="s">
        <v>196</v>
      </c>
      <c r="AQ347" t="s">
        <v>198</v>
      </c>
      <c r="AR347" t="s">
        <v>141</v>
      </c>
      <c r="AS347">
        <v>8</v>
      </c>
      <c r="AT347" t="s">
        <v>169</v>
      </c>
      <c r="AU347">
        <v>1</v>
      </c>
      <c r="AV347" t="s">
        <v>48</v>
      </c>
      <c r="AW347">
        <v>0</v>
      </c>
      <c r="AX347" t="s">
        <v>2348</v>
      </c>
      <c r="AY347" t="s">
        <v>517</v>
      </c>
      <c r="AZ347" t="s">
        <v>652</v>
      </c>
      <c r="BA347" t="s">
        <v>652</v>
      </c>
      <c r="BB347" t="s">
        <v>136</v>
      </c>
    </row>
    <row r="348" spans="1:54" x14ac:dyDescent="0.25">
      <c r="A348" t="s">
        <v>9</v>
      </c>
      <c r="B348">
        <v>42817</v>
      </c>
      <c r="C348">
        <v>45931</v>
      </c>
      <c r="D348" t="s">
        <v>14</v>
      </c>
      <c r="E348">
        <v>1878289</v>
      </c>
      <c r="F348">
        <v>45929</v>
      </c>
      <c r="G348">
        <v>1</v>
      </c>
      <c r="H348" t="s">
        <v>167</v>
      </c>
      <c r="I348" t="s">
        <v>148</v>
      </c>
      <c r="J348" s="16">
        <v>45932</v>
      </c>
      <c r="K348" t="s">
        <v>125</v>
      </c>
      <c r="L348" t="s">
        <v>126</v>
      </c>
      <c r="M348">
        <v>1</v>
      </c>
      <c r="N348" t="s">
        <v>199</v>
      </c>
      <c r="O348" t="s">
        <v>9</v>
      </c>
      <c r="P348">
        <v>0</v>
      </c>
      <c r="R348">
        <v>129.19</v>
      </c>
      <c r="S348">
        <v>2090.1</v>
      </c>
      <c r="T348">
        <v>3</v>
      </c>
      <c r="U348" t="s">
        <v>127</v>
      </c>
      <c r="V348">
        <v>1</v>
      </c>
      <c r="W348" t="s">
        <v>5191</v>
      </c>
      <c r="X348" t="s">
        <v>5191</v>
      </c>
      <c r="Y348" t="s">
        <v>5191</v>
      </c>
      <c r="Z348" t="s">
        <v>5192</v>
      </c>
      <c r="AA348" t="s">
        <v>155</v>
      </c>
      <c r="AB348" t="s">
        <v>130</v>
      </c>
      <c r="AC348" t="s">
        <v>14</v>
      </c>
      <c r="AD348" t="s">
        <v>324</v>
      </c>
      <c r="AE348" t="s">
        <v>9</v>
      </c>
      <c r="AF348" t="s">
        <v>2878</v>
      </c>
      <c r="AG348" t="s">
        <v>256</v>
      </c>
      <c r="AH348" t="s">
        <v>5193</v>
      </c>
      <c r="AI348" t="s">
        <v>5194</v>
      </c>
      <c r="AJ348" t="s">
        <v>167</v>
      </c>
      <c r="AL348" t="s">
        <v>134</v>
      </c>
      <c r="AM348" t="s">
        <v>168</v>
      </c>
      <c r="AN348" t="s">
        <v>9</v>
      </c>
      <c r="AO348" t="s">
        <v>136</v>
      </c>
      <c r="AP348" t="s">
        <v>155</v>
      </c>
      <c r="AQ348" t="s">
        <v>159</v>
      </c>
      <c r="AR348" t="s">
        <v>168</v>
      </c>
      <c r="AS348">
        <v>1</v>
      </c>
      <c r="AT348" t="s">
        <v>144</v>
      </c>
      <c r="AU348">
        <v>0</v>
      </c>
      <c r="AV348" t="s">
        <v>52</v>
      </c>
      <c r="AW348">
        <v>0</v>
      </c>
      <c r="AX348" t="s">
        <v>5195</v>
      </c>
      <c r="AY348" t="s">
        <v>517</v>
      </c>
      <c r="AZ348" t="s">
        <v>652</v>
      </c>
      <c r="BA348" t="s">
        <v>652</v>
      </c>
      <c r="BB348" t="s">
        <v>136</v>
      </c>
    </row>
    <row r="349" spans="1:54" x14ac:dyDescent="0.25">
      <c r="A349" t="s">
        <v>9</v>
      </c>
      <c r="B349">
        <v>42811</v>
      </c>
      <c r="C349">
        <v>45931</v>
      </c>
      <c r="D349" t="s">
        <v>14</v>
      </c>
      <c r="E349">
        <v>1878334</v>
      </c>
      <c r="F349">
        <v>45929</v>
      </c>
      <c r="G349">
        <v>2</v>
      </c>
      <c r="H349" t="s">
        <v>350</v>
      </c>
      <c r="I349" t="s">
        <v>124</v>
      </c>
      <c r="J349" s="16">
        <v>45933</v>
      </c>
      <c r="K349" t="s">
        <v>125</v>
      </c>
      <c r="L349" t="s">
        <v>149</v>
      </c>
      <c r="M349">
        <v>2</v>
      </c>
      <c r="N349" t="s">
        <v>199</v>
      </c>
      <c r="O349" t="s">
        <v>9</v>
      </c>
      <c r="P349">
        <v>0</v>
      </c>
      <c r="R349">
        <v>294.63</v>
      </c>
      <c r="S349">
        <v>2813.64</v>
      </c>
      <c r="T349">
        <v>1</v>
      </c>
      <c r="U349" t="s">
        <v>127</v>
      </c>
      <c r="V349">
        <v>1</v>
      </c>
      <c r="W349" t="s">
        <v>1727</v>
      </c>
      <c r="X349" t="s">
        <v>1728</v>
      </c>
      <c r="Y349" t="s">
        <v>1728</v>
      </c>
      <c r="Z349" t="s">
        <v>2877</v>
      </c>
      <c r="AA349" t="s">
        <v>155</v>
      </c>
      <c r="AB349" t="s">
        <v>130</v>
      </c>
      <c r="AC349" t="s">
        <v>14</v>
      </c>
      <c r="AD349" t="s">
        <v>193</v>
      </c>
      <c r="AE349" t="s">
        <v>9</v>
      </c>
      <c r="AF349" t="s">
        <v>2878</v>
      </c>
      <c r="AG349" t="s">
        <v>189</v>
      </c>
      <c r="AH349" t="s">
        <v>5193</v>
      </c>
      <c r="AI349" t="s">
        <v>6646</v>
      </c>
      <c r="AJ349" t="s">
        <v>350</v>
      </c>
      <c r="AK349" t="s">
        <v>6647</v>
      </c>
      <c r="AL349" t="s">
        <v>134</v>
      </c>
      <c r="AM349" t="s">
        <v>168</v>
      </c>
      <c r="AN349" t="s">
        <v>9</v>
      </c>
      <c r="AO349" t="s">
        <v>136</v>
      </c>
      <c r="AP349" t="s">
        <v>155</v>
      </c>
      <c r="AQ349" t="s">
        <v>159</v>
      </c>
      <c r="AR349" t="s">
        <v>168</v>
      </c>
      <c r="AS349">
        <v>2</v>
      </c>
      <c r="AT349" t="s">
        <v>144</v>
      </c>
      <c r="AU349">
        <v>0</v>
      </c>
      <c r="AV349" t="s">
        <v>52</v>
      </c>
      <c r="AW349">
        <v>0</v>
      </c>
      <c r="AX349" t="s">
        <v>6648</v>
      </c>
      <c r="AY349" t="s">
        <v>517</v>
      </c>
      <c r="AZ349" t="s">
        <v>652</v>
      </c>
      <c r="BA349" t="s">
        <v>652</v>
      </c>
      <c r="BB349" t="s">
        <v>136</v>
      </c>
    </row>
    <row r="350" spans="1:54" x14ac:dyDescent="0.25">
      <c r="A350" t="s">
        <v>9</v>
      </c>
      <c r="B350">
        <v>42814</v>
      </c>
      <c r="C350">
        <v>45931</v>
      </c>
      <c r="D350" t="s">
        <v>14</v>
      </c>
      <c r="E350">
        <v>1878354</v>
      </c>
      <c r="F350">
        <v>45929</v>
      </c>
      <c r="G350">
        <v>2</v>
      </c>
      <c r="H350" t="s">
        <v>350</v>
      </c>
      <c r="I350" t="s">
        <v>124</v>
      </c>
      <c r="J350" s="16">
        <v>45933</v>
      </c>
      <c r="K350" t="s">
        <v>125</v>
      </c>
      <c r="L350" t="s">
        <v>149</v>
      </c>
      <c r="M350">
        <v>2</v>
      </c>
      <c r="N350" t="s">
        <v>199</v>
      </c>
      <c r="O350" t="s">
        <v>9</v>
      </c>
      <c r="P350">
        <v>0</v>
      </c>
      <c r="R350">
        <v>292.3</v>
      </c>
      <c r="S350">
        <v>2225.4</v>
      </c>
      <c r="T350">
        <v>1</v>
      </c>
      <c r="U350" t="s">
        <v>127</v>
      </c>
      <c r="V350">
        <v>1</v>
      </c>
      <c r="W350" t="s">
        <v>1727</v>
      </c>
      <c r="X350" t="s">
        <v>1728</v>
      </c>
      <c r="Y350" t="s">
        <v>1728</v>
      </c>
      <c r="Z350" t="s">
        <v>6649</v>
      </c>
      <c r="AA350" t="s">
        <v>155</v>
      </c>
      <c r="AB350" t="s">
        <v>130</v>
      </c>
      <c r="AC350" t="s">
        <v>14</v>
      </c>
      <c r="AD350" t="s">
        <v>193</v>
      </c>
      <c r="AE350" t="s">
        <v>9</v>
      </c>
      <c r="AF350" t="s">
        <v>2878</v>
      </c>
      <c r="AG350" t="s">
        <v>189</v>
      </c>
      <c r="AH350" t="s">
        <v>5193</v>
      </c>
      <c r="AI350" t="s">
        <v>6650</v>
      </c>
      <c r="AJ350" t="s">
        <v>350</v>
      </c>
      <c r="AK350" t="s">
        <v>4787</v>
      </c>
      <c r="AL350" t="s">
        <v>134</v>
      </c>
      <c r="AM350" t="s">
        <v>168</v>
      </c>
      <c r="AN350" t="s">
        <v>9</v>
      </c>
      <c r="AO350" t="s">
        <v>136</v>
      </c>
      <c r="AP350" t="s">
        <v>155</v>
      </c>
      <c r="AQ350" t="s">
        <v>159</v>
      </c>
      <c r="AR350" t="s">
        <v>168</v>
      </c>
      <c r="AS350">
        <v>2</v>
      </c>
      <c r="AT350" t="s">
        <v>144</v>
      </c>
      <c r="AU350">
        <v>0</v>
      </c>
      <c r="AV350" t="s">
        <v>52</v>
      </c>
      <c r="AW350">
        <v>0</v>
      </c>
      <c r="AX350" t="s">
        <v>6651</v>
      </c>
      <c r="AY350" t="s">
        <v>517</v>
      </c>
      <c r="AZ350" t="s">
        <v>652</v>
      </c>
      <c r="BA350" t="s">
        <v>652</v>
      </c>
      <c r="BB350" t="s">
        <v>136</v>
      </c>
    </row>
    <row r="351" spans="1:54" x14ac:dyDescent="0.25">
      <c r="A351" t="s">
        <v>10</v>
      </c>
      <c r="B351">
        <v>137317</v>
      </c>
      <c r="C351">
        <v>45932</v>
      </c>
      <c r="D351" t="s">
        <v>14</v>
      </c>
      <c r="E351">
        <v>1878968</v>
      </c>
      <c r="F351">
        <v>45930</v>
      </c>
      <c r="G351">
        <v>3</v>
      </c>
      <c r="H351" t="s">
        <v>139</v>
      </c>
      <c r="I351" t="s">
        <v>148</v>
      </c>
      <c r="J351" s="16">
        <v>45933</v>
      </c>
      <c r="K351" t="s">
        <v>125</v>
      </c>
      <c r="L351" t="s">
        <v>126</v>
      </c>
      <c r="M351">
        <v>1</v>
      </c>
      <c r="N351" t="s">
        <v>1258</v>
      </c>
      <c r="O351" t="s">
        <v>10</v>
      </c>
      <c r="P351">
        <v>0</v>
      </c>
      <c r="R351">
        <v>186.02</v>
      </c>
      <c r="S351">
        <v>2838.36</v>
      </c>
      <c r="T351">
        <v>10</v>
      </c>
      <c r="U351" t="s">
        <v>127</v>
      </c>
      <c r="V351">
        <v>3</v>
      </c>
      <c r="W351" t="s">
        <v>6652</v>
      </c>
      <c r="X351" t="s">
        <v>6652</v>
      </c>
      <c r="Y351" t="s">
        <v>6652</v>
      </c>
      <c r="Z351" t="s">
        <v>6653</v>
      </c>
      <c r="AA351" t="s">
        <v>161</v>
      </c>
      <c r="AB351" t="s">
        <v>130</v>
      </c>
      <c r="AC351" t="s">
        <v>14</v>
      </c>
      <c r="AD351" t="s">
        <v>324</v>
      </c>
      <c r="AE351" t="s">
        <v>10</v>
      </c>
      <c r="AF351" t="s">
        <v>1296</v>
      </c>
      <c r="AG351" t="s">
        <v>1032</v>
      </c>
      <c r="AH351" t="s">
        <v>6654</v>
      </c>
      <c r="AI351" t="s">
        <v>6655</v>
      </c>
      <c r="AJ351" t="s">
        <v>140</v>
      </c>
      <c r="AK351" t="s">
        <v>6632</v>
      </c>
      <c r="AL351" t="s">
        <v>134</v>
      </c>
      <c r="AM351" t="s">
        <v>141</v>
      </c>
      <c r="AN351" t="s">
        <v>10</v>
      </c>
      <c r="AO351" t="s">
        <v>136</v>
      </c>
      <c r="AP351" t="s">
        <v>161</v>
      </c>
      <c r="AQ351" t="s">
        <v>137</v>
      </c>
      <c r="AR351" t="s">
        <v>141</v>
      </c>
      <c r="AS351">
        <v>1</v>
      </c>
      <c r="AT351" t="s">
        <v>169</v>
      </c>
      <c r="AU351">
        <v>0</v>
      </c>
      <c r="AV351" t="s">
        <v>64</v>
      </c>
      <c r="AW351">
        <v>0</v>
      </c>
      <c r="AX351" t="s">
        <v>6656</v>
      </c>
      <c r="AY351" t="s">
        <v>517</v>
      </c>
      <c r="AZ351" t="s">
        <v>652</v>
      </c>
      <c r="BA351" t="s">
        <v>652</v>
      </c>
      <c r="BB351" t="s">
        <v>136</v>
      </c>
    </row>
    <row r="352" spans="1:54" x14ac:dyDescent="0.25">
      <c r="A352" t="s">
        <v>1294</v>
      </c>
      <c r="B352">
        <v>9614</v>
      </c>
      <c r="C352">
        <v>45932</v>
      </c>
      <c r="D352" t="s">
        <v>14</v>
      </c>
      <c r="E352">
        <v>1879129</v>
      </c>
      <c r="F352">
        <v>45931</v>
      </c>
      <c r="G352">
        <v>1</v>
      </c>
      <c r="H352" t="s">
        <v>167</v>
      </c>
      <c r="I352" t="s">
        <v>124</v>
      </c>
      <c r="J352" s="16">
        <v>45932</v>
      </c>
      <c r="K352" t="s">
        <v>125</v>
      </c>
      <c r="L352" t="s">
        <v>126</v>
      </c>
      <c r="M352">
        <v>0</v>
      </c>
      <c r="N352" t="s">
        <v>261</v>
      </c>
      <c r="O352" t="s">
        <v>1294</v>
      </c>
      <c r="P352">
        <v>0</v>
      </c>
      <c r="R352">
        <v>246.55</v>
      </c>
      <c r="S352">
        <v>3457.68</v>
      </c>
      <c r="T352">
        <v>18</v>
      </c>
      <c r="U352" t="s">
        <v>127</v>
      </c>
      <c r="V352">
        <v>17</v>
      </c>
      <c r="W352" t="s">
        <v>1154</v>
      </c>
      <c r="X352" t="s">
        <v>1155</v>
      </c>
      <c r="Y352" t="s">
        <v>1155</v>
      </c>
      <c r="Z352" t="s">
        <v>5196</v>
      </c>
      <c r="AA352" t="s">
        <v>129</v>
      </c>
      <c r="AB352" t="s">
        <v>173</v>
      </c>
      <c r="AC352" t="s">
        <v>1157</v>
      </c>
      <c r="AD352" t="s">
        <v>193</v>
      </c>
      <c r="AE352" t="s">
        <v>1294</v>
      </c>
      <c r="AF352" t="s">
        <v>1935</v>
      </c>
      <c r="AG352" t="s">
        <v>1158</v>
      </c>
      <c r="AH352" t="s">
        <v>4402</v>
      </c>
      <c r="AI352" t="s">
        <v>5197</v>
      </c>
      <c r="AJ352" t="s">
        <v>167</v>
      </c>
      <c r="AK352" t="s">
        <v>5198</v>
      </c>
      <c r="AL352" t="s">
        <v>134</v>
      </c>
      <c r="AM352" t="s">
        <v>168</v>
      </c>
      <c r="AN352" t="s">
        <v>14</v>
      </c>
      <c r="AO352" t="s">
        <v>173</v>
      </c>
      <c r="AP352" t="s">
        <v>129</v>
      </c>
      <c r="AQ352" t="s">
        <v>137</v>
      </c>
      <c r="AR352" t="s">
        <v>168</v>
      </c>
      <c r="AS352">
        <v>0</v>
      </c>
      <c r="AT352" t="s">
        <v>202</v>
      </c>
      <c r="AU352">
        <v>0</v>
      </c>
      <c r="AV352" t="s">
        <v>44</v>
      </c>
      <c r="AW352">
        <v>0</v>
      </c>
      <c r="AX352" t="s">
        <v>5199</v>
      </c>
      <c r="AY352" t="s">
        <v>517</v>
      </c>
      <c r="AZ352" t="s">
        <v>652</v>
      </c>
      <c r="BA352" t="s">
        <v>652</v>
      </c>
      <c r="BB352" t="s">
        <v>749</v>
      </c>
    </row>
    <row r="353" spans="1:54" x14ac:dyDescent="0.25">
      <c r="A353" t="s">
        <v>14</v>
      </c>
      <c r="B353">
        <v>208627</v>
      </c>
      <c r="C353">
        <v>45930</v>
      </c>
      <c r="D353" t="s">
        <v>1025</v>
      </c>
      <c r="E353">
        <v>1641650</v>
      </c>
      <c r="F353">
        <v>45922</v>
      </c>
      <c r="G353">
        <v>3</v>
      </c>
      <c r="H353" t="s">
        <v>139</v>
      </c>
      <c r="I353" t="s">
        <v>124</v>
      </c>
      <c r="J353" s="16">
        <v>45932</v>
      </c>
      <c r="K353" t="s">
        <v>125</v>
      </c>
      <c r="L353" t="s">
        <v>149</v>
      </c>
      <c r="M353">
        <v>2</v>
      </c>
      <c r="N353" t="s">
        <v>975</v>
      </c>
      <c r="O353" t="s">
        <v>1025</v>
      </c>
      <c r="P353">
        <v>0</v>
      </c>
      <c r="R353">
        <v>141.25</v>
      </c>
      <c r="S353">
        <v>2989.26</v>
      </c>
      <c r="T353">
        <v>3</v>
      </c>
      <c r="U353" t="s">
        <v>127</v>
      </c>
      <c r="V353">
        <v>2</v>
      </c>
      <c r="W353" t="s">
        <v>1170</v>
      </c>
      <c r="X353" t="s">
        <v>1171</v>
      </c>
      <c r="Y353" t="s">
        <v>1171</v>
      </c>
      <c r="Z353" t="s">
        <v>4323</v>
      </c>
      <c r="AA353" t="s">
        <v>1325</v>
      </c>
      <c r="AB353" t="s">
        <v>130</v>
      </c>
      <c r="AC353" t="s">
        <v>1025</v>
      </c>
      <c r="AD353" t="s">
        <v>391</v>
      </c>
      <c r="AE353" t="s">
        <v>1029</v>
      </c>
      <c r="AF353" t="s">
        <v>1914</v>
      </c>
      <c r="AG353" t="s">
        <v>1172</v>
      </c>
      <c r="AH353" t="s">
        <v>4324</v>
      </c>
      <c r="AI353" t="s">
        <v>4325</v>
      </c>
      <c r="AJ353" t="s">
        <v>223</v>
      </c>
      <c r="AK353" t="s">
        <v>4326</v>
      </c>
      <c r="AL353" t="s">
        <v>134</v>
      </c>
      <c r="AM353" t="s">
        <v>141</v>
      </c>
      <c r="AN353" t="s">
        <v>9</v>
      </c>
      <c r="AO353" t="s">
        <v>173</v>
      </c>
      <c r="AP353" t="s">
        <v>153</v>
      </c>
      <c r="AQ353" t="s">
        <v>1095</v>
      </c>
      <c r="AR353" t="s">
        <v>141</v>
      </c>
      <c r="AS353">
        <v>2</v>
      </c>
      <c r="AT353" t="s">
        <v>144</v>
      </c>
      <c r="AU353">
        <v>0</v>
      </c>
      <c r="AV353" t="s">
        <v>979</v>
      </c>
      <c r="AW353">
        <v>0</v>
      </c>
      <c r="AX353" t="s">
        <v>4327</v>
      </c>
      <c r="AY353" t="s">
        <v>517</v>
      </c>
      <c r="AZ353" t="s">
        <v>652</v>
      </c>
      <c r="BA353" t="s">
        <v>652</v>
      </c>
      <c r="BB353" t="s">
        <v>136</v>
      </c>
    </row>
    <row r="354" spans="1:54" x14ac:dyDescent="0.25">
      <c r="A354" t="s">
        <v>14</v>
      </c>
      <c r="B354">
        <v>208630</v>
      </c>
      <c r="C354">
        <v>45930</v>
      </c>
      <c r="D354" t="s">
        <v>1025</v>
      </c>
      <c r="E354">
        <v>1641657</v>
      </c>
      <c r="F354">
        <v>45922</v>
      </c>
      <c r="G354">
        <v>3</v>
      </c>
      <c r="H354" t="s">
        <v>139</v>
      </c>
      <c r="I354" t="s">
        <v>124</v>
      </c>
      <c r="J354" s="16">
        <v>45932</v>
      </c>
      <c r="K354" t="s">
        <v>125</v>
      </c>
      <c r="L354" t="s">
        <v>149</v>
      </c>
      <c r="M354">
        <v>2</v>
      </c>
      <c r="N354" t="s">
        <v>975</v>
      </c>
      <c r="O354" t="s">
        <v>1025</v>
      </c>
      <c r="P354">
        <v>0</v>
      </c>
      <c r="R354">
        <v>128.36000000000001</v>
      </c>
      <c r="S354">
        <v>1474.92</v>
      </c>
      <c r="T354">
        <v>2</v>
      </c>
      <c r="U354" t="s">
        <v>127</v>
      </c>
      <c r="V354">
        <v>1</v>
      </c>
      <c r="W354" t="s">
        <v>1170</v>
      </c>
      <c r="X354" t="s">
        <v>1171</v>
      </c>
      <c r="Y354" t="s">
        <v>1171</v>
      </c>
      <c r="Z354" t="s">
        <v>4328</v>
      </c>
      <c r="AA354" t="s">
        <v>1325</v>
      </c>
      <c r="AB354" t="s">
        <v>130</v>
      </c>
      <c r="AC354" t="s">
        <v>1025</v>
      </c>
      <c r="AD354" t="s">
        <v>391</v>
      </c>
      <c r="AE354" t="s">
        <v>14</v>
      </c>
      <c r="AF354" t="s">
        <v>4329</v>
      </c>
      <c r="AG354" t="s">
        <v>1172</v>
      </c>
      <c r="AH354" t="s">
        <v>4330</v>
      </c>
      <c r="AI354" t="s">
        <v>4331</v>
      </c>
      <c r="AJ354" t="s">
        <v>223</v>
      </c>
      <c r="AL354" t="s">
        <v>134</v>
      </c>
      <c r="AM354" t="s">
        <v>141</v>
      </c>
      <c r="AN354" t="s">
        <v>9</v>
      </c>
      <c r="AO354" t="s">
        <v>173</v>
      </c>
      <c r="AP354" t="s">
        <v>153</v>
      </c>
      <c r="AQ354" t="s">
        <v>1095</v>
      </c>
      <c r="AR354" t="s">
        <v>141</v>
      </c>
      <c r="AS354">
        <v>2</v>
      </c>
      <c r="AT354" t="s">
        <v>144</v>
      </c>
      <c r="AU354">
        <v>0</v>
      </c>
      <c r="AV354" t="s">
        <v>979</v>
      </c>
      <c r="AW354">
        <v>0</v>
      </c>
      <c r="AX354" t="s">
        <v>4332</v>
      </c>
      <c r="AY354" t="s">
        <v>517</v>
      </c>
      <c r="AZ354" t="s">
        <v>652</v>
      </c>
      <c r="BA354" t="s">
        <v>652</v>
      </c>
      <c r="BB354" t="s">
        <v>136</v>
      </c>
    </row>
    <row r="355" spans="1:54" x14ac:dyDescent="0.25">
      <c r="A355" t="s">
        <v>31</v>
      </c>
      <c r="B355">
        <v>32952</v>
      </c>
      <c r="C355">
        <v>45930</v>
      </c>
      <c r="D355" t="s">
        <v>1025</v>
      </c>
      <c r="E355">
        <v>1642820</v>
      </c>
      <c r="F355">
        <v>45923</v>
      </c>
      <c r="G355">
        <v>3</v>
      </c>
      <c r="H355" t="s">
        <v>139</v>
      </c>
      <c r="I355" t="s">
        <v>124</v>
      </c>
      <c r="J355" s="16">
        <v>45933</v>
      </c>
      <c r="K355" t="s">
        <v>125</v>
      </c>
      <c r="L355" t="s">
        <v>149</v>
      </c>
      <c r="M355">
        <v>3</v>
      </c>
      <c r="N355" t="s">
        <v>6491</v>
      </c>
      <c r="O355" t="s">
        <v>0</v>
      </c>
      <c r="P355">
        <v>0</v>
      </c>
      <c r="R355">
        <v>136.30000000000001</v>
      </c>
      <c r="S355">
        <v>2685.87</v>
      </c>
      <c r="T355">
        <v>4</v>
      </c>
      <c r="U355" t="s">
        <v>127</v>
      </c>
      <c r="V355">
        <v>1</v>
      </c>
      <c r="W355" t="s">
        <v>1170</v>
      </c>
      <c r="X355" t="s">
        <v>1171</v>
      </c>
      <c r="Y355" t="s">
        <v>1171</v>
      </c>
      <c r="Z355" t="s">
        <v>6657</v>
      </c>
      <c r="AA355" t="s">
        <v>155</v>
      </c>
      <c r="AB355" t="s">
        <v>130</v>
      </c>
      <c r="AC355" t="s">
        <v>1025</v>
      </c>
      <c r="AD355" t="s">
        <v>391</v>
      </c>
      <c r="AE355" t="s">
        <v>328</v>
      </c>
      <c r="AF355" t="s">
        <v>321</v>
      </c>
      <c r="AG355" t="s">
        <v>1172</v>
      </c>
      <c r="AH355" t="s">
        <v>6658</v>
      </c>
      <c r="AI355" t="s">
        <v>6659</v>
      </c>
      <c r="AJ355" t="s">
        <v>223</v>
      </c>
      <c r="AK355" t="s">
        <v>6494</v>
      </c>
      <c r="AL355" t="s">
        <v>134</v>
      </c>
      <c r="AM355" t="s">
        <v>141</v>
      </c>
      <c r="AN355" t="s">
        <v>0</v>
      </c>
      <c r="AO355" t="s">
        <v>136</v>
      </c>
      <c r="AP355" t="s">
        <v>155</v>
      </c>
      <c r="AQ355" t="s">
        <v>159</v>
      </c>
      <c r="AR355" t="s">
        <v>141</v>
      </c>
      <c r="AS355">
        <v>3</v>
      </c>
      <c r="AT355" t="s">
        <v>169</v>
      </c>
      <c r="AU355">
        <v>0</v>
      </c>
      <c r="AV355" t="s">
        <v>173</v>
      </c>
      <c r="AW355">
        <v>0</v>
      </c>
      <c r="AX355" t="s">
        <v>6660</v>
      </c>
      <c r="AY355" t="s">
        <v>517</v>
      </c>
      <c r="AZ355" t="s">
        <v>652</v>
      </c>
      <c r="BA355" t="s">
        <v>652</v>
      </c>
      <c r="BB355" t="s">
        <v>136</v>
      </c>
    </row>
    <row r="356" spans="1:54" x14ac:dyDescent="0.25">
      <c r="A356" t="s">
        <v>308</v>
      </c>
      <c r="B356">
        <v>7489</v>
      </c>
      <c r="C356">
        <v>45910</v>
      </c>
      <c r="D356" t="s">
        <v>11</v>
      </c>
      <c r="E356">
        <v>1217140</v>
      </c>
      <c r="F356">
        <v>45896</v>
      </c>
      <c r="G356">
        <v>3</v>
      </c>
      <c r="H356" t="s">
        <v>139</v>
      </c>
      <c r="I356" t="s">
        <v>124</v>
      </c>
      <c r="J356" s="16">
        <v>45932</v>
      </c>
      <c r="K356" t="s">
        <v>125</v>
      </c>
      <c r="L356" t="s">
        <v>149</v>
      </c>
      <c r="M356">
        <v>22</v>
      </c>
      <c r="N356" t="s">
        <v>1770</v>
      </c>
      <c r="O356" t="s">
        <v>308</v>
      </c>
      <c r="P356">
        <v>0</v>
      </c>
      <c r="R356">
        <v>78.400000000000006</v>
      </c>
      <c r="S356">
        <v>2297.54</v>
      </c>
      <c r="T356">
        <v>3</v>
      </c>
      <c r="U356" t="s">
        <v>152</v>
      </c>
      <c r="V356">
        <v>1</v>
      </c>
      <c r="W356" t="s">
        <v>359</v>
      </c>
      <c r="X356" t="s">
        <v>1582</v>
      </c>
      <c r="Y356" t="s">
        <v>1582</v>
      </c>
      <c r="Z356" t="s">
        <v>4769</v>
      </c>
      <c r="AA356" t="s">
        <v>196</v>
      </c>
      <c r="AB356" t="s">
        <v>173</v>
      </c>
      <c r="AC356" t="s">
        <v>247</v>
      </c>
      <c r="AD356" t="s">
        <v>188</v>
      </c>
      <c r="AE356" t="s">
        <v>13</v>
      </c>
      <c r="AF356" t="s">
        <v>151</v>
      </c>
      <c r="AG356" t="s">
        <v>998</v>
      </c>
      <c r="AH356" t="s">
        <v>4770</v>
      </c>
      <c r="AI356" t="s">
        <v>4771</v>
      </c>
      <c r="AJ356" t="s">
        <v>140</v>
      </c>
      <c r="AK356" t="s">
        <v>4772</v>
      </c>
      <c r="AL356" t="s">
        <v>134</v>
      </c>
      <c r="AM356" t="s">
        <v>141</v>
      </c>
      <c r="AN356" t="s">
        <v>13</v>
      </c>
      <c r="AO356" t="s">
        <v>173</v>
      </c>
      <c r="AP356" t="s">
        <v>196</v>
      </c>
      <c r="AQ356" t="s">
        <v>198</v>
      </c>
      <c r="AR356" t="s">
        <v>141</v>
      </c>
      <c r="AS356">
        <v>22</v>
      </c>
      <c r="AT356" t="s">
        <v>202</v>
      </c>
      <c r="AU356">
        <v>3</v>
      </c>
      <c r="AV356" t="s">
        <v>71</v>
      </c>
      <c r="AW356">
        <v>0</v>
      </c>
      <c r="AX356" t="s">
        <v>4773</v>
      </c>
      <c r="AY356" t="s">
        <v>517</v>
      </c>
      <c r="AZ356" t="s">
        <v>652</v>
      </c>
      <c r="BA356" t="s">
        <v>652</v>
      </c>
      <c r="BB356" t="s">
        <v>759</v>
      </c>
    </row>
    <row r="357" spans="1:54" x14ac:dyDescent="0.25">
      <c r="A357" t="s">
        <v>12</v>
      </c>
      <c r="B357">
        <v>118172</v>
      </c>
      <c r="C357">
        <v>45924</v>
      </c>
      <c r="D357" t="s">
        <v>11</v>
      </c>
      <c r="E357">
        <v>1224100</v>
      </c>
      <c r="F357">
        <v>45923</v>
      </c>
      <c r="G357">
        <v>3</v>
      </c>
      <c r="H357" t="s">
        <v>139</v>
      </c>
      <c r="I357" t="s">
        <v>124</v>
      </c>
      <c r="J357" s="16">
        <v>45931</v>
      </c>
      <c r="K357" t="s">
        <v>125</v>
      </c>
      <c r="L357" t="s">
        <v>149</v>
      </c>
      <c r="M357">
        <v>7</v>
      </c>
      <c r="N357" t="s">
        <v>1524</v>
      </c>
      <c r="O357" t="s">
        <v>12</v>
      </c>
      <c r="P357">
        <v>0</v>
      </c>
      <c r="R357">
        <v>424.1</v>
      </c>
      <c r="S357">
        <v>5687</v>
      </c>
      <c r="T357">
        <v>11</v>
      </c>
      <c r="U357" t="s">
        <v>127</v>
      </c>
      <c r="V357">
        <v>1</v>
      </c>
      <c r="W357" t="s">
        <v>314</v>
      </c>
      <c r="X357" t="s">
        <v>314</v>
      </c>
      <c r="Y357" t="s">
        <v>314</v>
      </c>
      <c r="Z357" t="s">
        <v>2755</v>
      </c>
      <c r="AA357" t="s">
        <v>155</v>
      </c>
      <c r="AB357" t="s">
        <v>130</v>
      </c>
      <c r="AC357" t="s">
        <v>270</v>
      </c>
      <c r="AD357" t="s">
        <v>188</v>
      </c>
      <c r="AE357" t="s">
        <v>246</v>
      </c>
      <c r="AF357" t="s">
        <v>1202</v>
      </c>
      <c r="AG357" t="s">
        <v>256</v>
      </c>
      <c r="AH357" t="s">
        <v>2589</v>
      </c>
      <c r="AI357" t="s">
        <v>3631</v>
      </c>
      <c r="AJ357" t="s">
        <v>140</v>
      </c>
      <c r="AK357" t="s">
        <v>3243</v>
      </c>
      <c r="AL357" t="s">
        <v>134</v>
      </c>
      <c r="AM357" t="s">
        <v>141</v>
      </c>
      <c r="AN357" t="s">
        <v>12</v>
      </c>
      <c r="AO357" t="s">
        <v>136</v>
      </c>
      <c r="AP357" t="s">
        <v>155</v>
      </c>
      <c r="AQ357" t="s">
        <v>159</v>
      </c>
      <c r="AR357" t="s">
        <v>141</v>
      </c>
      <c r="AS357">
        <v>7</v>
      </c>
      <c r="AT357" t="s">
        <v>169</v>
      </c>
      <c r="AU357">
        <v>1</v>
      </c>
      <c r="AV357" t="s">
        <v>49</v>
      </c>
      <c r="AW357">
        <v>0</v>
      </c>
      <c r="AX357" t="s">
        <v>2756</v>
      </c>
      <c r="AY357" t="s">
        <v>517</v>
      </c>
      <c r="AZ357" t="s">
        <v>652</v>
      </c>
      <c r="BA357" t="s">
        <v>652</v>
      </c>
      <c r="BB357" t="s">
        <v>136</v>
      </c>
    </row>
    <row r="358" spans="1:54" x14ac:dyDescent="0.25">
      <c r="A358" t="s">
        <v>9</v>
      </c>
      <c r="B358">
        <v>42381</v>
      </c>
      <c r="C358">
        <v>45898</v>
      </c>
      <c r="D358" t="s">
        <v>10</v>
      </c>
      <c r="E358">
        <v>2194878</v>
      </c>
      <c r="F358">
        <v>45896</v>
      </c>
      <c r="G358">
        <v>1</v>
      </c>
      <c r="H358" t="s">
        <v>167</v>
      </c>
      <c r="I358" t="s">
        <v>148</v>
      </c>
      <c r="J358" s="16">
        <v>45932</v>
      </c>
      <c r="K358" t="s">
        <v>125</v>
      </c>
      <c r="L358" t="s">
        <v>126</v>
      </c>
      <c r="M358">
        <v>34</v>
      </c>
      <c r="N358" t="s">
        <v>1126</v>
      </c>
      <c r="O358" t="s">
        <v>10</v>
      </c>
      <c r="P358">
        <v>0</v>
      </c>
      <c r="R358">
        <v>109.97</v>
      </c>
      <c r="S358">
        <v>3581.46</v>
      </c>
      <c r="T358">
        <v>16</v>
      </c>
      <c r="U358" t="s">
        <v>127</v>
      </c>
      <c r="V358">
        <v>1</v>
      </c>
      <c r="W358" t="s">
        <v>410</v>
      </c>
      <c r="X358" t="s">
        <v>410</v>
      </c>
      <c r="Y358" t="s">
        <v>410</v>
      </c>
      <c r="Z358" t="s">
        <v>3906</v>
      </c>
      <c r="AA358" t="s">
        <v>161</v>
      </c>
      <c r="AB358" t="s">
        <v>130</v>
      </c>
      <c r="AC358" t="s">
        <v>10</v>
      </c>
      <c r="AD358" t="s">
        <v>216</v>
      </c>
      <c r="AE358" t="s">
        <v>9</v>
      </c>
      <c r="AF358" t="s">
        <v>3907</v>
      </c>
      <c r="AG358" t="s">
        <v>999</v>
      </c>
      <c r="AH358" t="s">
        <v>3908</v>
      </c>
      <c r="AI358" t="s">
        <v>3909</v>
      </c>
      <c r="AJ358" t="s">
        <v>167</v>
      </c>
      <c r="AK358" t="s">
        <v>3910</v>
      </c>
      <c r="AL358" t="s">
        <v>134</v>
      </c>
      <c r="AM358" t="s">
        <v>168</v>
      </c>
      <c r="AN358" t="s">
        <v>10</v>
      </c>
      <c r="AO358" t="s">
        <v>136</v>
      </c>
      <c r="AP358" t="s">
        <v>155</v>
      </c>
      <c r="AQ358" t="s">
        <v>137</v>
      </c>
      <c r="AR358" t="s">
        <v>168</v>
      </c>
      <c r="AS358">
        <v>34</v>
      </c>
      <c r="AT358" t="s">
        <v>202</v>
      </c>
      <c r="AU358">
        <v>3</v>
      </c>
      <c r="AV358" t="s">
        <v>53</v>
      </c>
      <c r="AW358">
        <v>0</v>
      </c>
      <c r="AX358" t="s">
        <v>3911</v>
      </c>
      <c r="AY358" t="s">
        <v>517</v>
      </c>
      <c r="AZ358" t="s">
        <v>652</v>
      </c>
      <c r="BA358" t="s">
        <v>652</v>
      </c>
      <c r="BB358" t="s">
        <v>136</v>
      </c>
    </row>
    <row r="359" spans="1:54" x14ac:dyDescent="0.25">
      <c r="A359" t="s">
        <v>1923</v>
      </c>
      <c r="B359">
        <v>6144</v>
      </c>
      <c r="C359">
        <v>45929</v>
      </c>
      <c r="D359" t="s">
        <v>10</v>
      </c>
      <c r="E359">
        <v>2207473</v>
      </c>
      <c r="F359">
        <v>45926</v>
      </c>
      <c r="G359">
        <v>3</v>
      </c>
      <c r="H359" t="s">
        <v>139</v>
      </c>
      <c r="I359" t="s">
        <v>124</v>
      </c>
      <c r="J359" s="16">
        <v>45932</v>
      </c>
      <c r="K359" t="s">
        <v>125</v>
      </c>
      <c r="L359" t="s">
        <v>149</v>
      </c>
      <c r="M359">
        <v>3</v>
      </c>
      <c r="N359" t="s">
        <v>3912</v>
      </c>
      <c r="O359" t="s">
        <v>1923</v>
      </c>
      <c r="P359">
        <v>0</v>
      </c>
      <c r="R359">
        <v>576.29999999999995</v>
      </c>
      <c r="S359">
        <v>15041.07</v>
      </c>
      <c r="T359">
        <v>54</v>
      </c>
      <c r="U359" t="s">
        <v>127</v>
      </c>
      <c r="V359">
        <v>1</v>
      </c>
      <c r="W359" t="s">
        <v>390</v>
      </c>
      <c r="X359" t="s">
        <v>439</v>
      </c>
      <c r="Y359" t="s">
        <v>439</v>
      </c>
      <c r="Z359" t="s">
        <v>3913</v>
      </c>
      <c r="AA359" t="s">
        <v>155</v>
      </c>
      <c r="AB359" t="s">
        <v>173</v>
      </c>
      <c r="AC359" t="s">
        <v>10</v>
      </c>
      <c r="AD359" t="s">
        <v>391</v>
      </c>
      <c r="AE359" t="s">
        <v>1923</v>
      </c>
      <c r="AF359" t="s">
        <v>237</v>
      </c>
      <c r="AG359" t="s">
        <v>368</v>
      </c>
      <c r="AH359" t="s">
        <v>2038</v>
      </c>
      <c r="AI359" t="s">
        <v>3914</v>
      </c>
      <c r="AJ359" t="s">
        <v>140</v>
      </c>
      <c r="AL359" t="s">
        <v>134</v>
      </c>
      <c r="AM359" t="s">
        <v>141</v>
      </c>
      <c r="AN359" t="s">
        <v>27</v>
      </c>
      <c r="AO359" t="s">
        <v>173</v>
      </c>
      <c r="AP359" t="s">
        <v>155</v>
      </c>
      <c r="AQ359" t="s">
        <v>159</v>
      </c>
      <c r="AR359" t="s">
        <v>141</v>
      </c>
      <c r="AS359">
        <v>3</v>
      </c>
      <c r="AT359" t="s">
        <v>147</v>
      </c>
      <c r="AU359">
        <v>0</v>
      </c>
      <c r="AV359" t="s">
        <v>3915</v>
      </c>
      <c r="AW359">
        <v>0</v>
      </c>
      <c r="AX359" t="s">
        <v>3916</v>
      </c>
      <c r="AY359" t="s">
        <v>738</v>
      </c>
      <c r="AZ359" t="s">
        <v>652</v>
      </c>
      <c r="BA359" t="s">
        <v>652</v>
      </c>
      <c r="BB359" t="s">
        <v>752</v>
      </c>
    </row>
    <row r="360" spans="1:54" x14ac:dyDescent="0.25">
      <c r="A360" t="s">
        <v>14</v>
      </c>
      <c r="B360">
        <v>208731</v>
      </c>
      <c r="C360">
        <v>45932</v>
      </c>
      <c r="D360" t="s">
        <v>1025</v>
      </c>
      <c r="E360">
        <v>1641657</v>
      </c>
      <c r="F360">
        <v>45922</v>
      </c>
      <c r="G360">
        <v>5</v>
      </c>
      <c r="H360" t="s">
        <v>123</v>
      </c>
      <c r="I360" t="s">
        <v>124</v>
      </c>
      <c r="J360" s="16">
        <v>45933</v>
      </c>
      <c r="K360" t="s">
        <v>125</v>
      </c>
      <c r="L360" t="s">
        <v>149</v>
      </c>
      <c r="M360">
        <v>1</v>
      </c>
      <c r="N360" t="s">
        <v>5656</v>
      </c>
      <c r="O360" t="s">
        <v>1</v>
      </c>
      <c r="P360">
        <v>0</v>
      </c>
      <c r="R360">
        <v>128.36000000000001</v>
      </c>
      <c r="S360">
        <v>1474.92</v>
      </c>
      <c r="T360">
        <v>2</v>
      </c>
      <c r="U360" t="s">
        <v>127</v>
      </c>
      <c r="V360">
        <v>1</v>
      </c>
      <c r="W360" t="s">
        <v>1170</v>
      </c>
      <c r="X360" t="s">
        <v>1171</v>
      </c>
      <c r="Y360" t="s">
        <v>1171</v>
      </c>
      <c r="Z360" t="s">
        <v>4328</v>
      </c>
      <c r="AA360" t="s">
        <v>161</v>
      </c>
      <c r="AB360" t="s">
        <v>130</v>
      </c>
      <c r="AC360" t="s">
        <v>1025</v>
      </c>
      <c r="AD360" t="s">
        <v>391</v>
      </c>
      <c r="AE360" t="s">
        <v>14</v>
      </c>
      <c r="AF360" t="s">
        <v>4329</v>
      </c>
      <c r="AG360" t="s">
        <v>1172</v>
      </c>
      <c r="AH360" t="s">
        <v>4330</v>
      </c>
      <c r="AI360" t="s">
        <v>4331</v>
      </c>
      <c r="AJ360" t="s">
        <v>223</v>
      </c>
      <c r="AK360" t="s">
        <v>6661</v>
      </c>
      <c r="AL360" t="s">
        <v>134</v>
      </c>
      <c r="AM360" t="s">
        <v>135</v>
      </c>
      <c r="AN360" t="s">
        <v>1</v>
      </c>
      <c r="AO360" t="s">
        <v>136</v>
      </c>
      <c r="AP360" t="s">
        <v>153</v>
      </c>
      <c r="AQ360" t="s">
        <v>137</v>
      </c>
      <c r="AR360" t="s">
        <v>135</v>
      </c>
      <c r="AS360">
        <v>1</v>
      </c>
      <c r="AT360" t="s">
        <v>144</v>
      </c>
      <c r="AU360">
        <v>0</v>
      </c>
      <c r="AV360" t="s">
        <v>489</v>
      </c>
      <c r="AW360">
        <v>0</v>
      </c>
      <c r="AX360" t="s">
        <v>6662</v>
      </c>
      <c r="AY360" t="s">
        <v>517</v>
      </c>
      <c r="AZ360" t="s">
        <v>652</v>
      </c>
      <c r="BA360" t="s">
        <v>652</v>
      </c>
      <c r="BB360" t="s">
        <v>136</v>
      </c>
    </row>
    <row r="361" spans="1:54" x14ac:dyDescent="0.25">
      <c r="A361" t="s">
        <v>231</v>
      </c>
      <c r="B361">
        <v>2413</v>
      </c>
      <c r="C361">
        <v>45930</v>
      </c>
      <c r="D361" t="s">
        <v>143</v>
      </c>
      <c r="E361">
        <v>5504207</v>
      </c>
      <c r="F361">
        <v>45923</v>
      </c>
      <c r="G361">
        <v>3</v>
      </c>
      <c r="H361" t="s">
        <v>139</v>
      </c>
      <c r="I361" t="s">
        <v>124</v>
      </c>
      <c r="J361" s="16">
        <v>45933</v>
      </c>
      <c r="K361" t="s">
        <v>125</v>
      </c>
      <c r="L361" t="s">
        <v>149</v>
      </c>
      <c r="M361">
        <v>3</v>
      </c>
      <c r="N361" t="s">
        <v>3920</v>
      </c>
      <c r="O361" t="s">
        <v>231</v>
      </c>
      <c r="P361">
        <v>0</v>
      </c>
      <c r="R361">
        <v>637.45000000000005</v>
      </c>
      <c r="S361">
        <v>18676</v>
      </c>
      <c r="T361">
        <v>8</v>
      </c>
      <c r="U361" t="s">
        <v>127</v>
      </c>
      <c r="V361">
        <v>1</v>
      </c>
      <c r="W361" t="s">
        <v>6663</v>
      </c>
      <c r="X361" t="s">
        <v>6663</v>
      </c>
      <c r="Y361" t="s">
        <v>6663</v>
      </c>
      <c r="Z361" t="s">
        <v>6664</v>
      </c>
      <c r="AA361" t="s">
        <v>201</v>
      </c>
      <c r="AB361" t="s">
        <v>173</v>
      </c>
      <c r="AC361" t="s">
        <v>143</v>
      </c>
      <c r="AD361" t="s">
        <v>1069</v>
      </c>
      <c r="AE361" t="s">
        <v>228</v>
      </c>
      <c r="AF361" t="s">
        <v>229</v>
      </c>
      <c r="AG361" t="s">
        <v>255</v>
      </c>
      <c r="AH361" t="s">
        <v>2125</v>
      </c>
      <c r="AI361" t="s">
        <v>6665</v>
      </c>
      <c r="AJ361" t="s">
        <v>176</v>
      </c>
      <c r="AL361" t="s">
        <v>134</v>
      </c>
      <c r="AM361" t="s">
        <v>141</v>
      </c>
      <c r="AN361" t="s">
        <v>18</v>
      </c>
      <c r="AO361" t="s">
        <v>173</v>
      </c>
      <c r="AP361" t="s">
        <v>201</v>
      </c>
      <c r="AQ361" t="s">
        <v>198</v>
      </c>
      <c r="AR361" t="s">
        <v>141</v>
      </c>
      <c r="AS361">
        <v>3</v>
      </c>
      <c r="AT361" t="s">
        <v>169</v>
      </c>
      <c r="AU361">
        <v>0</v>
      </c>
      <c r="AV361" t="s">
        <v>66</v>
      </c>
      <c r="AW361">
        <v>0</v>
      </c>
      <c r="AX361" t="s">
        <v>6666</v>
      </c>
      <c r="AY361" t="s">
        <v>517</v>
      </c>
      <c r="AZ361" t="s">
        <v>652</v>
      </c>
      <c r="BA361" t="s">
        <v>653</v>
      </c>
      <c r="BB361" t="s">
        <v>753</v>
      </c>
    </row>
    <row r="362" spans="1:54" x14ac:dyDescent="0.25">
      <c r="A362" t="s">
        <v>231</v>
      </c>
      <c r="B362">
        <v>2419</v>
      </c>
      <c r="C362">
        <v>45930</v>
      </c>
      <c r="D362" t="s">
        <v>156</v>
      </c>
      <c r="E362">
        <v>518320</v>
      </c>
      <c r="F362">
        <v>45922</v>
      </c>
      <c r="G362">
        <v>3</v>
      </c>
      <c r="H362" t="s">
        <v>139</v>
      </c>
      <c r="I362" t="s">
        <v>124</v>
      </c>
      <c r="J362" s="16">
        <v>45931</v>
      </c>
      <c r="K362" t="s">
        <v>125</v>
      </c>
      <c r="L362" t="s">
        <v>126</v>
      </c>
      <c r="M362">
        <v>1</v>
      </c>
      <c r="N362" t="s">
        <v>1205</v>
      </c>
      <c r="O362" t="s">
        <v>231</v>
      </c>
      <c r="P362">
        <v>0</v>
      </c>
      <c r="R362">
        <v>115.32</v>
      </c>
      <c r="S362">
        <v>2817.66</v>
      </c>
      <c r="T362">
        <v>26</v>
      </c>
      <c r="U362" t="s">
        <v>127</v>
      </c>
      <c r="V362">
        <v>1</v>
      </c>
      <c r="W362" t="s">
        <v>1848</v>
      </c>
      <c r="X362" t="s">
        <v>1849</v>
      </c>
      <c r="Y362" t="s">
        <v>1849</v>
      </c>
      <c r="Z362" t="s">
        <v>1850</v>
      </c>
      <c r="AA362" t="s">
        <v>201</v>
      </c>
      <c r="AB362" t="s">
        <v>173</v>
      </c>
      <c r="AC362" t="s">
        <v>156</v>
      </c>
      <c r="AD362" t="s">
        <v>1367</v>
      </c>
      <c r="AE362" t="s">
        <v>231</v>
      </c>
      <c r="AF362" t="s">
        <v>229</v>
      </c>
      <c r="AG362" t="s">
        <v>189</v>
      </c>
      <c r="AH362" t="s">
        <v>1851</v>
      </c>
      <c r="AI362" t="s">
        <v>3105</v>
      </c>
      <c r="AJ362" t="s">
        <v>133</v>
      </c>
      <c r="AL362" t="s">
        <v>134</v>
      </c>
      <c r="AM362" t="s">
        <v>141</v>
      </c>
      <c r="AN362" t="s">
        <v>18</v>
      </c>
      <c r="AO362" t="s">
        <v>173</v>
      </c>
      <c r="AP362" t="s">
        <v>201</v>
      </c>
      <c r="AQ362" t="s">
        <v>198</v>
      </c>
      <c r="AR362" t="s">
        <v>141</v>
      </c>
      <c r="AS362">
        <v>1</v>
      </c>
      <c r="AT362" t="s">
        <v>144</v>
      </c>
      <c r="AU362">
        <v>0</v>
      </c>
      <c r="AV362" t="s">
        <v>173</v>
      </c>
      <c r="AW362">
        <v>0</v>
      </c>
      <c r="AX362" t="s">
        <v>1852</v>
      </c>
      <c r="AY362" t="s">
        <v>517</v>
      </c>
      <c r="AZ362" t="s">
        <v>652</v>
      </c>
      <c r="BA362" t="s">
        <v>652</v>
      </c>
      <c r="BB362" t="s">
        <v>753</v>
      </c>
    </row>
    <row r="363" spans="1:54" x14ac:dyDescent="0.25">
      <c r="A363" t="s">
        <v>12</v>
      </c>
      <c r="B363">
        <v>118463</v>
      </c>
      <c r="C363">
        <v>45931</v>
      </c>
      <c r="D363" t="s">
        <v>290</v>
      </c>
      <c r="E363">
        <v>469360</v>
      </c>
      <c r="F363">
        <v>45930</v>
      </c>
      <c r="G363">
        <v>3</v>
      </c>
      <c r="H363" t="s">
        <v>139</v>
      </c>
      <c r="I363" t="s">
        <v>124</v>
      </c>
      <c r="J363" s="16">
        <v>45931</v>
      </c>
      <c r="K363" t="s">
        <v>125</v>
      </c>
      <c r="L363" t="s">
        <v>149</v>
      </c>
      <c r="M363">
        <v>0</v>
      </c>
      <c r="N363" t="s">
        <v>213</v>
      </c>
      <c r="O363" t="s">
        <v>12</v>
      </c>
      <c r="P363">
        <v>0</v>
      </c>
      <c r="R363">
        <v>95.87</v>
      </c>
      <c r="S363">
        <v>3402</v>
      </c>
      <c r="T363">
        <v>9</v>
      </c>
      <c r="U363" t="s">
        <v>127</v>
      </c>
      <c r="V363">
        <v>3</v>
      </c>
      <c r="W363" t="s">
        <v>1853</v>
      </c>
      <c r="X363" t="s">
        <v>1853</v>
      </c>
      <c r="Y363" t="s">
        <v>1853</v>
      </c>
      <c r="Z363" t="s">
        <v>1854</v>
      </c>
      <c r="AA363" t="s">
        <v>155</v>
      </c>
      <c r="AB363" t="s">
        <v>130</v>
      </c>
      <c r="AC363" t="s">
        <v>290</v>
      </c>
      <c r="AE363" t="s">
        <v>1013</v>
      </c>
      <c r="AF363" t="s">
        <v>1741</v>
      </c>
      <c r="AG363" t="s">
        <v>1172</v>
      </c>
      <c r="AH363" t="s">
        <v>5904</v>
      </c>
      <c r="AI363" t="s">
        <v>3106</v>
      </c>
      <c r="AJ363" t="s">
        <v>140</v>
      </c>
      <c r="AK363" t="s">
        <v>3107</v>
      </c>
      <c r="AL363" t="s">
        <v>134</v>
      </c>
      <c r="AM363" t="s">
        <v>141</v>
      </c>
      <c r="AN363" t="s">
        <v>12</v>
      </c>
      <c r="AO363" t="s">
        <v>136</v>
      </c>
      <c r="AP363" t="s">
        <v>155</v>
      </c>
      <c r="AQ363" t="s">
        <v>159</v>
      </c>
      <c r="AR363" t="s">
        <v>141</v>
      </c>
      <c r="AS363">
        <v>0</v>
      </c>
      <c r="AT363" t="s">
        <v>169</v>
      </c>
      <c r="AU363">
        <v>0</v>
      </c>
      <c r="AV363" t="s">
        <v>483</v>
      </c>
      <c r="AW363">
        <v>0</v>
      </c>
      <c r="AX363" t="s">
        <v>1855</v>
      </c>
      <c r="AY363" t="s">
        <v>517</v>
      </c>
      <c r="AZ363" t="s">
        <v>652</v>
      </c>
      <c r="BA363" t="s">
        <v>652</v>
      </c>
      <c r="BB363" t="s">
        <v>136</v>
      </c>
    </row>
    <row r="364" spans="1:54" x14ac:dyDescent="0.25">
      <c r="A364" t="s">
        <v>1351</v>
      </c>
      <c r="B364">
        <v>7111</v>
      </c>
      <c r="C364">
        <v>45932</v>
      </c>
      <c r="D364" t="s">
        <v>0</v>
      </c>
      <c r="E364">
        <v>4637840</v>
      </c>
      <c r="F364">
        <v>45929</v>
      </c>
      <c r="G364">
        <v>3</v>
      </c>
      <c r="H364" t="s">
        <v>139</v>
      </c>
      <c r="I364" t="s">
        <v>124</v>
      </c>
      <c r="J364" s="16">
        <v>45932</v>
      </c>
      <c r="K364" t="s">
        <v>125</v>
      </c>
      <c r="L364" t="s">
        <v>126</v>
      </c>
      <c r="M364">
        <v>0</v>
      </c>
      <c r="N364" t="s">
        <v>1431</v>
      </c>
      <c r="O364" t="s">
        <v>1351</v>
      </c>
      <c r="P364">
        <v>0</v>
      </c>
      <c r="R364">
        <v>250.05</v>
      </c>
      <c r="S364">
        <v>9207.42</v>
      </c>
      <c r="T364">
        <v>25</v>
      </c>
      <c r="U364" t="s">
        <v>127</v>
      </c>
      <c r="V364">
        <v>0</v>
      </c>
      <c r="W364" t="s">
        <v>128</v>
      </c>
      <c r="X364" t="s">
        <v>128</v>
      </c>
      <c r="Y364" t="s">
        <v>128</v>
      </c>
      <c r="Z364" t="s">
        <v>5015</v>
      </c>
      <c r="AA364" t="s">
        <v>161</v>
      </c>
      <c r="AB364" t="s">
        <v>173</v>
      </c>
      <c r="AC364" t="s">
        <v>0</v>
      </c>
      <c r="AD364" t="s">
        <v>131</v>
      </c>
      <c r="AE364" t="s">
        <v>1351</v>
      </c>
      <c r="AF364" t="s">
        <v>162</v>
      </c>
      <c r="AG364" t="s">
        <v>132</v>
      </c>
      <c r="AH364" t="s">
        <v>5930</v>
      </c>
      <c r="AI364" t="s">
        <v>6140</v>
      </c>
      <c r="AJ364" t="s">
        <v>140</v>
      </c>
      <c r="AL364" t="s">
        <v>134</v>
      </c>
      <c r="AM364" t="s">
        <v>141</v>
      </c>
      <c r="AN364" t="s">
        <v>10</v>
      </c>
      <c r="AO364" t="s">
        <v>173</v>
      </c>
      <c r="AP364" t="s">
        <v>161</v>
      </c>
      <c r="AQ364" t="s">
        <v>137</v>
      </c>
      <c r="AR364" t="s">
        <v>141</v>
      </c>
      <c r="AS364">
        <v>0</v>
      </c>
      <c r="AT364" t="s">
        <v>144</v>
      </c>
      <c r="AU364">
        <v>0</v>
      </c>
      <c r="AV364" t="s">
        <v>173</v>
      </c>
      <c r="AW364">
        <v>0</v>
      </c>
      <c r="AX364" t="s">
        <v>6141</v>
      </c>
      <c r="AY364" t="s">
        <v>517</v>
      </c>
      <c r="AZ364" t="s">
        <v>652</v>
      </c>
      <c r="BA364" t="s">
        <v>652</v>
      </c>
      <c r="BB364" t="s">
        <v>748</v>
      </c>
    </row>
    <row r="365" spans="1:54" x14ac:dyDescent="0.25">
      <c r="A365" t="s">
        <v>258</v>
      </c>
      <c r="B365">
        <v>3925</v>
      </c>
      <c r="C365">
        <v>45930</v>
      </c>
      <c r="D365" t="s">
        <v>345</v>
      </c>
      <c r="E365">
        <v>515186</v>
      </c>
      <c r="F365">
        <v>45923</v>
      </c>
      <c r="G365">
        <v>3</v>
      </c>
      <c r="H365" t="s">
        <v>139</v>
      </c>
      <c r="I365" t="s">
        <v>124</v>
      </c>
      <c r="J365" s="16">
        <v>45931</v>
      </c>
      <c r="K365" t="s">
        <v>125</v>
      </c>
      <c r="L365" t="s">
        <v>126</v>
      </c>
      <c r="M365">
        <v>1</v>
      </c>
      <c r="N365" t="s">
        <v>203</v>
      </c>
      <c r="O365" t="s">
        <v>0</v>
      </c>
      <c r="P365">
        <v>0</v>
      </c>
      <c r="R365">
        <v>176.01</v>
      </c>
      <c r="S365">
        <v>2393.88</v>
      </c>
      <c r="T365">
        <v>13</v>
      </c>
      <c r="U365" t="s">
        <v>127</v>
      </c>
      <c r="V365">
        <v>0</v>
      </c>
      <c r="W365" t="s">
        <v>341</v>
      </c>
      <c r="X365" t="s">
        <v>342</v>
      </c>
      <c r="Y365" t="s">
        <v>342</v>
      </c>
      <c r="Z365" t="s">
        <v>835</v>
      </c>
      <c r="AA365" t="s">
        <v>155</v>
      </c>
      <c r="AB365" t="s">
        <v>130</v>
      </c>
      <c r="AC365" t="s">
        <v>345</v>
      </c>
      <c r="AD365" t="s">
        <v>343</v>
      </c>
      <c r="AE365" t="s">
        <v>258</v>
      </c>
      <c r="AF365" t="s">
        <v>263</v>
      </c>
      <c r="AG365" t="s">
        <v>344</v>
      </c>
      <c r="AH365" t="s">
        <v>836</v>
      </c>
      <c r="AI365" t="s">
        <v>837</v>
      </c>
      <c r="AJ365" t="s">
        <v>223</v>
      </c>
      <c r="AL365" t="s">
        <v>134</v>
      </c>
      <c r="AM365" t="s">
        <v>141</v>
      </c>
      <c r="AN365" t="s">
        <v>0</v>
      </c>
      <c r="AO365" t="s">
        <v>136</v>
      </c>
      <c r="AP365" t="s">
        <v>155</v>
      </c>
      <c r="AQ365" t="s">
        <v>159</v>
      </c>
      <c r="AR365" t="s">
        <v>141</v>
      </c>
      <c r="AS365">
        <v>1</v>
      </c>
      <c r="AT365" t="s">
        <v>169</v>
      </c>
      <c r="AU365">
        <v>0</v>
      </c>
      <c r="AV365" t="s">
        <v>34</v>
      </c>
      <c r="AW365">
        <v>0</v>
      </c>
      <c r="AX365" t="s">
        <v>928</v>
      </c>
      <c r="AY365" t="s">
        <v>517</v>
      </c>
      <c r="AZ365" t="s">
        <v>652</v>
      </c>
      <c r="BA365" t="s">
        <v>652</v>
      </c>
      <c r="BB365" t="s">
        <v>136</v>
      </c>
    </row>
    <row r="366" spans="1:54" x14ac:dyDescent="0.25">
      <c r="A366" t="s">
        <v>231</v>
      </c>
      <c r="B366">
        <v>2408</v>
      </c>
      <c r="C366">
        <v>45929</v>
      </c>
      <c r="D366" t="s">
        <v>15</v>
      </c>
      <c r="E366">
        <v>518578</v>
      </c>
      <c r="F366">
        <v>45924</v>
      </c>
      <c r="G366">
        <v>1</v>
      </c>
      <c r="H366" t="s">
        <v>167</v>
      </c>
      <c r="I366" t="s">
        <v>148</v>
      </c>
      <c r="J366" s="16">
        <v>45932</v>
      </c>
      <c r="K366" t="s">
        <v>125</v>
      </c>
      <c r="L366" t="s">
        <v>126</v>
      </c>
      <c r="M366">
        <v>3</v>
      </c>
      <c r="N366" t="s">
        <v>1205</v>
      </c>
      <c r="O366" t="s">
        <v>231</v>
      </c>
      <c r="P366">
        <v>0</v>
      </c>
      <c r="R366">
        <v>563.63</v>
      </c>
      <c r="S366">
        <v>2277.7600000000002</v>
      </c>
      <c r="T366">
        <v>3</v>
      </c>
      <c r="U366" t="s">
        <v>127</v>
      </c>
      <c r="V366">
        <v>1</v>
      </c>
      <c r="W366" t="s">
        <v>1364</v>
      </c>
      <c r="X366" t="s">
        <v>1365</v>
      </c>
      <c r="Y366" t="s">
        <v>1365</v>
      </c>
      <c r="Z366" t="s">
        <v>3827</v>
      </c>
      <c r="AA366" t="s">
        <v>201</v>
      </c>
      <c r="AB366" t="s">
        <v>173</v>
      </c>
      <c r="AC366" t="s">
        <v>15</v>
      </c>
      <c r="AD366" t="s">
        <v>1367</v>
      </c>
      <c r="AE366" t="s">
        <v>231</v>
      </c>
      <c r="AF366" t="s">
        <v>2878</v>
      </c>
      <c r="AG366" t="s">
        <v>298</v>
      </c>
      <c r="AH366" t="s">
        <v>3828</v>
      </c>
      <c r="AI366" t="s">
        <v>3829</v>
      </c>
      <c r="AJ366" t="s">
        <v>167</v>
      </c>
      <c r="AL366" t="s">
        <v>134</v>
      </c>
      <c r="AM366" t="s">
        <v>168</v>
      </c>
      <c r="AN366" t="s">
        <v>18</v>
      </c>
      <c r="AO366" t="s">
        <v>173</v>
      </c>
      <c r="AP366" t="s">
        <v>201</v>
      </c>
      <c r="AQ366" t="s">
        <v>198</v>
      </c>
      <c r="AR366" t="s">
        <v>168</v>
      </c>
      <c r="AS366">
        <v>3</v>
      </c>
      <c r="AT366" t="s">
        <v>202</v>
      </c>
      <c r="AU366">
        <v>0</v>
      </c>
      <c r="AV366" t="s">
        <v>173</v>
      </c>
      <c r="AW366">
        <v>0</v>
      </c>
      <c r="AX366" t="s">
        <v>3830</v>
      </c>
      <c r="AY366" t="s">
        <v>517</v>
      </c>
      <c r="AZ366" t="s">
        <v>652</v>
      </c>
      <c r="BA366" t="s">
        <v>652</v>
      </c>
      <c r="BB366" t="s">
        <v>753</v>
      </c>
    </row>
    <row r="367" spans="1:54" x14ac:dyDescent="0.25">
      <c r="A367" t="s">
        <v>16</v>
      </c>
      <c r="B367">
        <v>75544</v>
      </c>
      <c r="C367">
        <v>45929</v>
      </c>
      <c r="D367" t="s">
        <v>15</v>
      </c>
      <c r="E367">
        <v>518795</v>
      </c>
      <c r="F367">
        <v>45926</v>
      </c>
      <c r="G367">
        <v>3</v>
      </c>
      <c r="H367" t="s">
        <v>139</v>
      </c>
      <c r="I367" t="s">
        <v>124</v>
      </c>
      <c r="J367" s="16">
        <v>45932</v>
      </c>
      <c r="K367" t="s">
        <v>125</v>
      </c>
      <c r="L367" t="s">
        <v>149</v>
      </c>
      <c r="M367">
        <v>3</v>
      </c>
      <c r="N367" t="s">
        <v>1046</v>
      </c>
      <c r="O367" t="s">
        <v>14</v>
      </c>
      <c r="P367">
        <v>0</v>
      </c>
      <c r="R367">
        <v>438.39</v>
      </c>
      <c r="S367">
        <v>11367.6</v>
      </c>
      <c r="T367">
        <v>32</v>
      </c>
      <c r="U367" t="s">
        <v>127</v>
      </c>
      <c r="V367">
        <v>1</v>
      </c>
      <c r="W367" t="s">
        <v>2968</v>
      </c>
      <c r="X367" t="s">
        <v>2969</v>
      </c>
      <c r="Y367" t="s">
        <v>2969</v>
      </c>
      <c r="Z367" t="s">
        <v>3831</v>
      </c>
      <c r="AA367" t="s">
        <v>153</v>
      </c>
      <c r="AB367" t="s">
        <v>130</v>
      </c>
      <c r="AC367" t="s">
        <v>15</v>
      </c>
      <c r="AD367" t="s">
        <v>1367</v>
      </c>
      <c r="AE367" t="s">
        <v>26</v>
      </c>
      <c r="AF367" t="s">
        <v>1480</v>
      </c>
      <c r="AG367" t="s">
        <v>194</v>
      </c>
      <c r="AH367" t="s">
        <v>3832</v>
      </c>
      <c r="AI367" t="s">
        <v>3833</v>
      </c>
      <c r="AJ367" t="s">
        <v>140</v>
      </c>
      <c r="AL367" t="s">
        <v>134</v>
      </c>
      <c r="AM367" t="s">
        <v>141</v>
      </c>
      <c r="AN367" t="s">
        <v>14</v>
      </c>
      <c r="AO367" t="s">
        <v>136</v>
      </c>
      <c r="AP367" t="s">
        <v>129</v>
      </c>
      <c r="AQ367" t="s">
        <v>137</v>
      </c>
      <c r="AR367" t="s">
        <v>141</v>
      </c>
      <c r="AS367">
        <v>3</v>
      </c>
      <c r="AT367" t="s">
        <v>147</v>
      </c>
      <c r="AU367">
        <v>0</v>
      </c>
      <c r="AV367" t="s">
        <v>1046</v>
      </c>
      <c r="AW367">
        <v>0</v>
      </c>
      <c r="AX367" t="s">
        <v>3834</v>
      </c>
      <c r="AY367" t="s">
        <v>517</v>
      </c>
      <c r="AZ367" t="s">
        <v>652</v>
      </c>
      <c r="BA367" t="s">
        <v>652</v>
      </c>
      <c r="BB367" t="s">
        <v>136</v>
      </c>
    </row>
    <row r="368" spans="1:54" x14ac:dyDescent="0.25">
      <c r="A368" t="s">
        <v>0</v>
      </c>
      <c r="B368">
        <v>93457</v>
      </c>
      <c r="C368">
        <v>45926</v>
      </c>
      <c r="D368" t="s">
        <v>190</v>
      </c>
      <c r="E368">
        <v>1209314</v>
      </c>
      <c r="F368">
        <v>45924</v>
      </c>
      <c r="G368">
        <v>3</v>
      </c>
      <c r="H368" t="s">
        <v>139</v>
      </c>
      <c r="I368" t="s">
        <v>124</v>
      </c>
      <c r="J368" s="16">
        <v>45931</v>
      </c>
      <c r="K368" t="s">
        <v>125</v>
      </c>
      <c r="L368" t="s">
        <v>126</v>
      </c>
      <c r="M368">
        <v>5</v>
      </c>
      <c r="N368" t="s">
        <v>243</v>
      </c>
      <c r="O368" t="s">
        <v>1</v>
      </c>
      <c r="P368">
        <v>0</v>
      </c>
      <c r="R368">
        <v>78.48</v>
      </c>
      <c r="S368">
        <v>1675.2</v>
      </c>
      <c r="T368">
        <v>4</v>
      </c>
      <c r="U368" t="s">
        <v>127</v>
      </c>
      <c r="V368">
        <v>0</v>
      </c>
      <c r="W368" t="s">
        <v>277</v>
      </c>
      <c r="X368" t="s">
        <v>288</v>
      </c>
      <c r="Y368" t="s">
        <v>288</v>
      </c>
      <c r="Z368" t="s">
        <v>880</v>
      </c>
      <c r="AA368" t="s">
        <v>161</v>
      </c>
      <c r="AB368" t="s">
        <v>130</v>
      </c>
      <c r="AC368" t="s">
        <v>190</v>
      </c>
      <c r="AD368" t="s">
        <v>289</v>
      </c>
      <c r="AE368" t="s">
        <v>244</v>
      </c>
      <c r="AF368" t="s">
        <v>245</v>
      </c>
      <c r="AG368" t="s">
        <v>279</v>
      </c>
      <c r="AH368" t="s">
        <v>823</v>
      </c>
      <c r="AI368" t="s">
        <v>881</v>
      </c>
      <c r="AJ368" t="s">
        <v>140</v>
      </c>
      <c r="AL368" t="s">
        <v>134</v>
      </c>
      <c r="AM368" t="s">
        <v>141</v>
      </c>
      <c r="AN368" t="s">
        <v>1</v>
      </c>
      <c r="AO368" t="s">
        <v>136</v>
      </c>
      <c r="AP368" t="s">
        <v>155</v>
      </c>
      <c r="AQ368" t="s">
        <v>137</v>
      </c>
      <c r="AR368" t="s">
        <v>141</v>
      </c>
      <c r="AS368">
        <v>5</v>
      </c>
      <c r="AT368" t="s">
        <v>202</v>
      </c>
      <c r="AU368">
        <v>0</v>
      </c>
      <c r="AV368" t="s">
        <v>173</v>
      </c>
      <c r="AW368">
        <v>0</v>
      </c>
      <c r="AX368" t="s">
        <v>904</v>
      </c>
      <c r="AY368" t="s">
        <v>517</v>
      </c>
      <c r="AZ368" t="s">
        <v>652</v>
      </c>
      <c r="BA368" t="s">
        <v>652</v>
      </c>
      <c r="BB368" t="s">
        <v>136</v>
      </c>
    </row>
    <row r="369" spans="1:54" x14ac:dyDescent="0.25">
      <c r="A369" t="s">
        <v>17</v>
      </c>
      <c r="B369">
        <v>4023</v>
      </c>
      <c r="C369">
        <v>45924</v>
      </c>
      <c r="D369" t="s">
        <v>29</v>
      </c>
      <c r="E369">
        <v>2407037</v>
      </c>
      <c r="F369">
        <v>45922</v>
      </c>
      <c r="G369">
        <v>4</v>
      </c>
      <c r="H369" t="s">
        <v>145</v>
      </c>
      <c r="I369" t="s">
        <v>124</v>
      </c>
      <c r="J369" s="16">
        <v>45931</v>
      </c>
      <c r="K369" t="s">
        <v>125</v>
      </c>
      <c r="L369" t="s">
        <v>126</v>
      </c>
      <c r="M369">
        <v>7</v>
      </c>
      <c r="N369" t="s">
        <v>1245</v>
      </c>
      <c r="O369" t="s">
        <v>17</v>
      </c>
      <c r="P369">
        <v>0</v>
      </c>
      <c r="R369">
        <v>49.3</v>
      </c>
      <c r="S369">
        <v>4403.32</v>
      </c>
      <c r="T369">
        <v>2</v>
      </c>
      <c r="U369" t="s">
        <v>127</v>
      </c>
      <c r="V369">
        <v>2</v>
      </c>
      <c r="W369" t="s">
        <v>332</v>
      </c>
      <c r="X369" t="s">
        <v>1961</v>
      </c>
      <c r="Y369" t="s">
        <v>1961</v>
      </c>
      <c r="Z369" t="s">
        <v>2441</v>
      </c>
      <c r="AA369" t="s">
        <v>153</v>
      </c>
      <c r="AB369" t="s">
        <v>130</v>
      </c>
      <c r="AC369" t="s">
        <v>29</v>
      </c>
      <c r="AD369" t="s">
        <v>210</v>
      </c>
      <c r="AE369" t="s">
        <v>17</v>
      </c>
      <c r="AF369" t="s">
        <v>1249</v>
      </c>
      <c r="AG369" t="s">
        <v>309</v>
      </c>
      <c r="AH369" t="s">
        <v>2442</v>
      </c>
      <c r="AI369" t="s">
        <v>3439</v>
      </c>
      <c r="AJ369" t="s">
        <v>146</v>
      </c>
      <c r="AK369" t="s">
        <v>158</v>
      </c>
      <c r="AL369" t="s">
        <v>134</v>
      </c>
      <c r="AM369" t="s">
        <v>141</v>
      </c>
      <c r="AN369" t="s">
        <v>17</v>
      </c>
      <c r="AO369" t="s">
        <v>136</v>
      </c>
      <c r="AP369" t="s">
        <v>153</v>
      </c>
      <c r="AQ369" t="s">
        <v>137</v>
      </c>
      <c r="AR369" t="s">
        <v>141</v>
      </c>
      <c r="AS369">
        <v>7</v>
      </c>
      <c r="AT369" t="s">
        <v>144</v>
      </c>
      <c r="AU369">
        <v>1</v>
      </c>
      <c r="AV369" t="s">
        <v>488</v>
      </c>
      <c r="AW369">
        <v>0</v>
      </c>
      <c r="AX369" t="s">
        <v>696</v>
      </c>
      <c r="AY369" t="s">
        <v>74</v>
      </c>
      <c r="AZ369" t="s">
        <v>653</v>
      </c>
      <c r="BA369" t="s">
        <v>652</v>
      </c>
      <c r="BB369" t="s">
        <v>136</v>
      </c>
    </row>
    <row r="370" spans="1:54" x14ac:dyDescent="0.25">
      <c r="A370" t="s">
        <v>30</v>
      </c>
      <c r="B370">
        <v>58042</v>
      </c>
      <c r="C370">
        <v>45930</v>
      </c>
      <c r="D370" t="s">
        <v>29</v>
      </c>
      <c r="E370">
        <v>2410373</v>
      </c>
      <c r="F370">
        <v>45926</v>
      </c>
      <c r="G370">
        <v>3</v>
      </c>
      <c r="H370" t="s">
        <v>139</v>
      </c>
      <c r="I370" t="s">
        <v>124</v>
      </c>
      <c r="J370" s="16">
        <v>45931</v>
      </c>
      <c r="K370" t="s">
        <v>125</v>
      </c>
      <c r="L370" t="s">
        <v>126</v>
      </c>
      <c r="M370">
        <v>1</v>
      </c>
      <c r="N370" t="s">
        <v>1469</v>
      </c>
      <c r="O370" t="s">
        <v>1</v>
      </c>
      <c r="P370">
        <v>0</v>
      </c>
      <c r="R370">
        <v>77.84</v>
      </c>
      <c r="S370">
        <v>4600</v>
      </c>
      <c r="T370">
        <v>3</v>
      </c>
      <c r="U370" t="s">
        <v>127</v>
      </c>
      <c r="V370">
        <v>1</v>
      </c>
      <c r="W370" t="s">
        <v>387</v>
      </c>
      <c r="X370" t="s">
        <v>388</v>
      </c>
      <c r="Y370" t="s">
        <v>388</v>
      </c>
      <c r="Z370" t="s">
        <v>2511</v>
      </c>
      <c r="AA370" t="s">
        <v>161</v>
      </c>
      <c r="AB370" t="s">
        <v>130</v>
      </c>
      <c r="AC370" t="s">
        <v>29</v>
      </c>
      <c r="AD370" t="s">
        <v>210</v>
      </c>
      <c r="AE370" t="s">
        <v>2512</v>
      </c>
      <c r="AF370" t="s">
        <v>1473</v>
      </c>
      <c r="AG370" t="s">
        <v>361</v>
      </c>
      <c r="AH370" t="s">
        <v>2513</v>
      </c>
      <c r="AI370" t="s">
        <v>3483</v>
      </c>
      <c r="AJ370" t="s">
        <v>140</v>
      </c>
      <c r="AK370" t="s">
        <v>3484</v>
      </c>
      <c r="AL370" t="s">
        <v>134</v>
      </c>
      <c r="AM370" t="s">
        <v>141</v>
      </c>
      <c r="AN370" t="s">
        <v>1</v>
      </c>
      <c r="AO370" t="s">
        <v>136</v>
      </c>
      <c r="AP370" t="s">
        <v>161</v>
      </c>
      <c r="AQ370" t="s">
        <v>137</v>
      </c>
      <c r="AR370" t="s">
        <v>141</v>
      </c>
      <c r="AS370">
        <v>1</v>
      </c>
      <c r="AT370" t="s">
        <v>147</v>
      </c>
      <c r="AU370">
        <v>0</v>
      </c>
      <c r="AV370" t="s">
        <v>73</v>
      </c>
      <c r="AW370">
        <v>0</v>
      </c>
      <c r="AX370" t="s">
        <v>2514</v>
      </c>
      <c r="AY370" t="s">
        <v>517</v>
      </c>
      <c r="AZ370" t="s">
        <v>652</v>
      </c>
      <c r="BA370" t="s">
        <v>652</v>
      </c>
      <c r="BB370" t="s">
        <v>136</v>
      </c>
    </row>
    <row r="371" spans="1:54" x14ac:dyDescent="0.25">
      <c r="A371" t="s">
        <v>30</v>
      </c>
      <c r="B371">
        <v>58039</v>
      </c>
      <c r="C371">
        <v>45930</v>
      </c>
      <c r="D371" t="s">
        <v>29</v>
      </c>
      <c r="E371">
        <v>2410385</v>
      </c>
      <c r="F371">
        <v>45926</v>
      </c>
      <c r="G371">
        <v>3</v>
      </c>
      <c r="H371" t="s">
        <v>139</v>
      </c>
      <c r="I371" t="s">
        <v>124</v>
      </c>
      <c r="J371" s="16">
        <v>45931</v>
      </c>
      <c r="K371" t="s">
        <v>125</v>
      </c>
      <c r="L371" t="s">
        <v>126</v>
      </c>
      <c r="M371">
        <v>1</v>
      </c>
      <c r="N371" t="s">
        <v>1469</v>
      </c>
      <c r="O371" t="s">
        <v>1</v>
      </c>
      <c r="P371">
        <v>0</v>
      </c>
      <c r="R371">
        <v>69.25</v>
      </c>
      <c r="S371">
        <v>3488.29</v>
      </c>
      <c r="T371">
        <v>4</v>
      </c>
      <c r="U371" t="s">
        <v>127</v>
      </c>
      <c r="V371">
        <v>1</v>
      </c>
      <c r="W371" t="s">
        <v>2515</v>
      </c>
      <c r="X371" t="s">
        <v>2516</v>
      </c>
      <c r="Y371" t="s">
        <v>2516</v>
      </c>
      <c r="Z371" t="s">
        <v>2517</v>
      </c>
      <c r="AA371" t="s">
        <v>161</v>
      </c>
      <c r="AB371" t="s">
        <v>130</v>
      </c>
      <c r="AC371" t="s">
        <v>29</v>
      </c>
      <c r="AD371" t="s">
        <v>210</v>
      </c>
      <c r="AE371" t="s">
        <v>2512</v>
      </c>
      <c r="AF371" t="s">
        <v>1473</v>
      </c>
      <c r="AG371" t="s">
        <v>309</v>
      </c>
      <c r="AH371" t="s">
        <v>2513</v>
      </c>
      <c r="AI371" t="s">
        <v>3485</v>
      </c>
      <c r="AJ371" t="s">
        <v>140</v>
      </c>
      <c r="AK371" t="s">
        <v>3486</v>
      </c>
      <c r="AL371" t="s">
        <v>134</v>
      </c>
      <c r="AM371" t="s">
        <v>141</v>
      </c>
      <c r="AN371" t="s">
        <v>1</v>
      </c>
      <c r="AO371" t="s">
        <v>136</v>
      </c>
      <c r="AP371" t="s">
        <v>161</v>
      </c>
      <c r="AQ371" t="s">
        <v>137</v>
      </c>
      <c r="AR371" t="s">
        <v>141</v>
      </c>
      <c r="AS371">
        <v>1</v>
      </c>
      <c r="AT371" t="s">
        <v>147</v>
      </c>
      <c r="AU371">
        <v>0</v>
      </c>
      <c r="AV371" t="s">
        <v>73</v>
      </c>
      <c r="AW371">
        <v>0</v>
      </c>
      <c r="AX371" t="s">
        <v>2518</v>
      </c>
      <c r="AY371" t="s">
        <v>517</v>
      </c>
      <c r="AZ371" t="s">
        <v>652</v>
      </c>
      <c r="BA371" t="s">
        <v>652</v>
      </c>
      <c r="BB371" t="s">
        <v>136</v>
      </c>
    </row>
    <row r="372" spans="1:54" x14ac:dyDescent="0.25">
      <c r="A372" t="s">
        <v>0</v>
      </c>
      <c r="B372">
        <v>93534</v>
      </c>
      <c r="C372">
        <v>45931</v>
      </c>
      <c r="D372" t="s">
        <v>301</v>
      </c>
      <c r="E372">
        <v>356553</v>
      </c>
      <c r="F372">
        <v>45929</v>
      </c>
      <c r="G372">
        <v>3</v>
      </c>
      <c r="H372" t="s">
        <v>139</v>
      </c>
      <c r="I372" t="s">
        <v>124</v>
      </c>
      <c r="J372" s="16">
        <v>45933</v>
      </c>
      <c r="K372" t="s">
        <v>125</v>
      </c>
      <c r="L372" t="s">
        <v>149</v>
      </c>
      <c r="M372">
        <v>2</v>
      </c>
      <c r="N372" t="s">
        <v>285</v>
      </c>
      <c r="O372" t="s">
        <v>301</v>
      </c>
      <c r="P372">
        <v>0</v>
      </c>
      <c r="R372">
        <v>382.35</v>
      </c>
      <c r="S372">
        <v>2640</v>
      </c>
      <c r="T372">
        <v>8</v>
      </c>
      <c r="U372" t="s">
        <v>127</v>
      </c>
      <c r="V372">
        <v>1</v>
      </c>
      <c r="W372" t="s">
        <v>6257</v>
      </c>
      <c r="X372" t="s">
        <v>6258</v>
      </c>
      <c r="Y372" t="s">
        <v>6258</v>
      </c>
      <c r="Z372" t="s">
        <v>6667</v>
      </c>
      <c r="AA372" t="s">
        <v>155</v>
      </c>
      <c r="AB372" t="s">
        <v>173</v>
      </c>
      <c r="AC372" t="s">
        <v>301</v>
      </c>
      <c r="AD372" t="s">
        <v>300</v>
      </c>
      <c r="AE372" t="s">
        <v>2964</v>
      </c>
      <c r="AF372" t="s">
        <v>6260</v>
      </c>
      <c r="AG372" t="s">
        <v>337</v>
      </c>
      <c r="AH372" t="s">
        <v>6261</v>
      </c>
      <c r="AI372" t="s">
        <v>6668</v>
      </c>
      <c r="AJ372" t="s">
        <v>140</v>
      </c>
      <c r="AL372" t="s">
        <v>134</v>
      </c>
      <c r="AM372" t="s">
        <v>141</v>
      </c>
      <c r="AN372" t="s">
        <v>27</v>
      </c>
      <c r="AO372" t="s">
        <v>173</v>
      </c>
      <c r="AP372" t="s">
        <v>155</v>
      </c>
      <c r="AQ372" t="s">
        <v>159</v>
      </c>
      <c r="AR372" t="s">
        <v>141</v>
      </c>
      <c r="AS372">
        <v>2</v>
      </c>
      <c r="AT372" t="s">
        <v>144</v>
      </c>
      <c r="AU372">
        <v>0</v>
      </c>
      <c r="AV372" t="s">
        <v>61</v>
      </c>
      <c r="AW372">
        <v>0</v>
      </c>
      <c r="AX372" t="s">
        <v>6669</v>
      </c>
      <c r="AY372" t="s">
        <v>738</v>
      </c>
      <c r="AZ372" t="s">
        <v>652</v>
      </c>
      <c r="BA372" t="s">
        <v>652</v>
      </c>
      <c r="BB372" t="s">
        <v>752</v>
      </c>
    </row>
    <row r="373" spans="1:54" x14ac:dyDescent="0.25">
      <c r="A373" t="s">
        <v>0</v>
      </c>
      <c r="B373">
        <v>93531</v>
      </c>
      <c r="C373">
        <v>45931</v>
      </c>
      <c r="D373" t="s">
        <v>301</v>
      </c>
      <c r="E373">
        <v>356556</v>
      </c>
      <c r="F373">
        <v>45929</v>
      </c>
      <c r="G373">
        <v>3</v>
      </c>
      <c r="H373" t="s">
        <v>139</v>
      </c>
      <c r="I373" t="s">
        <v>124</v>
      </c>
      <c r="J373" s="16">
        <v>45933</v>
      </c>
      <c r="K373" t="s">
        <v>125</v>
      </c>
      <c r="L373" t="s">
        <v>149</v>
      </c>
      <c r="M373">
        <v>2</v>
      </c>
      <c r="N373" t="s">
        <v>285</v>
      </c>
      <c r="O373" t="s">
        <v>301</v>
      </c>
      <c r="P373">
        <v>0</v>
      </c>
      <c r="R373">
        <v>382.35</v>
      </c>
      <c r="S373">
        <v>2640</v>
      </c>
      <c r="T373">
        <v>8</v>
      </c>
      <c r="U373" t="s">
        <v>127</v>
      </c>
      <c r="V373">
        <v>1</v>
      </c>
      <c r="W373" t="s">
        <v>6257</v>
      </c>
      <c r="X373" t="s">
        <v>6258</v>
      </c>
      <c r="Y373" t="s">
        <v>6258</v>
      </c>
      <c r="Z373" t="s">
        <v>6670</v>
      </c>
      <c r="AA373" t="s">
        <v>155</v>
      </c>
      <c r="AB373" t="s">
        <v>173</v>
      </c>
      <c r="AC373" t="s">
        <v>301</v>
      </c>
      <c r="AD373" t="s">
        <v>300</v>
      </c>
      <c r="AE373" t="s">
        <v>2964</v>
      </c>
      <c r="AF373" t="s">
        <v>6260</v>
      </c>
      <c r="AG373" t="s">
        <v>337</v>
      </c>
      <c r="AH373" t="s">
        <v>6261</v>
      </c>
      <c r="AI373" t="s">
        <v>6671</v>
      </c>
      <c r="AJ373" t="s">
        <v>140</v>
      </c>
      <c r="AL373" t="s">
        <v>134</v>
      </c>
      <c r="AM373" t="s">
        <v>141</v>
      </c>
      <c r="AN373" t="s">
        <v>27</v>
      </c>
      <c r="AO373" t="s">
        <v>173</v>
      </c>
      <c r="AP373" t="s">
        <v>155</v>
      </c>
      <c r="AQ373" t="s">
        <v>159</v>
      </c>
      <c r="AR373" t="s">
        <v>141</v>
      </c>
      <c r="AS373">
        <v>2</v>
      </c>
      <c r="AT373" t="s">
        <v>144</v>
      </c>
      <c r="AU373">
        <v>0</v>
      </c>
      <c r="AV373" t="s">
        <v>61</v>
      </c>
      <c r="AW373">
        <v>0</v>
      </c>
      <c r="AX373" t="s">
        <v>6672</v>
      </c>
      <c r="AY373" t="s">
        <v>738</v>
      </c>
      <c r="AZ373" t="s">
        <v>652</v>
      </c>
      <c r="BA373" t="s">
        <v>652</v>
      </c>
      <c r="BB373" t="s">
        <v>752</v>
      </c>
    </row>
    <row r="374" spans="1:54" x14ac:dyDescent="0.25">
      <c r="A374" t="s">
        <v>1286</v>
      </c>
      <c r="B374">
        <v>6646</v>
      </c>
      <c r="C374">
        <v>45925</v>
      </c>
      <c r="D374" t="s">
        <v>18</v>
      </c>
      <c r="E374">
        <v>1256916</v>
      </c>
      <c r="F374">
        <v>45918</v>
      </c>
      <c r="G374">
        <v>3</v>
      </c>
      <c r="H374" t="s">
        <v>139</v>
      </c>
      <c r="I374" t="s">
        <v>148</v>
      </c>
      <c r="J374" s="16">
        <v>45932</v>
      </c>
      <c r="K374" t="s">
        <v>125</v>
      </c>
      <c r="L374" t="s">
        <v>126</v>
      </c>
      <c r="M374">
        <v>7</v>
      </c>
      <c r="N374" t="s">
        <v>1287</v>
      </c>
      <c r="O374" t="s">
        <v>1286</v>
      </c>
      <c r="P374">
        <v>0</v>
      </c>
      <c r="R374">
        <v>820</v>
      </c>
      <c r="S374">
        <v>8070</v>
      </c>
      <c r="T374">
        <v>36</v>
      </c>
      <c r="U374" t="s">
        <v>127</v>
      </c>
      <c r="V374">
        <v>0</v>
      </c>
      <c r="W374" t="s">
        <v>6007</v>
      </c>
      <c r="X374" t="s">
        <v>6008</v>
      </c>
      <c r="Y374" t="s">
        <v>6008</v>
      </c>
      <c r="Z374" t="s">
        <v>6009</v>
      </c>
      <c r="AA374" t="s">
        <v>161</v>
      </c>
      <c r="AB374" t="s">
        <v>173</v>
      </c>
      <c r="AC374" t="s">
        <v>18</v>
      </c>
      <c r="AD374" t="s">
        <v>411</v>
      </c>
      <c r="AE374" t="s">
        <v>1286</v>
      </c>
      <c r="AF374" t="s">
        <v>1291</v>
      </c>
      <c r="AG374" t="s">
        <v>235</v>
      </c>
      <c r="AH374" t="s">
        <v>6010</v>
      </c>
      <c r="AI374" t="s">
        <v>6011</v>
      </c>
      <c r="AJ374" t="s">
        <v>140</v>
      </c>
      <c r="AL374" t="s">
        <v>134</v>
      </c>
      <c r="AM374" t="s">
        <v>141</v>
      </c>
      <c r="AN374" t="s">
        <v>10</v>
      </c>
      <c r="AO374" t="s">
        <v>173</v>
      </c>
      <c r="AP374" t="s">
        <v>161</v>
      </c>
      <c r="AQ374" t="s">
        <v>137</v>
      </c>
      <c r="AR374" t="s">
        <v>141</v>
      </c>
      <c r="AS374">
        <v>7</v>
      </c>
      <c r="AT374" t="s">
        <v>142</v>
      </c>
      <c r="AU374">
        <v>1</v>
      </c>
      <c r="AV374" t="s">
        <v>173</v>
      </c>
      <c r="AW374">
        <v>0</v>
      </c>
      <c r="AX374" t="s">
        <v>6012</v>
      </c>
      <c r="AY374" t="s">
        <v>517</v>
      </c>
      <c r="AZ374" t="s">
        <v>652</v>
      </c>
      <c r="BA374" t="s">
        <v>652</v>
      </c>
      <c r="BB374" t="s">
        <v>748</v>
      </c>
    </row>
    <row r="375" spans="1:54" x14ac:dyDescent="0.25">
      <c r="A375" t="s">
        <v>14</v>
      </c>
      <c r="B375">
        <v>208613</v>
      </c>
      <c r="C375">
        <v>45929</v>
      </c>
      <c r="D375" t="s">
        <v>18</v>
      </c>
      <c r="E375">
        <v>1259217</v>
      </c>
      <c r="F375">
        <v>45927</v>
      </c>
      <c r="G375">
        <v>1</v>
      </c>
      <c r="H375" t="s">
        <v>167</v>
      </c>
      <c r="I375" t="s">
        <v>148</v>
      </c>
      <c r="J375" s="16">
        <v>45933</v>
      </c>
      <c r="K375" t="s">
        <v>125</v>
      </c>
      <c r="L375" t="s">
        <v>126</v>
      </c>
      <c r="M375">
        <v>4</v>
      </c>
      <c r="N375" t="s">
        <v>3920</v>
      </c>
      <c r="O375" t="s">
        <v>14</v>
      </c>
      <c r="P375">
        <v>0</v>
      </c>
      <c r="R375">
        <v>800.84</v>
      </c>
      <c r="S375">
        <v>40449.79</v>
      </c>
      <c r="T375">
        <v>30</v>
      </c>
      <c r="U375" t="s">
        <v>127</v>
      </c>
      <c r="V375">
        <v>1</v>
      </c>
      <c r="W375" t="s">
        <v>1427</v>
      </c>
      <c r="X375" t="s">
        <v>1428</v>
      </c>
      <c r="Y375" t="s">
        <v>1428</v>
      </c>
      <c r="Z375" t="s">
        <v>6673</v>
      </c>
      <c r="AA375" t="s">
        <v>153</v>
      </c>
      <c r="AB375" t="s">
        <v>130</v>
      </c>
      <c r="AC375" t="s">
        <v>18</v>
      </c>
      <c r="AD375" t="s">
        <v>233</v>
      </c>
      <c r="AE375" t="s">
        <v>1294</v>
      </c>
      <c r="AF375" t="s">
        <v>1296</v>
      </c>
      <c r="AG375" t="s">
        <v>197</v>
      </c>
      <c r="AH375" t="s">
        <v>1297</v>
      </c>
      <c r="AI375" t="s">
        <v>6674</v>
      </c>
      <c r="AJ375" t="s">
        <v>167</v>
      </c>
      <c r="AL375" t="s">
        <v>134</v>
      </c>
      <c r="AM375" t="s">
        <v>168</v>
      </c>
      <c r="AN375" t="s">
        <v>14</v>
      </c>
      <c r="AO375" t="s">
        <v>136</v>
      </c>
      <c r="AP375" t="s">
        <v>153</v>
      </c>
      <c r="AQ375" t="s">
        <v>137</v>
      </c>
      <c r="AR375" t="s">
        <v>168</v>
      </c>
      <c r="AS375">
        <v>4</v>
      </c>
      <c r="AT375" t="s">
        <v>224</v>
      </c>
      <c r="AU375">
        <v>0</v>
      </c>
      <c r="AV375" t="s">
        <v>66</v>
      </c>
      <c r="AW375">
        <v>0</v>
      </c>
      <c r="AX375" t="s">
        <v>6675</v>
      </c>
      <c r="AY375" t="s">
        <v>517</v>
      </c>
      <c r="AZ375" t="s">
        <v>652</v>
      </c>
      <c r="BA375" t="s">
        <v>652</v>
      </c>
      <c r="BB375" t="s">
        <v>136</v>
      </c>
    </row>
    <row r="376" spans="1:54" x14ac:dyDescent="0.25">
      <c r="A376" t="s">
        <v>12</v>
      </c>
      <c r="B376">
        <v>117858</v>
      </c>
      <c r="C376">
        <v>45918</v>
      </c>
      <c r="D376" t="s">
        <v>250</v>
      </c>
      <c r="E376">
        <v>847383</v>
      </c>
      <c r="F376">
        <v>45917</v>
      </c>
      <c r="G376">
        <v>1</v>
      </c>
      <c r="H376" t="s">
        <v>167</v>
      </c>
      <c r="I376" t="s">
        <v>148</v>
      </c>
      <c r="J376" s="16">
        <v>45931</v>
      </c>
      <c r="K376" t="s">
        <v>125</v>
      </c>
      <c r="L376" t="s">
        <v>126</v>
      </c>
      <c r="M376">
        <v>13</v>
      </c>
      <c r="N376" t="s">
        <v>199</v>
      </c>
      <c r="O376" t="s">
        <v>250</v>
      </c>
      <c r="P376">
        <v>0</v>
      </c>
      <c r="R376">
        <v>108.23</v>
      </c>
      <c r="S376">
        <v>2129.5</v>
      </c>
      <c r="T376">
        <v>14</v>
      </c>
      <c r="U376" t="s">
        <v>127</v>
      </c>
      <c r="V376">
        <v>1</v>
      </c>
      <c r="W376" t="s">
        <v>431</v>
      </c>
      <c r="X376" t="s">
        <v>1456</v>
      </c>
      <c r="Y376" t="s">
        <v>1456</v>
      </c>
      <c r="Z376" t="s">
        <v>1457</v>
      </c>
      <c r="AA376" t="s">
        <v>155</v>
      </c>
      <c r="AB376" t="s">
        <v>173</v>
      </c>
      <c r="AC376" t="s">
        <v>250</v>
      </c>
      <c r="AD376" t="s">
        <v>300</v>
      </c>
      <c r="AE376" t="s">
        <v>230</v>
      </c>
      <c r="AF376" t="s">
        <v>1458</v>
      </c>
      <c r="AG376" t="s">
        <v>189</v>
      </c>
      <c r="AH376" t="s">
        <v>1459</v>
      </c>
      <c r="AI376" t="s">
        <v>3351</v>
      </c>
      <c r="AJ376" t="s">
        <v>167</v>
      </c>
      <c r="AL376" t="s">
        <v>134</v>
      </c>
      <c r="AM376" t="s">
        <v>168</v>
      </c>
      <c r="AN376" t="s">
        <v>27</v>
      </c>
      <c r="AO376" t="s">
        <v>173</v>
      </c>
      <c r="AP376" t="s">
        <v>155</v>
      </c>
      <c r="AQ376" t="s">
        <v>159</v>
      </c>
      <c r="AR376" t="s">
        <v>168</v>
      </c>
      <c r="AS376">
        <v>13</v>
      </c>
      <c r="AT376" t="s">
        <v>202</v>
      </c>
      <c r="AU376">
        <v>2</v>
      </c>
      <c r="AV376" t="s">
        <v>52</v>
      </c>
      <c r="AW376">
        <v>0</v>
      </c>
      <c r="AX376" t="s">
        <v>546</v>
      </c>
      <c r="AY376" t="s">
        <v>738</v>
      </c>
      <c r="AZ376" t="s">
        <v>652</v>
      </c>
      <c r="BA376" t="s">
        <v>652</v>
      </c>
      <c r="BB376" t="s">
        <v>752</v>
      </c>
    </row>
    <row r="377" spans="1:54" x14ac:dyDescent="0.25">
      <c r="A377" t="s">
        <v>262</v>
      </c>
      <c r="B377">
        <v>15045</v>
      </c>
      <c r="C377">
        <v>45929</v>
      </c>
      <c r="D377" t="s">
        <v>250</v>
      </c>
      <c r="E377">
        <v>848644</v>
      </c>
      <c r="F377">
        <v>45924</v>
      </c>
      <c r="G377">
        <v>1</v>
      </c>
      <c r="H377" t="s">
        <v>167</v>
      </c>
      <c r="I377" t="s">
        <v>148</v>
      </c>
      <c r="J377" s="16">
        <v>45931</v>
      </c>
      <c r="K377" t="s">
        <v>125</v>
      </c>
      <c r="L377" t="s">
        <v>126</v>
      </c>
      <c r="M377">
        <v>2</v>
      </c>
      <c r="N377" t="s">
        <v>4249</v>
      </c>
      <c r="O377" t="s">
        <v>250</v>
      </c>
      <c r="P377">
        <v>0</v>
      </c>
      <c r="R377">
        <v>203.51</v>
      </c>
      <c r="S377">
        <v>4473.9799999999996</v>
      </c>
      <c r="T377">
        <v>39</v>
      </c>
      <c r="U377" t="s">
        <v>127</v>
      </c>
      <c r="V377">
        <v>1</v>
      </c>
      <c r="W377" t="s">
        <v>431</v>
      </c>
      <c r="X377" t="s">
        <v>1456</v>
      </c>
      <c r="Y377" t="s">
        <v>1456</v>
      </c>
      <c r="Z377" t="s">
        <v>5421</v>
      </c>
      <c r="AA377" t="s">
        <v>155</v>
      </c>
      <c r="AB377" t="s">
        <v>173</v>
      </c>
      <c r="AC377" t="s">
        <v>250</v>
      </c>
      <c r="AD377" t="s">
        <v>300</v>
      </c>
      <c r="AE377" t="s">
        <v>262</v>
      </c>
      <c r="AF377" t="s">
        <v>266</v>
      </c>
      <c r="AG377" t="s">
        <v>189</v>
      </c>
      <c r="AH377" t="s">
        <v>4650</v>
      </c>
      <c r="AI377" t="s">
        <v>5422</v>
      </c>
      <c r="AJ377" t="s">
        <v>167</v>
      </c>
      <c r="AK377" t="s">
        <v>158</v>
      </c>
      <c r="AL377" t="s">
        <v>134</v>
      </c>
      <c r="AM377" t="s">
        <v>168</v>
      </c>
      <c r="AN377" t="s">
        <v>27</v>
      </c>
      <c r="AO377" t="s">
        <v>173</v>
      </c>
      <c r="AP377" t="s">
        <v>155</v>
      </c>
      <c r="AQ377" t="s">
        <v>159</v>
      </c>
      <c r="AR377" t="s">
        <v>168</v>
      </c>
      <c r="AS377">
        <v>2</v>
      </c>
      <c r="AT377" t="s">
        <v>202</v>
      </c>
      <c r="AU377">
        <v>0</v>
      </c>
      <c r="AV377" t="s">
        <v>173</v>
      </c>
      <c r="AW377">
        <v>0</v>
      </c>
      <c r="AX377" t="s">
        <v>5423</v>
      </c>
      <c r="AY377" t="s">
        <v>738</v>
      </c>
      <c r="AZ377" t="s">
        <v>652</v>
      </c>
      <c r="BA377" t="s">
        <v>652</v>
      </c>
      <c r="BB377" t="s">
        <v>752</v>
      </c>
    </row>
    <row r="378" spans="1:54" x14ac:dyDescent="0.25">
      <c r="A378" t="s">
        <v>1447</v>
      </c>
      <c r="B378">
        <v>11687</v>
      </c>
      <c r="C378">
        <v>45931</v>
      </c>
      <c r="D378" t="s">
        <v>250</v>
      </c>
      <c r="E378">
        <v>848837</v>
      </c>
      <c r="F378">
        <v>45925</v>
      </c>
      <c r="G378">
        <v>1</v>
      </c>
      <c r="H378" t="s">
        <v>167</v>
      </c>
      <c r="I378" t="s">
        <v>148</v>
      </c>
      <c r="J378" s="16">
        <v>45932</v>
      </c>
      <c r="K378" t="s">
        <v>125</v>
      </c>
      <c r="L378" t="s">
        <v>126</v>
      </c>
      <c r="M378">
        <v>1</v>
      </c>
      <c r="N378" t="s">
        <v>1491</v>
      </c>
      <c r="O378" t="s">
        <v>0</v>
      </c>
      <c r="P378">
        <v>0</v>
      </c>
      <c r="R378">
        <v>231.46</v>
      </c>
      <c r="S378">
        <v>2914.58</v>
      </c>
      <c r="T378">
        <v>33</v>
      </c>
      <c r="U378" t="s">
        <v>127</v>
      </c>
      <c r="V378">
        <v>0</v>
      </c>
      <c r="W378" t="s">
        <v>438</v>
      </c>
      <c r="X378" t="s">
        <v>438</v>
      </c>
      <c r="Y378" t="s">
        <v>438</v>
      </c>
      <c r="Z378" t="s">
        <v>5424</v>
      </c>
      <c r="AA378" t="s">
        <v>155</v>
      </c>
      <c r="AB378" t="s">
        <v>130</v>
      </c>
      <c r="AC378" t="s">
        <v>250</v>
      </c>
      <c r="AD378" t="s">
        <v>300</v>
      </c>
      <c r="AE378" t="s">
        <v>1974</v>
      </c>
      <c r="AF378" t="s">
        <v>2372</v>
      </c>
      <c r="AG378" t="s">
        <v>189</v>
      </c>
      <c r="AH378" t="s">
        <v>2560</v>
      </c>
      <c r="AI378" t="s">
        <v>5425</v>
      </c>
      <c r="AJ378" t="s">
        <v>140</v>
      </c>
      <c r="AK378" t="s">
        <v>148</v>
      </c>
      <c r="AL378" t="s">
        <v>134</v>
      </c>
      <c r="AM378" t="s">
        <v>168</v>
      </c>
      <c r="AN378" t="s">
        <v>0</v>
      </c>
      <c r="AO378" t="s">
        <v>136</v>
      </c>
      <c r="AP378" t="s">
        <v>1451</v>
      </c>
      <c r="AQ378" t="s">
        <v>159</v>
      </c>
      <c r="AR378" t="s">
        <v>168</v>
      </c>
      <c r="AS378">
        <v>1</v>
      </c>
      <c r="AT378" t="s">
        <v>142</v>
      </c>
      <c r="AU378">
        <v>0</v>
      </c>
      <c r="AV378" t="s">
        <v>75</v>
      </c>
      <c r="AW378">
        <v>0</v>
      </c>
      <c r="AX378" t="s">
        <v>5426</v>
      </c>
      <c r="AY378" t="s">
        <v>517</v>
      </c>
      <c r="AZ378" t="s">
        <v>652</v>
      </c>
      <c r="BA378" t="s">
        <v>652</v>
      </c>
      <c r="BB378" t="s">
        <v>136</v>
      </c>
    </row>
    <row r="379" spans="1:54" x14ac:dyDescent="0.25">
      <c r="A379" t="s">
        <v>12</v>
      </c>
      <c r="B379">
        <v>118378</v>
      </c>
      <c r="C379">
        <v>45929</v>
      </c>
      <c r="D379" t="s">
        <v>250</v>
      </c>
      <c r="E379">
        <v>849189</v>
      </c>
      <c r="F379">
        <v>45926</v>
      </c>
      <c r="G379">
        <v>3</v>
      </c>
      <c r="H379" t="s">
        <v>139</v>
      </c>
      <c r="I379" t="s">
        <v>124</v>
      </c>
      <c r="J379" s="16">
        <v>45932</v>
      </c>
      <c r="K379" t="s">
        <v>125</v>
      </c>
      <c r="L379" t="s">
        <v>126</v>
      </c>
      <c r="M379">
        <v>3</v>
      </c>
      <c r="N379" t="s">
        <v>199</v>
      </c>
      <c r="O379" t="s">
        <v>250</v>
      </c>
      <c r="P379">
        <v>0</v>
      </c>
      <c r="R379">
        <v>85.81</v>
      </c>
      <c r="S379">
        <v>3310.08</v>
      </c>
      <c r="T379">
        <v>5</v>
      </c>
      <c r="U379" t="s">
        <v>127</v>
      </c>
      <c r="V379">
        <v>1</v>
      </c>
      <c r="W379" t="s">
        <v>1551</v>
      </c>
      <c r="X379" t="s">
        <v>1551</v>
      </c>
      <c r="Y379" t="s">
        <v>1551</v>
      </c>
      <c r="Z379" t="s">
        <v>4258</v>
      </c>
      <c r="AA379" t="s">
        <v>155</v>
      </c>
      <c r="AB379" t="s">
        <v>173</v>
      </c>
      <c r="AC379" t="s">
        <v>250</v>
      </c>
      <c r="AD379" t="s">
        <v>300</v>
      </c>
      <c r="AE379" t="s">
        <v>262</v>
      </c>
      <c r="AF379" t="s">
        <v>266</v>
      </c>
      <c r="AG379" t="s">
        <v>1027</v>
      </c>
      <c r="AH379" t="s">
        <v>2489</v>
      </c>
      <c r="AI379" t="s">
        <v>4259</v>
      </c>
      <c r="AJ379" t="s">
        <v>140</v>
      </c>
      <c r="AL379" t="s">
        <v>134</v>
      </c>
      <c r="AM379" t="s">
        <v>141</v>
      </c>
      <c r="AN379" t="s">
        <v>27</v>
      </c>
      <c r="AO379" t="s">
        <v>173</v>
      </c>
      <c r="AP379" t="s">
        <v>155</v>
      </c>
      <c r="AQ379" t="s">
        <v>159</v>
      </c>
      <c r="AR379" t="s">
        <v>141</v>
      </c>
      <c r="AS379">
        <v>3</v>
      </c>
      <c r="AT379" t="s">
        <v>147</v>
      </c>
      <c r="AU379">
        <v>0</v>
      </c>
      <c r="AV379" t="s">
        <v>52</v>
      </c>
      <c r="AW379">
        <v>0</v>
      </c>
      <c r="AX379" t="s">
        <v>5427</v>
      </c>
      <c r="AY379" t="s">
        <v>738</v>
      </c>
      <c r="AZ379" t="s">
        <v>652</v>
      </c>
      <c r="BA379" t="s">
        <v>652</v>
      </c>
      <c r="BB379" t="s">
        <v>752</v>
      </c>
    </row>
    <row r="380" spans="1:54" x14ac:dyDescent="0.25">
      <c r="A380" t="s">
        <v>27</v>
      </c>
      <c r="B380">
        <v>66632</v>
      </c>
      <c r="C380">
        <v>45932</v>
      </c>
      <c r="D380" t="s">
        <v>250</v>
      </c>
      <c r="E380">
        <v>850206</v>
      </c>
      <c r="F380">
        <v>45932</v>
      </c>
      <c r="G380">
        <v>3</v>
      </c>
      <c r="H380" t="s">
        <v>139</v>
      </c>
      <c r="I380" t="s">
        <v>124</v>
      </c>
      <c r="J380" s="16">
        <v>45933</v>
      </c>
      <c r="K380" t="s">
        <v>125</v>
      </c>
      <c r="L380" t="s">
        <v>149</v>
      </c>
      <c r="M380">
        <v>1</v>
      </c>
      <c r="N380" t="s">
        <v>5858</v>
      </c>
      <c r="O380" t="s">
        <v>250</v>
      </c>
      <c r="P380">
        <v>0</v>
      </c>
      <c r="R380">
        <v>1916.25</v>
      </c>
      <c r="S380">
        <v>26655.599999999999</v>
      </c>
      <c r="T380">
        <v>134</v>
      </c>
      <c r="U380" t="s">
        <v>175</v>
      </c>
      <c r="V380">
        <v>0</v>
      </c>
      <c r="W380" t="s">
        <v>4755</v>
      </c>
      <c r="X380" t="s">
        <v>4755</v>
      </c>
      <c r="Y380" t="s">
        <v>4755</v>
      </c>
      <c r="Z380" t="s">
        <v>6676</v>
      </c>
      <c r="AA380" t="s">
        <v>155</v>
      </c>
      <c r="AB380" t="s">
        <v>173</v>
      </c>
      <c r="AC380" t="s">
        <v>250</v>
      </c>
      <c r="AD380" t="s">
        <v>300</v>
      </c>
      <c r="AE380" t="s">
        <v>2171</v>
      </c>
      <c r="AF380" t="s">
        <v>302</v>
      </c>
      <c r="AG380" t="s">
        <v>189</v>
      </c>
      <c r="AH380" t="s">
        <v>6677</v>
      </c>
      <c r="AI380" t="s">
        <v>6678</v>
      </c>
      <c r="AJ380" t="s">
        <v>140</v>
      </c>
      <c r="AK380" t="s">
        <v>5862</v>
      </c>
      <c r="AL380" t="s">
        <v>134</v>
      </c>
      <c r="AM380" t="s">
        <v>141</v>
      </c>
      <c r="AN380" t="s">
        <v>27</v>
      </c>
      <c r="AO380" t="s">
        <v>173</v>
      </c>
      <c r="AP380" t="s">
        <v>155</v>
      </c>
      <c r="AQ380" t="s">
        <v>159</v>
      </c>
      <c r="AR380" t="s">
        <v>141</v>
      </c>
      <c r="AS380">
        <v>1</v>
      </c>
      <c r="AT380" t="s">
        <v>142</v>
      </c>
      <c r="AU380">
        <v>0</v>
      </c>
      <c r="AV380" t="s">
        <v>173</v>
      </c>
      <c r="AW380">
        <v>0</v>
      </c>
      <c r="AX380" t="s">
        <v>6679</v>
      </c>
      <c r="AY380" t="s">
        <v>738</v>
      </c>
      <c r="AZ380" t="s">
        <v>652</v>
      </c>
      <c r="BA380" t="s">
        <v>652</v>
      </c>
      <c r="BB380" t="s">
        <v>752</v>
      </c>
    </row>
    <row r="381" spans="1:54" x14ac:dyDescent="0.25">
      <c r="A381" t="s">
        <v>1072</v>
      </c>
      <c r="B381">
        <v>17159</v>
      </c>
      <c r="C381">
        <v>45925</v>
      </c>
      <c r="D381" t="s">
        <v>1331</v>
      </c>
      <c r="E381">
        <v>7865041</v>
      </c>
      <c r="F381">
        <v>45922</v>
      </c>
      <c r="G381">
        <v>3</v>
      </c>
      <c r="H381" t="s">
        <v>139</v>
      </c>
      <c r="I381" t="s">
        <v>124</v>
      </c>
      <c r="J381" s="16">
        <v>45932</v>
      </c>
      <c r="K381" t="s">
        <v>125</v>
      </c>
      <c r="L381" t="s">
        <v>126</v>
      </c>
      <c r="M381">
        <v>7</v>
      </c>
      <c r="N381" t="s">
        <v>1917</v>
      </c>
      <c r="O381" t="s">
        <v>1072</v>
      </c>
      <c r="P381">
        <v>0</v>
      </c>
      <c r="R381">
        <v>82.52</v>
      </c>
      <c r="S381">
        <v>1660.56</v>
      </c>
      <c r="T381">
        <v>3</v>
      </c>
      <c r="U381" t="s">
        <v>175</v>
      </c>
      <c r="V381">
        <v>2</v>
      </c>
      <c r="W381" t="s">
        <v>5428</v>
      </c>
      <c r="X381" t="s">
        <v>5429</v>
      </c>
      <c r="Y381" t="s">
        <v>5429</v>
      </c>
      <c r="Z381" t="s">
        <v>5430</v>
      </c>
      <c r="AA381" t="s">
        <v>196</v>
      </c>
      <c r="AB381" t="s">
        <v>173</v>
      </c>
      <c r="AC381" t="s">
        <v>1331</v>
      </c>
      <c r="AD381" t="s">
        <v>300</v>
      </c>
      <c r="AE381" t="s">
        <v>1072</v>
      </c>
      <c r="AF381" t="s">
        <v>1219</v>
      </c>
      <c r="AG381" t="s">
        <v>255</v>
      </c>
      <c r="AH381" t="s">
        <v>5431</v>
      </c>
      <c r="AI381" t="s">
        <v>5432</v>
      </c>
      <c r="AJ381" t="s">
        <v>994</v>
      </c>
      <c r="AK381" t="s">
        <v>5433</v>
      </c>
      <c r="AL381" t="s">
        <v>134</v>
      </c>
      <c r="AM381" t="s">
        <v>141</v>
      </c>
      <c r="AN381" t="s">
        <v>0</v>
      </c>
      <c r="AO381" t="s">
        <v>173</v>
      </c>
      <c r="AP381" t="s">
        <v>196</v>
      </c>
      <c r="AQ381" t="s">
        <v>198</v>
      </c>
      <c r="AR381" t="s">
        <v>141</v>
      </c>
      <c r="AS381">
        <v>7</v>
      </c>
      <c r="AT381" t="s">
        <v>144</v>
      </c>
      <c r="AU381">
        <v>1</v>
      </c>
      <c r="AV381" t="s">
        <v>173</v>
      </c>
      <c r="AW381">
        <v>0</v>
      </c>
      <c r="AX381" t="s">
        <v>5434</v>
      </c>
      <c r="AY381" t="s">
        <v>517</v>
      </c>
      <c r="AZ381" t="s">
        <v>652</v>
      </c>
      <c r="BA381" t="s">
        <v>652</v>
      </c>
      <c r="BB381" t="s">
        <v>751</v>
      </c>
    </row>
    <row r="382" spans="1:54" x14ac:dyDescent="0.25">
      <c r="A382" t="s">
        <v>1447</v>
      </c>
      <c r="B382">
        <v>11673</v>
      </c>
      <c r="C382">
        <v>45930</v>
      </c>
      <c r="D382" t="s">
        <v>143</v>
      </c>
      <c r="E382">
        <v>5501475</v>
      </c>
      <c r="F382">
        <v>45922</v>
      </c>
      <c r="G382">
        <v>1</v>
      </c>
      <c r="H382" t="s">
        <v>167</v>
      </c>
      <c r="I382" t="s">
        <v>148</v>
      </c>
      <c r="J382" s="16">
        <v>45933</v>
      </c>
      <c r="K382" t="s">
        <v>125</v>
      </c>
      <c r="L382" t="s">
        <v>126</v>
      </c>
      <c r="M382">
        <v>3</v>
      </c>
      <c r="N382" t="s">
        <v>986</v>
      </c>
      <c r="O382" t="s">
        <v>1447</v>
      </c>
      <c r="P382">
        <v>0</v>
      </c>
      <c r="R382">
        <v>154.88999999999999</v>
      </c>
      <c r="S382">
        <v>3838.12</v>
      </c>
      <c r="T382">
        <v>4</v>
      </c>
      <c r="U382" t="s">
        <v>127</v>
      </c>
      <c r="V382">
        <v>1</v>
      </c>
      <c r="W382" t="s">
        <v>319</v>
      </c>
      <c r="X382" t="s">
        <v>319</v>
      </c>
      <c r="Y382" t="s">
        <v>319</v>
      </c>
      <c r="Z382" t="s">
        <v>6680</v>
      </c>
      <c r="AA382" t="s">
        <v>1451</v>
      </c>
      <c r="AB382" t="s">
        <v>130</v>
      </c>
      <c r="AC382" t="s">
        <v>143</v>
      </c>
      <c r="AD382" t="s">
        <v>320</v>
      </c>
      <c r="AE382" t="s">
        <v>1447</v>
      </c>
      <c r="AF382" t="s">
        <v>1452</v>
      </c>
      <c r="AG382" t="s">
        <v>255</v>
      </c>
      <c r="AH382" t="s">
        <v>1454</v>
      </c>
      <c r="AI382" t="s">
        <v>6681</v>
      </c>
      <c r="AJ382" t="s">
        <v>167</v>
      </c>
      <c r="AK382" t="s">
        <v>6349</v>
      </c>
      <c r="AL382" t="s">
        <v>134</v>
      </c>
      <c r="AM382" t="s">
        <v>168</v>
      </c>
      <c r="AN382" t="s">
        <v>0</v>
      </c>
      <c r="AO382" t="s">
        <v>173</v>
      </c>
      <c r="AP382" t="s">
        <v>1451</v>
      </c>
      <c r="AQ382" t="s">
        <v>1095</v>
      </c>
      <c r="AR382" t="s">
        <v>168</v>
      </c>
      <c r="AS382">
        <v>3</v>
      </c>
      <c r="AT382" t="s">
        <v>144</v>
      </c>
      <c r="AU382">
        <v>0</v>
      </c>
      <c r="AV382" t="s">
        <v>979</v>
      </c>
      <c r="AW382">
        <v>0</v>
      </c>
      <c r="AX382" t="s">
        <v>6682</v>
      </c>
      <c r="AY382" t="s">
        <v>517</v>
      </c>
      <c r="AZ382" t="s">
        <v>652</v>
      </c>
      <c r="BA382" t="s">
        <v>652</v>
      </c>
      <c r="BB382" t="s">
        <v>136</v>
      </c>
    </row>
    <row r="383" spans="1:54" x14ac:dyDescent="0.25">
      <c r="A383" t="s">
        <v>170</v>
      </c>
      <c r="B383">
        <v>8088</v>
      </c>
      <c r="C383">
        <v>45930</v>
      </c>
      <c r="D383" t="s">
        <v>143</v>
      </c>
      <c r="E383">
        <v>5509859</v>
      </c>
      <c r="F383">
        <v>45926</v>
      </c>
      <c r="G383">
        <v>1</v>
      </c>
      <c r="H383" t="s">
        <v>167</v>
      </c>
      <c r="I383" t="s">
        <v>148</v>
      </c>
      <c r="J383" s="16">
        <v>45931</v>
      </c>
      <c r="K383" t="s">
        <v>125</v>
      </c>
      <c r="L383" t="s">
        <v>126</v>
      </c>
      <c r="M383">
        <v>1</v>
      </c>
      <c r="N383" t="s">
        <v>1418</v>
      </c>
      <c r="O383" t="s">
        <v>170</v>
      </c>
      <c r="P383">
        <v>0</v>
      </c>
      <c r="R383">
        <v>610.69000000000005</v>
      </c>
      <c r="S383">
        <v>14379.87</v>
      </c>
      <c r="T383">
        <v>1</v>
      </c>
      <c r="U383" t="s">
        <v>127</v>
      </c>
      <c r="V383">
        <v>1</v>
      </c>
      <c r="W383" t="s">
        <v>1419</v>
      </c>
      <c r="X383" t="s">
        <v>1420</v>
      </c>
      <c r="Y383" t="s">
        <v>1420</v>
      </c>
      <c r="Z383" t="s">
        <v>1421</v>
      </c>
      <c r="AA383" t="s">
        <v>153</v>
      </c>
      <c r="AB383" t="s">
        <v>173</v>
      </c>
      <c r="AC383" t="s">
        <v>143</v>
      </c>
      <c r="AD383" t="s">
        <v>1069</v>
      </c>
      <c r="AE383" t="s">
        <v>170</v>
      </c>
      <c r="AF383" t="s">
        <v>1422</v>
      </c>
      <c r="AG383" t="s">
        <v>1423</v>
      </c>
      <c r="AH383" t="s">
        <v>1424</v>
      </c>
      <c r="AI383" t="s">
        <v>3328</v>
      </c>
      <c r="AJ383" t="s">
        <v>350</v>
      </c>
      <c r="AL383" t="s">
        <v>134</v>
      </c>
      <c r="AM383" t="s">
        <v>168</v>
      </c>
      <c r="AN383" t="s">
        <v>14</v>
      </c>
      <c r="AO383" t="s">
        <v>173</v>
      </c>
      <c r="AP383" t="s">
        <v>153</v>
      </c>
      <c r="AQ383" t="s">
        <v>137</v>
      </c>
      <c r="AR383" t="s">
        <v>168</v>
      </c>
      <c r="AS383">
        <v>1</v>
      </c>
      <c r="AT383" t="s">
        <v>147</v>
      </c>
      <c r="AU383">
        <v>0</v>
      </c>
      <c r="AV383" t="s">
        <v>173</v>
      </c>
      <c r="AW383">
        <v>0</v>
      </c>
      <c r="AX383" t="s">
        <v>1425</v>
      </c>
      <c r="AY383" t="s">
        <v>517</v>
      </c>
      <c r="AZ383" t="s">
        <v>652</v>
      </c>
      <c r="BA383" t="s">
        <v>652</v>
      </c>
      <c r="BB383" t="s">
        <v>749</v>
      </c>
    </row>
    <row r="384" spans="1:54" x14ac:dyDescent="0.25">
      <c r="A384" t="s">
        <v>9</v>
      </c>
      <c r="B384">
        <v>42844</v>
      </c>
      <c r="C384">
        <v>45933</v>
      </c>
      <c r="D384" t="s">
        <v>143</v>
      </c>
      <c r="E384">
        <v>5514228</v>
      </c>
      <c r="F384">
        <v>45930</v>
      </c>
      <c r="G384">
        <v>1</v>
      </c>
      <c r="H384" t="s">
        <v>167</v>
      </c>
      <c r="I384" t="s">
        <v>148</v>
      </c>
      <c r="J384" s="16">
        <v>45933</v>
      </c>
      <c r="K384" t="s">
        <v>125</v>
      </c>
      <c r="L384" t="s">
        <v>126</v>
      </c>
      <c r="M384">
        <v>0</v>
      </c>
      <c r="N384" t="s">
        <v>562</v>
      </c>
      <c r="O384" t="s">
        <v>9</v>
      </c>
      <c r="P384">
        <v>0</v>
      </c>
      <c r="R384">
        <v>82.76</v>
      </c>
      <c r="S384">
        <v>1999.11</v>
      </c>
      <c r="T384">
        <v>4</v>
      </c>
      <c r="U384" t="s">
        <v>127</v>
      </c>
      <c r="V384">
        <v>1</v>
      </c>
      <c r="W384" t="s">
        <v>236</v>
      </c>
      <c r="X384" t="s">
        <v>6683</v>
      </c>
      <c r="Y384" t="s">
        <v>6683</v>
      </c>
      <c r="Z384" t="s">
        <v>6684</v>
      </c>
      <c r="AA384" t="s">
        <v>155</v>
      </c>
      <c r="AB384" t="s">
        <v>130</v>
      </c>
      <c r="AC384" t="s">
        <v>143</v>
      </c>
      <c r="AD384" t="s">
        <v>1069</v>
      </c>
      <c r="AE384" t="s">
        <v>9</v>
      </c>
      <c r="AF384" t="s">
        <v>356</v>
      </c>
      <c r="AG384" t="s">
        <v>998</v>
      </c>
      <c r="AH384" t="s">
        <v>6685</v>
      </c>
      <c r="AI384" t="s">
        <v>6686</v>
      </c>
      <c r="AJ384" t="s">
        <v>167</v>
      </c>
      <c r="AK384" t="s">
        <v>3058</v>
      </c>
      <c r="AL384" t="s">
        <v>134</v>
      </c>
      <c r="AM384" t="s">
        <v>168</v>
      </c>
      <c r="AN384" t="s">
        <v>9</v>
      </c>
      <c r="AO384" t="s">
        <v>136</v>
      </c>
      <c r="AP384" t="s">
        <v>155</v>
      </c>
      <c r="AQ384" t="s">
        <v>159</v>
      </c>
      <c r="AR384" t="s">
        <v>168</v>
      </c>
      <c r="AS384">
        <v>0</v>
      </c>
      <c r="AT384" t="s">
        <v>169</v>
      </c>
      <c r="AU384">
        <v>0</v>
      </c>
      <c r="AV384" t="s">
        <v>59</v>
      </c>
      <c r="AW384">
        <v>0</v>
      </c>
      <c r="AX384" t="s">
        <v>6687</v>
      </c>
      <c r="AY384" t="s">
        <v>517</v>
      </c>
      <c r="AZ384" t="s">
        <v>652</v>
      </c>
      <c r="BA384" t="s">
        <v>652</v>
      </c>
      <c r="BB384" t="s">
        <v>136</v>
      </c>
    </row>
    <row r="385" spans="1:54" x14ac:dyDescent="0.25">
      <c r="A385" t="s">
        <v>238</v>
      </c>
      <c r="B385">
        <v>31757</v>
      </c>
      <c r="C385">
        <v>45656</v>
      </c>
      <c r="D385" t="s">
        <v>318</v>
      </c>
      <c r="E385">
        <v>5172503</v>
      </c>
      <c r="F385">
        <v>45644</v>
      </c>
      <c r="G385">
        <v>3</v>
      </c>
      <c r="H385" t="s">
        <v>139</v>
      </c>
      <c r="I385" t="s">
        <v>234</v>
      </c>
      <c r="J385" s="16">
        <v>45932</v>
      </c>
      <c r="K385" t="s">
        <v>125</v>
      </c>
      <c r="L385" t="s">
        <v>126</v>
      </c>
      <c r="M385">
        <v>276</v>
      </c>
      <c r="N385" t="s">
        <v>975</v>
      </c>
      <c r="O385" t="s">
        <v>26</v>
      </c>
      <c r="P385">
        <v>319.69</v>
      </c>
      <c r="R385">
        <v>856.17</v>
      </c>
      <c r="S385">
        <v>17255.59</v>
      </c>
      <c r="T385">
        <v>62</v>
      </c>
      <c r="U385" t="s">
        <v>175</v>
      </c>
      <c r="V385">
        <v>1</v>
      </c>
      <c r="W385" t="s">
        <v>1047</v>
      </c>
      <c r="X385" t="s">
        <v>1048</v>
      </c>
      <c r="Y385" t="s">
        <v>1048</v>
      </c>
      <c r="Z385" t="s">
        <v>5151</v>
      </c>
      <c r="AA385" t="s">
        <v>129</v>
      </c>
      <c r="AB385" t="s">
        <v>130</v>
      </c>
      <c r="AC385" t="s">
        <v>318</v>
      </c>
      <c r="AD385" t="s">
        <v>1050</v>
      </c>
      <c r="AE385" t="s">
        <v>238</v>
      </c>
      <c r="AF385" t="s">
        <v>239</v>
      </c>
      <c r="AG385" t="s">
        <v>1023</v>
      </c>
      <c r="AH385" t="s">
        <v>5152</v>
      </c>
      <c r="AI385" t="s">
        <v>5153</v>
      </c>
      <c r="AJ385" t="s">
        <v>140</v>
      </c>
      <c r="AK385" t="s">
        <v>5154</v>
      </c>
      <c r="AL385" t="s">
        <v>134</v>
      </c>
      <c r="AM385" t="s">
        <v>141</v>
      </c>
      <c r="AN385" t="s">
        <v>26</v>
      </c>
      <c r="AO385" t="s">
        <v>136</v>
      </c>
      <c r="AP385" t="s">
        <v>161</v>
      </c>
      <c r="AQ385" t="s">
        <v>137</v>
      </c>
      <c r="AR385" t="s">
        <v>141</v>
      </c>
      <c r="AS385">
        <v>276</v>
      </c>
      <c r="AT385" t="s">
        <v>202</v>
      </c>
      <c r="AU385">
        <v>3</v>
      </c>
      <c r="AV385" t="s">
        <v>979</v>
      </c>
      <c r="AW385">
        <v>0</v>
      </c>
      <c r="AX385" t="s">
        <v>5155</v>
      </c>
      <c r="AY385" t="s">
        <v>739</v>
      </c>
      <c r="AZ385" t="s">
        <v>652</v>
      </c>
      <c r="BA385" t="s">
        <v>652</v>
      </c>
      <c r="BB385" t="s">
        <v>136</v>
      </c>
    </row>
    <row r="386" spans="1:54" x14ac:dyDescent="0.25">
      <c r="A386" t="s">
        <v>4389</v>
      </c>
      <c r="B386">
        <v>4555</v>
      </c>
      <c r="C386">
        <v>45930</v>
      </c>
      <c r="D386" t="s">
        <v>143</v>
      </c>
      <c r="E386">
        <v>5509166</v>
      </c>
      <c r="F386">
        <v>45926</v>
      </c>
      <c r="G386">
        <v>1</v>
      </c>
      <c r="H386" t="s">
        <v>167</v>
      </c>
      <c r="I386" t="s">
        <v>148</v>
      </c>
      <c r="J386" s="16">
        <v>45932</v>
      </c>
      <c r="K386" t="s">
        <v>125</v>
      </c>
      <c r="L386" t="s">
        <v>126</v>
      </c>
      <c r="M386">
        <v>2</v>
      </c>
      <c r="N386" t="s">
        <v>1469</v>
      </c>
      <c r="O386" t="s">
        <v>4389</v>
      </c>
      <c r="P386">
        <v>0</v>
      </c>
      <c r="R386">
        <v>85.24</v>
      </c>
      <c r="S386">
        <v>4643.8500000000004</v>
      </c>
      <c r="T386">
        <v>2</v>
      </c>
      <c r="U386" t="s">
        <v>175</v>
      </c>
      <c r="V386">
        <v>1</v>
      </c>
      <c r="W386" t="s">
        <v>2506</v>
      </c>
      <c r="X386" t="s">
        <v>2507</v>
      </c>
      <c r="Y386" t="s">
        <v>2507</v>
      </c>
      <c r="Z386" t="s">
        <v>5222</v>
      </c>
      <c r="AA386" t="s">
        <v>161</v>
      </c>
      <c r="AB386" t="s">
        <v>173</v>
      </c>
      <c r="AC386" t="s">
        <v>143</v>
      </c>
      <c r="AD386" t="s">
        <v>1069</v>
      </c>
      <c r="AE386" t="s">
        <v>4389</v>
      </c>
      <c r="AF386" t="s">
        <v>1056</v>
      </c>
      <c r="AG386" t="s">
        <v>194</v>
      </c>
      <c r="AH386" t="s">
        <v>5223</v>
      </c>
      <c r="AI386" t="s">
        <v>5224</v>
      </c>
      <c r="AJ386" t="s">
        <v>167</v>
      </c>
      <c r="AK386" t="s">
        <v>5225</v>
      </c>
      <c r="AL386" t="s">
        <v>134</v>
      </c>
      <c r="AM386" t="s">
        <v>168</v>
      </c>
      <c r="AN386" t="s">
        <v>30</v>
      </c>
      <c r="AO386" t="s">
        <v>173</v>
      </c>
      <c r="AP386" t="s">
        <v>161</v>
      </c>
      <c r="AQ386" t="s">
        <v>137</v>
      </c>
      <c r="AR386" t="s">
        <v>168</v>
      </c>
      <c r="AS386">
        <v>2</v>
      </c>
      <c r="AT386" t="s">
        <v>147</v>
      </c>
      <c r="AU386">
        <v>0</v>
      </c>
      <c r="AV386" t="s">
        <v>73</v>
      </c>
      <c r="AW386">
        <v>0</v>
      </c>
      <c r="AX386" t="s">
        <v>5226</v>
      </c>
      <c r="AY386" t="s">
        <v>73</v>
      </c>
      <c r="AZ386" t="s">
        <v>652</v>
      </c>
      <c r="BA386" t="s">
        <v>652</v>
      </c>
      <c r="BB386" t="s">
        <v>757</v>
      </c>
    </row>
    <row r="387" spans="1:54" x14ac:dyDescent="0.25">
      <c r="A387" t="s">
        <v>262</v>
      </c>
      <c r="B387">
        <v>15052</v>
      </c>
      <c r="C387">
        <v>45930</v>
      </c>
      <c r="D387" t="s">
        <v>12</v>
      </c>
      <c r="E387">
        <v>7874609</v>
      </c>
      <c r="F387">
        <v>45929</v>
      </c>
      <c r="G387">
        <v>1</v>
      </c>
      <c r="H387" t="s">
        <v>167</v>
      </c>
      <c r="I387" t="s">
        <v>148</v>
      </c>
      <c r="J387" s="16">
        <v>45931</v>
      </c>
      <c r="K387" t="s">
        <v>125</v>
      </c>
      <c r="L387" t="s">
        <v>126</v>
      </c>
      <c r="M387">
        <v>1</v>
      </c>
      <c r="N387" t="s">
        <v>4249</v>
      </c>
      <c r="O387" t="s">
        <v>262</v>
      </c>
      <c r="P387">
        <v>0</v>
      </c>
      <c r="R387">
        <v>78.92</v>
      </c>
      <c r="S387">
        <v>208.28</v>
      </c>
      <c r="T387">
        <v>4</v>
      </c>
      <c r="U387" t="s">
        <v>127</v>
      </c>
      <c r="V387">
        <v>1</v>
      </c>
      <c r="W387" t="s">
        <v>1014</v>
      </c>
      <c r="X387" t="s">
        <v>1015</v>
      </c>
      <c r="Y387" t="s">
        <v>1015</v>
      </c>
      <c r="Z387" t="s">
        <v>4250</v>
      </c>
      <c r="AA387" t="s">
        <v>155</v>
      </c>
      <c r="AB387" t="s">
        <v>173</v>
      </c>
      <c r="AC387" t="s">
        <v>12</v>
      </c>
      <c r="AD387" t="s">
        <v>333</v>
      </c>
      <c r="AE387" t="s">
        <v>262</v>
      </c>
      <c r="AF387" t="s">
        <v>266</v>
      </c>
      <c r="AG387" t="s">
        <v>1016</v>
      </c>
      <c r="AH387" t="s">
        <v>2489</v>
      </c>
      <c r="AI387" t="s">
        <v>4251</v>
      </c>
      <c r="AJ387" t="s">
        <v>167</v>
      </c>
      <c r="AK387" t="s">
        <v>158</v>
      </c>
      <c r="AL387" t="s">
        <v>134</v>
      </c>
      <c r="AM387" t="s">
        <v>168</v>
      </c>
      <c r="AN387" t="s">
        <v>12</v>
      </c>
      <c r="AO387" t="s">
        <v>173</v>
      </c>
      <c r="AP387" t="s">
        <v>155</v>
      </c>
      <c r="AQ387" t="s">
        <v>159</v>
      </c>
      <c r="AR387" t="s">
        <v>168</v>
      </c>
      <c r="AS387">
        <v>1</v>
      </c>
      <c r="AT387" t="s">
        <v>144</v>
      </c>
      <c r="AU387">
        <v>0</v>
      </c>
      <c r="AV387" t="s">
        <v>173</v>
      </c>
      <c r="AW387">
        <v>0</v>
      </c>
      <c r="AX387" t="s">
        <v>4252</v>
      </c>
      <c r="AY387" t="s">
        <v>517</v>
      </c>
      <c r="AZ387" t="s">
        <v>652</v>
      </c>
      <c r="BA387" t="s">
        <v>652</v>
      </c>
      <c r="BB387" t="s">
        <v>755</v>
      </c>
    </row>
    <row r="388" spans="1:54" x14ac:dyDescent="0.25">
      <c r="A388" t="s">
        <v>16</v>
      </c>
      <c r="B388">
        <v>75576</v>
      </c>
      <c r="C388">
        <v>45930</v>
      </c>
      <c r="D388" t="s">
        <v>12</v>
      </c>
      <c r="E388">
        <v>7875142</v>
      </c>
      <c r="F388">
        <v>45929</v>
      </c>
      <c r="G388">
        <v>4</v>
      </c>
      <c r="H388" t="s">
        <v>145</v>
      </c>
      <c r="I388" t="s">
        <v>124</v>
      </c>
      <c r="J388" s="16">
        <v>45931</v>
      </c>
      <c r="K388" t="s">
        <v>125</v>
      </c>
      <c r="L388" t="s">
        <v>126</v>
      </c>
      <c r="M388">
        <v>1</v>
      </c>
      <c r="N388" t="s">
        <v>199</v>
      </c>
      <c r="O388" t="s">
        <v>16</v>
      </c>
      <c r="P388">
        <v>0</v>
      </c>
      <c r="R388">
        <v>302.41000000000003</v>
      </c>
      <c r="S388">
        <v>3497.45</v>
      </c>
      <c r="T388">
        <v>13</v>
      </c>
      <c r="U388" t="s">
        <v>127</v>
      </c>
      <c r="V388">
        <v>13</v>
      </c>
      <c r="W388" t="s">
        <v>1996</v>
      </c>
      <c r="X388" t="s">
        <v>1996</v>
      </c>
      <c r="Y388" t="s">
        <v>2535</v>
      </c>
      <c r="Z388" t="s">
        <v>2536</v>
      </c>
      <c r="AA388" t="s">
        <v>129</v>
      </c>
      <c r="AB388" t="s">
        <v>130</v>
      </c>
      <c r="AC388" t="s">
        <v>12</v>
      </c>
      <c r="AD388" t="s">
        <v>251</v>
      </c>
      <c r="AE388" t="s">
        <v>1462</v>
      </c>
      <c r="AF388" t="s">
        <v>2255</v>
      </c>
      <c r="AG388" t="s">
        <v>1880</v>
      </c>
      <c r="AH388" t="s">
        <v>2537</v>
      </c>
      <c r="AI388" t="s">
        <v>3505</v>
      </c>
      <c r="AJ388" t="s">
        <v>146</v>
      </c>
      <c r="AK388" t="s">
        <v>3506</v>
      </c>
      <c r="AL388" t="s">
        <v>134</v>
      </c>
      <c r="AM388" t="s">
        <v>141</v>
      </c>
      <c r="AN388" t="s">
        <v>16</v>
      </c>
      <c r="AO388" t="s">
        <v>136</v>
      </c>
      <c r="AP388" t="s">
        <v>129</v>
      </c>
      <c r="AQ388" t="s">
        <v>137</v>
      </c>
      <c r="AR388" t="s">
        <v>141</v>
      </c>
      <c r="AS388">
        <v>1</v>
      </c>
      <c r="AT388" t="s">
        <v>144</v>
      </c>
      <c r="AU388">
        <v>0</v>
      </c>
      <c r="AV388" t="s">
        <v>52</v>
      </c>
      <c r="AW388">
        <v>0</v>
      </c>
      <c r="AX388" t="s">
        <v>2538</v>
      </c>
      <c r="AY388" t="s">
        <v>59</v>
      </c>
      <c r="AZ388" t="s">
        <v>652</v>
      </c>
      <c r="BA388" t="s">
        <v>652</v>
      </c>
      <c r="BB388" t="s">
        <v>136</v>
      </c>
    </row>
    <row r="389" spans="1:54" x14ac:dyDescent="0.25">
      <c r="A389" t="s">
        <v>2298</v>
      </c>
      <c r="B389">
        <v>1344</v>
      </c>
      <c r="C389">
        <v>45932</v>
      </c>
      <c r="D389" t="s">
        <v>28</v>
      </c>
      <c r="E389">
        <v>842302</v>
      </c>
      <c r="F389">
        <v>45924</v>
      </c>
      <c r="G389">
        <v>1</v>
      </c>
      <c r="H389" t="s">
        <v>167</v>
      </c>
      <c r="I389" t="s">
        <v>124</v>
      </c>
      <c r="J389" s="16">
        <v>45933</v>
      </c>
      <c r="K389" t="s">
        <v>125</v>
      </c>
      <c r="L389" t="s">
        <v>149</v>
      </c>
      <c r="M389">
        <v>1</v>
      </c>
      <c r="N389" t="s">
        <v>203</v>
      </c>
      <c r="O389" t="s">
        <v>2298</v>
      </c>
      <c r="P389">
        <v>0</v>
      </c>
      <c r="R389">
        <v>263.92</v>
      </c>
      <c r="S389">
        <v>3077.81</v>
      </c>
      <c r="T389">
        <v>8</v>
      </c>
      <c r="U389" t="s">
        <v>127</v>
      </c>
      <c r="V389">
        <v>1</v>
      </c>
      <c r="W389" t="s">
        <v>6688</v>
      </c>
      <c r="X389" t="s">
        <v>6688</v>
      </c>
      <c r="Y389" t="s">
        <v>6688</v>
      </c>
      <c r="Z389" t="s">
        <v>6689</v>
      </c>
      <c r="AA389" t="s">
        <v>3856</v>
      </c>
      <c r="AB389" t="s">
        <v>173</v>
      </c>
      <c r="AC389" t="s">
        <v>28</v>
      </c>
      <c r="AD389" t="s">
        <v>1232</v>
      </c>
      <c r="AE389" t="s">
        <v>2298</v>
      </c>
      <c r="AF389" t="s">
        <v>1622</v>
      </c>
      <c r="AG389" t="s">
        <v>334</v>
      </c>
      <c r="AH389" t="s">
        <v>6690</v>
      </c>
      <c r="AI389" t="s">
        <v>6691</v>
      </c>
      <c r="AJ389" t="s">
        <v>167</v>
      </c>
      <c r="AK389" t="s">
        <v>6692</v>
      </c>
      <c r="AL389" t="s">
        <v>134</v>
      </c>
      <c r="AM389" t="s">
        <v>168</v>
      </c>
      <c r="AN389" t="s">
        <v>0</v>
      </c>
      <c r="AO389" t="s">
        <v>173</v>
      </c>
      <c r="AP389" t="s">
        <v>3856</v>
      </c>
      <c r="AQ389" t="s">
        <v>1095</v>
      </c>
      <c r="AR389" t="s">
        <v>168</v>
      </c>
      <c r="AS389">
        <v>1</v>
      </c>
      <c r="AT389" t="s">
        <v>202</v>
      </c>
      <c r="AU389">
        <v>0</v>
      </c>
      <c r="AV389" t="s">
        <v>34</v>
      </c>
      <c r="AW389">
        <v>0</v>
      </c>
      <c r="AX389" t="s">
        <v>6693</v>
      </c>
      <c r="AY389" t="s">
        <v>517</v>
      </c>
      <c r="AZ389" t="s">
        <v>652</v>
      </c>
      <c r="BA389" t="s">
        <v>652</v>
      </c>
      <c r="BB389" t="s">
        <v>751</v>
      </c>
    </row>
    <row r="390" spans="1:54" x14ac:dyDescent="0.25">
      <c r="A390" t="s">
        <v>231</v>
      </c>
      <c r="B390">
        <v>2389</v>
      </c>
      <c r="C390">
        <v>45926</v>
      </c>
      <c r="D390" t="s">
        <v>2076</v>
      </c>
      <c r="E390">
        <v>514183</v>
      </c>
      <c r="F390">
        <v>45920</v>
      </c>
      <c r="G390">
        <v>3</v>
      </c>
      <c r="H390" t="s">
        <v>139</v>
      </c>
      <c r="I390" t="s">
        <v>124</v>
      </c>
      <c r="J390" s="16">
        <v>45931</v>
      </c>
      <c r="K390" t="s">
        <v>125</v>
      </c>
      <c r="L390" t="s">
        <v>126</v>
      </c>
      <c r="M390">
        <v>5</v>
      </c>
      <c r="N390" t="s">
        <v>1205</v>
      </c>
      <c r="O390" t="s">
        <v>231</v>
      </c>
      <c r="P390">
        <v>0</v>
      </c>
      <c r="R390">
        <v>475.45</v>
      </c>
      <c r="S390">
        <v>18801.84</v>
      </c>
      <c r="T390">
        <v>14</v>
      </c>
      <c r="U390" t="s">
        <v>127</v>
      </c>
      <c r="V390">
        <v>1</v>
      </c>
      <c r="W390" t="s">
        <v>341</v>
      </c>
      <c r="X390" t="s">
        <v>342</v>
      </c>
      <c r="Y390" t="s">
        <v>342</v>
      </c>
      <c r="Z390" t="s">
        <v>2077</v>
      </c>
      <c r="AA390" t="s">
        <v>201</v>
      </c>
      <c r="AB390" t="s">
        <v>173</v>
      </c>
      <c r="AC390" t="s">
        <v>1025</v>
      </c>
      <c r="AD390" t="s">
        <v>343</v>
      </c>
      <c r="AE390" t="s">
        <v>228</v>
      </c>
      <c r="AF390" t="s">
        <v>229</v>
      </c>
      <c r="AG390" t="s">
        <v>344</v>
      </c>
      <c r="AH390" t="s">
        <v>2078</v>
      </c>
      <c r="AI390" t="s">
        <v>3234</v>
      </c>
      <c r="AJ390" t="s">
        <v>176</v>
      </c>
      <c r="AL390" t="s">
        <v>134</v>
      </c>
      <c r="AM390" t="s">
        <v>141</v>
      </c>
      <c r="AN390" t="s">
        <v>18</v>
      </c>
      <c r="AO390" t="s">
        <v>173</v>
      </c>
      <c r="AP390" t="s">
        <v>201</v>
      </c>
      <c r="AQ390" t="s">
        <v>198</v>
      </c>
      <c r="AR390" t="s">
        <v>141</v>
      </c>
      <c r="AS390">
        <v>5</v>
      </c>
      <c r="AT390" t="s">
        <v>224</v>
      </c>
      <c r="AU390">
        <v>0</v>
      </c>
      <c r="AV390" t="s">
        <v>173</v>
      </c>
      <c r="AW390">
        <v>0</v>
      </c>
      <c r="AX390" t="s">
        <v>2079</v>
      </c>
      <c r="AY390" t="s">
        <v>517</v>
      </c>
      <c r="AZ390" t="s">
        <v>652</v>
      </c>
      <c r="BA390" t="s">
        <v>652</v>
      </c>
      <c r="BB390" t="s">
        <v>753</v>
      </c>
    </row>
    <row r="391" spans="1:54" x14ac:dyDescent="0.25">
      <c r="A391" t="s">
        <v>164</v>
      </c>
      <c r="B391">
        <v>8517</v>
      </c>
      <c r="C391">
        <v>45931</v>
      </c>
      <c r="D391" t="s">
        <v>2295</v>
      </c>
      <c r="E391">
        <v>154149</v>
      </c>
      <c r="F391">
        <v>45926</v>
      </c>
      <c r="G391">
        <v>3</v>
      </c>
      <c r="H391" t="s">
        <v>139</v>
      </c>
      <c r="I391" t="s">
        <v>124</v>
      </c>
      <c r="J391" s="16">
        <v>45932</v>
      </c>
      <c r="K391" t="s">
        <v>125</v>
      </c>
      <c r="L391" t="s">
        <v>126</v>
      </c>
      <c r="M391">
        <v>1</v>
      </c>
      <c r="N391" t="s">
        <v>163</v>
      </c>
      <c r="O391" t="s">
        <v>14</v>
      </c>
      <c r="P391">
        <v>0</v>
      </c>
      <c r="R391">
        <v>196.24</v>
      </c>
      <c r="S391">
        <v>5596.92</v>
      </c>
      <c r="T391">
        <v>8</v>
      </c>
      <c r="U391" t="s">
        <v>175</v>
      </c>
      <c r="V391">
        <v>1</v>
      </c>
      <c r="W391" t="s">
        <v>1170</v>
      </c>
      <c r="X391" t="s">
        <v>2296</v>
      </c>
      <c r="Y391" t="s">
        <v>2296</v>
      </c>
      <c r="Z391" t="s">
        <v>4238</v>
      </c>
      <c r="AA391" t="s">
        <v>153</v>
      </c>
      <c r="AB391" t="s">
        <v>130</v>
      </c>
      <c r="AC391" t="s">
        <v>2298</v>
      </c>
      <c r="AD391" t="s">
        <v>391</v>
      </c>
      <c r="AE391" t="s">
        <v>164</v>
      </c>
      <c r="AF391" t="s">
        <v>358</v>
      </c>
      <c r="AG391" t="s">
        <v>1172</v>
      </c>
      <c r="AH391" t="s">
        <v>2395</v>
      </c>
      <c r="AI391" t="s">
        <v>4239</v>
      </c>
      <c r="AJ391" t="s">
        <v>140</v>
      </c>
      <c r="AK391" t="s">
        <v>158</v>
      </c>
      <c r="AL391" t="s">
        <v>134</v>
      </c>
      <c r="AM391" t="s">
        <v>141</v>
      </c>
      <c r="AN391" t="s">
        <v>14</v>
      </c>
      <c r="AO391" t="s">
        <v>136</v>
      </c>
      <c r="AP391" t="s">
        <v>153</v>
      </c>
      <c r="AQ391" t="s">
        <v>137</v>
      </c>
      <c r="AR391" t="s">
        <v>141</v>
      </c>
      <c r="AS391">
        <v>1</v>
      </c>
      <c r="AT391" t="s">
        <v>147</v>
      </c>
      <c r="AU391">
        <v>0</v>
      </c>
      <c r="AV391" t="s">
        <v>173</v>
      </c>
      <c r="AW391">
        <v>0</v>
      </c>
      <c r="AX391" t="s">
        <v>4240</v>
      </c>
      <c r="AY391" t="s">
        <v>517</v>
      </c>
      <c r="AZ391" t="s">
        <v>652</v>
      </c>
      <c r="BA391" t="s">
        <v>652</v>
      </c>
      <c r="BB391" t="s">
        <v>136</v>
      </c>
    </row>
    <row r="392" spans="1:54" x14ac:dyDescent="0.25">
      <c r="A392" t="s">
        <v>247</v>
      </c>
      <c r="B392">
        <v>12102</v>
      </c>
      <c r="C392">
        <v>45932</v>
      </c>
      <c r="D392" t="s">
        <v>11</v>
      </c>
      <c r="E392">
        <v>1216705</v>
      </c>
      <c r="F392">
        <v>45895</v>
      </c>
      <c r="G392">
        <v>4</v>
      </c>
      <c r="H392" t="s">
        <v>145</v>
      </c>
      <c r="I392" t="s">
        <v>124</v>
      </c>
      <c r="J392" s="16">
        <v>45933</v>
      </c>
      <c r="K392" t="s">
        <v>125</v>
      </c>
      <c r="L392" t="s">
        <v>149</v>
      </c>
      <c r="M392">
        <v>1</v>
      </c>
      <c r="N392" t="s">
        <v>1524</v>
      </c>
      <c r="O392" t="s">
        <v>247</v>
      </c>
      <c r="P392">
        <v>0</v>
      </c>
      <c r="R392">
        <v>85.91</v>
      </c>
      <c r="S392">
        <v>1184</v>
      </c>
      <c r="T392">
        <v>5</v>
      </c>
      <c r="U392" t="s">
        <v>127</v>
      </c>
      <c r="V392">
        <v>1</v>
      </c>
      <c r="W392" t="s">
        <v>2183</v>
      </c>
      <c r="X392" t="s">
        <v>2184</v>
      </c>
      <c r="Y392" t="s">
        <v>2184</v>
      </c>
      <c r="Z392" t="s">
        <v>6694</v>
      </c>
      <c r="AA392" t="s">
        <v>196</v>
      </c>
      <c r="AB392" t="s">
        <v>173</v>
      </c>
      <c r="AC392" t="s">
        <v>11</v>
      </c>
      <c r="AD392" t="s">
        <v>188</v>
      </c>
      <c r="AE392" t="s">
        <v>247</v>
      </c>
      <c r="AF392" t="s">
        <v>248</v>
      </c>
      <c r="AG392" t="s">
        <v>376</v>
      </c>
      <c r="AH392" t="s">
        <v>6695</v>
      </c>
      <c r="AI392" t="s">
        <v>6696</v>
      </c>
      <c r="AJ392" t="s">
        <v>146</v>
      </c>
      <c r="AK392" t="s">
        <v>6697</v>
      </c>
      <c r="AL392" t="s">
        <v>134</v>
      </c>
      <c r="AM392" t="s">
        <v>141</v>
      </c>
      <c r="AN392" t="s">
        <v>11</v>
      </c>
      <c r="AO392" t="s">
        <v>173</v>
      </c>
      <c r="AP392" t="s">
        <v>196</v>
      </c>
      <c r="AQ392" t="s">
        <v>198</v>
      </c>
      <c r="AR392" t="s">
        <v>141</v>
      </c>
      <c r="AS392">
        <v>1</v>
      </c>
      <c r="AT392" t="s">
        <v>169</v>
      </c>
      <c r="AU392">
        <v>0</v>
      </c>
      <c r="AV392" t="s">
        <v>49</v>
      </c>
      <c r="AW392">
        <v>0</v>
      </c>
      <c r="AX392" t="s">
        <v>6698</v>
      </c>
      <c r="AY392" t="s">
        <v>517</v>
      </c>
      <c r="AZ392" t="s">
        <v>652</v>
      </c>
      <c r="BA392" t="s">
        <v>652</v>
      </c>
      <c r="BB392" t="s">
        <v>756</v>
      </c>
    </row>
    <row r="393" spans="1:54" x14ac:dyDescent="0.25">
      <c r="A393" t="s">
        <v>231</v>
      </c>
      <c r="B393">
        <v>2369</v>
      </c>
      <c r="C393">
        <v>45924</v>
      </c>
      <c r="D393" t="s">
        <v>11</v>
      </c>
      <c r="E393">
        <v>1223249</v>
      </c>
      <c r="F393">
        <v>45919</v>
      </c>
      <c r="G393">
        <v>3</v>
      </c>
      <c r="H393" t="s">
        <v>139</v>
      </c>
      <c r="I393" t="s">
        <v>148</v>
      </c>
      <c r="J393" s="16">
        <v>45931</v>
      </c>
      <c r="K393" t="s">
        <v>125</v>
      </c>
      <c r="L393" t="s">
        <v>126</v>
      </c>
      <c r="M393">
        <v>7</v>
      </c>
      <c r="N393" t="s">
        <v>283</v>
      </c>
      <c r="O393" t="s">
        <v>231</v>
      </c>
      <c r="P393">
        <v>0</v>
      </c>
      <c r="R393">
        <v>1052.6500000000001</v>
      </c>
      <c r="S393">
        <v>30015.7</v>
      </c>
      <c r="T393">
        <v>21</v>
      </c>
      <c r="U393" t="s">
        <v>127</v>
      </c>
      <c r="V393">
        <v>1</v>
      </c>
      <c r="W393" t="s">
        <v>314</v>
      </c>
      <c r="X393" t="s">
        <v>314</v>
      </c>
      <c r="Y393" t="s">
        <v>314</v>
      </c>
      <c r="Z393" t="s">
        <v>472</v>
      </c>
      <c r="AA393" t="s">
        <v>201</v>
      </c>
      <c r="AB393" t="s">
        <v>173</v>
      </c>
      <c r="AC393" t="s">
        <v>270</v>
      </c>
      <c r="AD393" t="s">
        <v>188</v>
      </c>
      <c r="AE393" t="s">
        <v>228</v>
      </c>
      <c r="AF393" t="s">
        <v>229</v>
      </c>
      <c r="AG393" t="s">
        <v>256</v>
      </c>
      <c r="AH393" t="s">
        <v>624</v>
      </c>
      <c r="AI393" t="s">
        <v>642</v>
      </c>
      <c r="AJ393" t="s">
        <v>176</v>
      </c>
      <c r="AL393" t="s">
        <v>134</v>
      </c>
      <c r="AM393" t="s">
        <v>141</v>
      </c>
      <c r="AN393" t="s">
        <v>18</v>
      </c>
      <c r="AO393" t="s">
        <v>173</v>
      </c>
      <c r="AP393" t="s">
        <v>201</v>
      </c>
      <c r="AQ393" t="s">
        <v>198</v>
      </c>
      <c r="AR393" t="s">
        <v>141</v>
      </c>
      <c r="AS393">
        <v>7</v>
      </c>
      <c r="AT393" t="s">
        <v>147</v>
      </c>
      <c r="AU393">
        <v>1</v>
      </c>
      <c r="AV393" t="s">
        <v>76</v>
      </c>
      <c r="AW393">
        <v>0</v>
      </c>
      <c r="AX393" t="s">
        <v>677</v>
      </c>
      <c r="AY393" t="s">
        <v>517</v>
      </c>
      <c r="AZ393" t="s">
        <v>652</v>
      </c>
      <c r="BA393" t="s">
        <v>652</v>
      </c>
      <c r="BB393" t="s">
        <v>753</v>
      </c>
    </row>
    <row r="394" spans="1:54" x14ac:dyDescent="0.25">
      <c r="A394" t="s">
        <v>11</v>
      </c>
      <c r="B394">
        <v>131562</v>
      </c>
      <c r="C394">
        <v>45930</v>
      </c>
      <c r="D394" t="s">
        <v>11</v>
      </c>
      <c r="E394">
        <v>1225112</v>
      </c>
      <c r="F394">
        <v>45925</v>
      </c>
      <c r="G394">
        <v>4</v>
      </c>
      <c r="H394" t="s">
        <v>145</v>
      </c>
      <c r="I394" t="s">
        <v>124</v>
      </c>
      <c r="J394" s="16">
        <v>45932</v>
      </c>
      <c r="K394" t="s">
        <v>125</v>
      </c>
      <c r="L394" t="s">
        <v>126</v>
      </c>
      <c r="M394">
        <v>2</v>
      </c>
      <c r="N394" t="s">
        <v>1524</v>
      </c>
      <c r="O394" t="s">
        <v>11</v>
      </c>
      <c r="P394">
        <v>0</v>
      </c>
      <c r="R394">
        <v>60.4</v>
      </c>
      <c r="S394">
        <v>158.72999999999999</v>
      </c>
      <c r="T394">
        <v>1</v>
      </c>
      <c r="U394" t="s">
        <v>152</v>
      </c>
      <c r="V394">
        <v>0</v>
      </c>
      <c r="W394" t="s">
        <v>1396</v>
      </c>
      <c r="X394" t="s">
        <v>1397</v>
      </c>
      <c r="Y394" t="s">
        <v>1397</v>
      </c>
      <c r="Z394" t="s">
        <v>3846</v>
      </c>
      <c r="AA394" t="s">
        <v>196</v>
      </c>
      <c r="AB394" t="s">
        <v>130</v>
      </c>
      <c r="AC394" t="s">
        <v>11</v>
      </c>
      <c r="AD394" t="s">
        <v>188</v>
      </c>
      <c r="AE394" t="s">
        <v>11</v>
      </c>
      <c r="AF394" t="s">
        <v>151</v>
      </c>
      <c r="AG394" t="s">
        <v>998</v>
      </c>
      <c r="AI394" t="s">
        <v>3847</v>
      </c>
      <c r="AJ394" t="s">
        <v>146</v>
      </c>
      <c r="AK394" t="s">
        <v>3848</v>
      </c>
      <c r="AL394" t="s">
        <v>134</v>
      </c>
      <c r="AM394" t="s">
        <v>141</v>
      </c>
      <c r="AN394" t="s">
        <v>11</v>
      </c>
      <c r="AO394" t="s">
        <v>136</v>
      </c>
      <c r="AP394" t="s">
        <v>196</v>
      </c>
      <c r="AQ394" t="s">
        <v>198</v>
      </c>
      <c r="AR394" t="s">
        <v>141</v>
      </c>
      <c r="AS394">
        <v>2</v>
      </c>
      <c r="AT394" t="s">
        <v>142</v>
      </c>
      <c r="AU394">
        <v>0</v>
      </c>
      <c r="AV394" t="s">
        <v>49</v>
      </c>
      <c r="AW394">
        <v>0</v>
      </c>
      <c r="AX394" t="s">
        <v>3849</v>
      </c>
      <c r="AY394" t="s">
        <v>517</v>
      </c>
      <c r="AZ394" t="s">
        <v>652</v>
      </c>
      <c r="BA394" t="s">
        <v>652</v>
      </c>
      <c r="BB394" t="s">
        <v>136</v>
      </c>
    </row>
    <row r="395" spans="1:54" x14ac:dyDescent="0.25">
      <c r="A395" t="s">
        <v>12</v>
      </c>
      <c r="B395">
        <v>118522</v>
      </c>
      <c r="C395">
        <v>45931</v>
      </c>
      <c r="D395" t="s">
        <v>11</v>
      </c>
      <c r="E395">
        <v>1225489</v>
      </c>
      <c r="F395">
        <v>45926</v>
      </c>
      <c r="G395">
        <v>4</v>
      </c>
      <c r="H395" t="s">
        <v>145</v>
      </c>
      <c r="I395" t="s">
        <v>124</v>
      </c>
      <c r="J395" s="16">
        <v>45932</v>
      </c>
      <c r="K395" t="s">
        <v>125</v>
      </c>
      <c r="L395" t="s">
        <v>149</v>
      </c>
      <c r="M395">
        <v>1</v>
      </c>
      <c r="N395" t="s">
        <v>1524</v>
      </c>
      <c r="O395" t="s">
        <v>11</v>
      </c>
      <c r="P395">
        <v>0</v>
      </c>
      <c r="R395">
        <v>86.25</v>
      </c>
      <c r="S395">
        <v>1091.51</v>
      </c>
      <c r="T395">
        <v>1</v>
      </c>
      <c r="U395" t="s">
        <v>127</v>
      </c>
      <c r="V395">
        <v>1</v>
      </c>
      <c r="W395" t="s">
        <v>395</v>
      </c>
      <c r="X395" t="s">
        <v>396</v>
      </c>
      <c r="Y395" t="s">
        <v>4811</v>
      </c>
      <c r="Z395" t="s">
        <v>396</v>
      </c>
      <c r="AA395" t="s">
        <v>196</v>
      </c>
      <c r="AB395" t="s">
        <v>130</v>
      </c>
      <c r="AC395" t="s">
        <v>14</v>
      </c>
      <c r="AD395" t="s">
        <v>193</v>
      </c>
      <c r="AE395" t="s">
        <v>14</v>
      </c>
      <c r="AF395" t="s">
        <v>1661</v>
      </c>
      <c r="AG395" t="s">
        <v>252</v>
      </c>
      <c r="AH395" t="s">
        <v>6083</v>
      </c>
      <c r="AI395" t="s">
        <v>4812</v>
      </c>
      <c r="AJ395" t="s">
        <v>146</v>
      </c>
      <c r="AK395" t="s">
        <v>4813</v>
      </c>
      <c r="AL395" t="s">
        <v>134</v>
      </c>
      <c r="AM395" t="s">
        <v>141</v>
      </c>
      <c r="AN395" t="s">
        <v>11</v>
      </c>
      <c r="AO395" t="s">
        <v>136</v>
      </c>
      <c r="AP395" t="s">
        <v>155</v>
      </c>
      <c r="AQ395" t="s">
        <v>198</v>
      </c>
      <c r="AR395" t="s">
        <v>141</v>
      </c>
      <c r="AS395">
        <v>1</v>
      </c>
      <c r="AT395" t="s">
        <v>147</v>
      </c>
      <c r="AU395">
        <v>0</v>
      </c>
      <c r="AV395" t="s">
        <v>49</v>
      </c>
      <c r="AW395">
        <v>0</v>
      </c>
      <c r="AX395" t="s">
        <v>4814</v>
      </c>
      <c r="AY395" t="s">
        <v>517</v>
      </c>
      <c r="AZ395" t="s">
        <v>652</v>
      </c>
      <c r="BA395" t="s">
        <v>652</v>
      </c>
      <c r="BB395" t="s">
        <v>136</v>
      </c>
    </row>
    <row r="396" spans="1:54" x14ac:dyDescent="0.25">
      <c r="A396" t="s">
        <v>1844</v>
      </c>
      <c r="B396">
        <v>11802</v>
      </c>
      <c r="C396">
        <v>45931</v>
      </c>
      <c r="D396" t="s">
        <v>11</v>
      </c>
      <c r="E396">
        <v>1225539</v>
      </c>
      <c r="F396">
        <v>45926</v>
      </c>
      <c r="G396">
        <v>3</v>
      </c>
      <c r="H396" t="s">
        <v>139</v>
      </c>
      <c r="I396" t="s">
        <v>124</v>
      </c>
      <c r="J396" s="16">
        <v>45931</v>
      </c>
      <c r="K396" t="s">
        <v>125</v>
      </c>
      <c r="L396" t="s">
        <v>149</v>
      </c>
      <c r="M396">
        <v>0</v>
      </c>
      <c r="N396" t="s">
        <v>1845</v>
      </c>
      <c r="O396" t="s">
        <v>1844</v>
      </c>
      <c r="P396">
        <v>0</v>
      </c>
      <c r="R396">
        <v>256.38</v>
      </c>
      <c r="S396">
        <v>6203.01</v>
      </c>
      <c r="T396">
        <v>27</v>
      </c>
      <c r="U396" t="s">
        <v>127</v>
      </c>
      <c r="V396">
        <v>1</v>
      </c>
      <c r="W396" t="s">
        <v>399</v>
      </c>
      <c r="X396" t="s">
        <v>1478</v>
      </c>
      <c r="Y396" t="s">
        <v>1478</v>
      </c>
      <c r="Z396" t="s">
        <v>2848</v>
      </c>
      <c r="AA396" t="s">
        <v>129</v>
      </c>
      <c r="AB396" t="s">
        <v>173</v>
      </c>
      <c r="AC396" t="s">
        <v>11</v>
      </c>
      <c r="AD396" t="s">
        <v>188</v>
      </c>
      <c r="AE396" t="s">
        <v>1844</v>
      </c>
      <c r="AF396" t="s">
        <v>2255</v>
      </c>
      <c r="AG396" t="s">
        <v>1032</v>
      </c>
      <c r="AH396" t="s">
        <v>2415</v>
      </c>
      <c r="AI396" t="s">
        <v>3704</v>
      </c>
      <c r="AJ396" t="s">
        <v>140</v>
      </c>
      <c r="AK396" t="s">
        <v>3705</v>
      </c>
      <c r="AL396" t="s">
        <v>134</v>
      </c>
      <c r="AM396" t="s">
        <v>141</v>
      </c>
      <c r="AN396" t="s">
        <v>16</v>
      </c>
      <c r="AO396" t="s">
        <v>173</v>
      </c>
      <c r="AP396" t="s">
        <v>129</v>
      </c>
      <c r="AQ396" t="s">
        <v>137</v>
      </c>
      <c r="AR396" t="s">
        <v>141</v>
      </c>
      <c r="AS396">
        <v>0</v>
      </c>
      <c r="AT396" t="s">
        <v>147</v>
      </c>
      <c r="AU396">
        <v>0</v>
      </c>
      <c r="AV396" t="s">
        <v>60</v>
      </c>
      <c r="AW396">
        <v>0</v>
      </c>
      <c r="AX396" t="s">
        <v>2849</v>
      </c>
      <c r="AY396" t="s">
        <v>481</v>
      </c>
      <c r="AZ396" t="s">
        <v>652</v>
      </c>
      <c r="BA396" t="s">
        <v>652</v>
      </c>
      <c r="BB396" t="s">
        <v>750</v>
      </c>
    </row>
    <row r="397" spans="1:54" x14ac:dyDescent="0.25">
      <c r="A397" t="s">
        <v>12</v>
      </c>
      <c r="B397">
        <v>118435</v>
      </c>
      <c r="C397">
        <v>45930</v>
      </c>
      <c r="D397" t="s">
        <v>11</v>
      </c>
      <c r="E397">
        <v>1226021</v>
      </c>
      <c r="F397">
        <v>45930</v>
      </c>
      <c r="G397">
        <v>3</v>
      </c>
      <c r="H397" t="s">
        <v>139</v>
      </c>
      <c r="I397" t="s">
        <v>124</v>
      </c>
      <c r="J397" s="16">
        <v>45931</v>
      </c>
      <c r="K397" t="s">
        <v>125</v>
      </c>
      <c r="L397" t="s">
        <v>149</v>
      </c>
      <c r="M397">
        <v>1</v>
      </c>
      <c r="N397" t="s">
        <v>1524</v>
      </c>
      <c r="O397" t="s">
        <v>12</v>
      </c>
      <c r="P397">
        <v>0</v>
      </c>
      <c r="R397">
        <v>695.05</v>
      </c>
      <c r="S397">
        <v>7233.78</v>
      </c>
      <c r="T397">
        <v>159</v>
      </c>
      <c r="U397" t="s">
        <v>127</v>
      </c>
      <c r="V397">
        <v>1</v>
      </c>
      <c r="W397" t="s">
        <v>359</v>
      </c>
      <c r="X397" t="s">
        <v>1582</v>
      </c>
      <c r="Y397" t="s">
        <v>1582</v>
      </c>
      <c r="Z397" t="s">
        <v>2853</v>
      </c>
      <c r="AA397" t="s">
        <v>155</v>
      </c>
      <c r="AB397" t="s">
        <v>130</v>
      </c>
      <c r="AC397" t="s">
        <v>247</v>
      </c>
      <c r="AD397" t="s">
        <v>188</v>
      </c>
      <c r="AE397" t="s">
        <v>246</v>
      </c>
      <c r="AF397" t="s">
        <v>1202</v>
      </c>
      <c r="AG397" t="s">
        <v>998</v>
      </c>
      <c r="AH397" t="s">
        <v>2718</v>
      </c>
      <c r="AI397" t="s">
        <v>3708</v>
      </c>
      <c r="AJ397" t="s">
        <v>140</v>
      </c>
      <c r="AK397" t="s">
        <v>3709</v>
      </c>
      <c r="AL397" t="s">
        <v>134</v>
      </c>
      <c r="AM397" t="s">
        <v>141</v>
      </c>
      <c r="AN397" t="s">
        <v>12</v>
      </c>
      <c r="AO397" t="s">
        <v>136</v>
      </c>
      <c r="AP397" t="s">
        <v>155</v>
      </c>
      <c r="AQ397" t="s">
        <v>159</v>
      </c>
      <c r="AR397" t="s">
        <v>141</v>
      </c>
      <c r="AS397">
        <v>1</v>
      </c>
      <c r="AT397" t="s">
        <v>169</v>
      </c>
      <c r="AU397">
        <v>0</v>
      </c>
      <c r="AV397" t="s">
        <v>49</v>
      </c>
      <c r="AW397">
        <v>0</v>
      </c>
      <c r="AX397" t="s">
        <v>2854</v>
      </c>
      <c r="AY397" t="s">
        <v>517</v>
      </c>
      <c r="AZ397" t="s">
        <v>652</v>
      </c>
      <c r="BA397" t="s">
        <v>652</v>
      </c>
      <c r="BB397" t="s">
        <v>136</v>
      </c>
    </row>
    <row r="398" spans="1:54" x14ac:dyDescent="0.25">
      <c r="A398" t="s">
        <v>1</v>
      </c>
      <c r="B398">
        <v>162416</v>
      </c>
      <c r="C398">
        <v>45930</v>
      </c>
      <c r="D398" t="s">
        <v>0</v>
      </c>
      <c r="E398">
        <v>4637679</v>
      </c>
      <c r="F398">
        <v>45927</v>
      </c>
      <c r="G398">
        <v>4</v>
      </c>
      <c r="H398" t="s">
        <v>145</v>
      </c>
      <c r="I398" t="s">
        <v>124</v>
      </c>
      <c r="J398" s="16">
        <v>45932</v>
      </c>
      <c r="K398" t="s">
        <v>125</v>
      </c>
      <c r="L398" t="s">
        <v>126</v>
      </c>
      <c r="M398">
        <v>2</v>
      </c>
      <c r="N398" t="s">
        <v>5336</v>
      </c>
      <c r="O398" t="s">
        <v>1</v>
      </c>
      <c r="P398">
        <v>0</v>
      </c>
      <c r="R398">
        <v>1.1399999999999999</v>
      </c>
      <c r="S398">
        <v>3216</v>
      </c>
      <c r="T398">
        <v>24</v>
      </c>
      <c r="U398" t="s">
        <v>127</v>
      </c>
      <c r="V398">
        <v>1</v>
      </c>
      <c r="W398" t="s">
        <v>1006</v>
      </c>
      <c r="X398" t="s">
        <v>1006</v>
      </c>
      <c r="Y398" t="s">
        <v>1007</v>
      </c>
      <c r="Z398" t="s">
        <v>1007</v>
      </c>
      <c r="AA398" t="s">
        <v>161</v>
      </c>
      <c r="AB398" t="s">
        <v>130</v>
      </c>
      <c r="AC398" t="s">
        <v>10</v>
      </c>
      <c r="AE398" t="s">
        <v>1</v>
      </c>
      <c r="AF398" t="s">
        <v>166</v>
      </c>
      <c r="AG398" t="s">
        <v>1008</v>
      </c>
      <c r="AH398" t="s">
        <v>815</v>
      </c>
      <c r="AI398" t="s">
        <v>5337</v>
      </c>
      <c r="AJ398" t="s">
        <v>257</v>
      </c>
      <c r="AK398" t="s">
        <v>5338</v>
      </c>
      <c r="AL398" t="s">
        <v>134</v>
      </c>
      <c r="AM398" t="s">
        <v>141</v>
      </c>
      <c r="AN398" t="s">
        <v>1</v>
      </c>
      <c r="AO398" t="s">
        <v>136</v>
      </c>
      <c r="AP398" t="s">
        <v>161</v>
      </c>
      <c r="AQ398" t="s">
        <v>137</v>
      </c>
      <c r="AR398" t="s">
        <v>141</v>
      </c>
      <c r="AS398">
        <v>2</v>
      </c>
      <c r="AT398" t="s">
        <v>224</v>
      </c>
      <c r="AU398">
        <v>0</v>
      </c>
      <c r="AV398" t="s">
        <v>487</v>
      </c>
      <c r="AW398">
        <v>0</v>
      </c>
      <c r="AX398" t="s">
        <v>5339</v>
      </c>
      <c r="AY398" t="s">
        <v>517</v>
      </c>
      <c r="AZ398" t="s">
        <v>652</v>
      </c>
      <c r="BA398" t="s">
        <v>652</v>
      </c>
      <c r="BB398" t="s">
        <v>136</v>
      </c>
    </row>
    <row r="399" spans="1:54" x14ac:dyDescent="0.25">
      <c r="A399" t="s">
        <v>12</v>
      </c>
      <c r="B399">
        <v>118419</v>
      </c>
      <c r="C399">
        <v>45930</v>
      </c>
      <c r="D399" t="s">
        <v>0</v>
      </c>
      <c r="E399">
        <v>4638797</v>
      </c>
      <c r="F399">
        <v>45929</v>
      </c>
      <c r="G399">
        <v>3</v>
      </c>
      <c r="H399" t="s">
        <v>139</v>
      </c>
      <c r="I399" t="s">
        <v>124</v>
      </c>
      <c r="J399" s="16">
        <v>45931</v>
      </c>
      <c r="K399" t="s">
        <v>125</v>
      </c>
      <c r="L399" t="s">
        <v>149</v>
      </c>
      <c r="M399">
        <v>1</v>
      </c>
      <c r="N399" t="s">
        <v>199</v>
      </c>
      <c r="O399" t="s">
        <v>12</v>
      </c>
      <c r="P399">
        <v>0</v>
      </c>
      <c r="R399">
        <v>483.68</v>
      </c>
      <c r="S399">
        <v>10798.17</v>
      </c>
      <c r="T399">
        <v>21</v>
      </c>
      <c r="U399" t="s">
        <v>127</v>
      </c>
      <c r="V399">
        <v>1</v>
      </c>
      <c r="W399" t="s">
        <v>447</v>
      </c>
      <c r="X399" t="s">
        <v>448</v>
      </c>
      <c r="Y399" t="s">
        <v>448</v>
      </c>
      <c r="Z399" t="s">
        <v>960</v>
      </c>
      <c r="AA399" t="s">
        <v>155</v>
      </c>
      <c r="AB399" t="s">
        <v>130</v>
      </c>
      <c r="AC399" t="s">
        <v>0</v>
      </c>
      <c r="AD399" t="s">
        <v>221</v>
      </c>
      <c r="AE399" t="s">
        <v>200</v>
      </c>
      <c r="AF399" t="s">
        <v>225</v>
      </c>
      <c r="AG399" t="s">
        <v>235</v>
      </c>
      <c r="AH399" t="s">
        <v>961</v>
      </c>
      <c r="AI399" t="s">
        <v>962</v>
      </c>
      <c r="AJ399" t="s">
        <v>140</v>
      </c>
      <c r="AL399" t="s">
        <v>134</v>
      </c>
      <c r="AM399" t="s">
        <v>141</v>
      </c>
      <c r="AN399" t="s">
        <v>12</v>
      </c>
      <c r="AO399" t="s">
        <v>136</v>
      </c>
      <c r="AP399" t="s">
        <v>155</v>
      </c>
      <c r="AQ399" t="s">
        <v>159</v>
      </c>
      <c r="AR399" t="s">
        <v>141</v>
      </c>
      <c r="AS399">
        <v>1</v>
      </c>
      <c r="AT399" t="s">
        <v>144</v>
      </c>
      <c r="AU399">
        <v>0</v>
      </c>
      <c r="AV399" t="s">
        <v>52</v>
      </c>
      <c r="AW399">
        <v>0</v>
      </c>
      <c r="AX399" t="s">
        <v>963</v>
      </c>
      <c r="AY399" t="s">
        <v>517</v>
      </c>
      <c r="AZ399" t="s">
        <v>652</v>
      </c>
      <c r="BA399" t="s">
        <v>652</v>
      </c>
      <c r="BB399" t="s">
        <v>136</v>
      </c>
    </row>
    <row r="400" spans="1:54" x14ac:dyDescent="0.25">
      <c r="A400" t="s">
        <v>230</v>
      </c>
      <c r="B400">
        <v>10367</v>
      </c>
      <c r="C400">
        <v>45931</v>
      </c>
      <c r="D400" t="s">
        <v>345</v>
      </c>
      <c r="E400">
        <v>515584</v>
      </c>
      <c r="F400">
        <v>45924</v>
      </c>
      <c r="G400">
        <v>3</v>
      </c>
      <c r="H400" t="s">
        <v>139</v>
      </c>
      <c r="I400" t="s">
        <v>124</v>
      </c>
      <c r="J400" s="16">
        <v>45932</v>
      </c>
      <c r="K400" t="s">
        <v>125</v>
      </c>
      <c r="L400" t="s">
        <v>149</v>
      </c>
      <c r="M400">
        <v>1</v>
      </c>
      <c r="N400" t="s">
        <v>975</v>
      </c>
      <c r="O400" t="s">
        <v>230</v>
      </c>
      <c r="P400">
        <v>0</v>
      </c>
      <c r="R400">
        <v>633.1</v>
      </c>
      <c r="S400">
        <v>15464.72</v>
      </c>
      <c r="T400">
        <v>57</v>
      </c>
      <c r="U400" t="s">
        <v>127</v>
      </c>
      <c r="V400">
        <v>1</v>
      </c>
      <c r="W400" t="s">
        <v>341</v>
      </c>
      <c r="X400" t="s">
        <v>342</v>
      </c>
      <c r="Y400" t="s">
        <v>342</v>
      </c>
      <c r="Z400" t="s">
        <v>3835</v>
      </c>
      <c r="AA400" t="s">
        <v>201</v>
      </c>
      <c r="AB400" t="s">
        <v>173</v>
      </c>
      <c r="AC400" t="s">
        <v>345</v>
      </c>
      <c r="AD400" t="s">
        <v>343</v>
      </c>
      <c r="AE400" t="s">
        <v>230</v>
      </c>
      <c r="AF400" t="s">
        <v>3836</v>
      </c>
      <c r="AG400" t="s">
        <v>344</v>
      </c>
      <c r="AH400" t="s">
        <v>3837</v>
      </c>
      <c r="AI400" t="s">
        <v>5441</v>
      </c>
      <c r="AJ400" t="s">
        <v>223</v>
      </c>
      <c r="AK400" t="s">
        <v>5442</v>
      </c>
      <c r="AL400" t="s">
        <v>134</v>
      </c>
      <c r="AM400" t="s">
        <v>141</v>
      </c>
      <c r="AN400" t="s">
        <v>18</v>
      </c>
      <c r="AO400" t="s">
        <v>173</v>
      </c>
      <c r="AP400" t="s">
        <v>201</v>
      </c>
      <c r="AQ400" t="s">
        <v>198</v>
      </c>
      <c r="AR400" t="s">
        <v>141</v>
      </c>
      <c r="AS400">
        <v>1</v>
      </c>
      <c r="AT400" t="s">
        <v>202</v>
      </c>
      <c r="AU400">
        <v>0</v>
      </c>
      <c r="AV400" t="s">
        <v>979</v>
      </c>
      <c r="AW400">
        <v>0</v>
      </c>
      <c r="AX400" t="s">
        <v>5443</v>
      </c>
      <c r="AY400" t="s">
        <v>517</v>
      </c>
      <c r="AZ400" t="s">
        <v>652</v>
      </c>
      <c r="BA400" t="s">
        <v>652</v>
      </c>
      <c r="BB400" t="s">
        <v>753</v>
      </c>
    </row>
    <row r="401" spans="1:54" x14ac:dyDescent="0.25">
      <c r="A401" t="s">
        <v>230</v>
      </c>
      <c r="B401">
        <v>10370</v>
      </c>
      <c r="C401">
        <v>45931</v>
      </c>
      <c r="D401" t="s">
        <v>345</v>
      </c>
      <c r="E401">
        <v>515599</v>
      </c>
      <c r="F401">
        <v>45924</v>
      </c>
      <c r="G401">
        <v>3</v>
      </c>
      <c r="H401" t="s">
        <v>139</v>
      </c>
      <c r="I401" t="s">
        <v>124</v>
      </c>
      <c r="J401" s="16">
        <v>45932</v>
      </c>
      <c r="K401" t="s">
        <v>125</v>
      </c>
      <c r="L401" t="s">
        <v>126</v>
      </c>
      <c r="M401">
        <v>1</v>
      </c>
      <c r="N401" t="s">
        <v>1530</v>
      </c>
      <c r="O401" t="s">
        <v>230</v>
      </c>
      <c r="P401">
        <v>0</v>
      </c>
      <c r="R401">
        <v>392.69</v>
      </c>
      <c r="S401">
        <v>8434.2000000000007</v>
      </c>
      <c r="T401">
        <v>27</v>
      </c>
      <c r="U401" t="s">
        <v>127</v>
      </c>
      <c r="V401">
        <v>1</v>
      </c>
      <c r="W401" t="s">
        <v>341</v>
      </c>
      <c r="X401" t="s">
        <v>342</v>
      </c>
      <c r="Y401" t="s">
        <v>342</v>
      </c>
      <c r="Z401" t="s">
        <v>3835</v>
      </c>
      <c r="AA401" t="s">
        <v>201</v>
      </c>
      <c r="AB401" t="s">
        <v>173</v>
      </c>
      <c r="AC401" t="s">
        <v>345</v>
      </c>
      <c r="AD401" t="s">
        <v>343</v>
      </c>
      <c r="AE401" t="s">
        <v>230</v>
      </c>
      <c r="AF401" t="s">
        <v>3836</v>
      </c>
      <c r="AG401" t="s">
        <v>344</v>
      </c>
      <c r="AH401" t="s">
        <v>3837</v>
      </c>
      <c r="AI401" t="s">
        <v>3838</v>
      </c>
      <c r="AJ401" t="s">
        <v>223</v>
      </c>
      <c r="AK401" t="s">
        <v>158</v>
      </c>
      <c r="AL401" t="s">
        <v>134</v>
      </c>
      <c r="AM401" t="s">
        <v>141</v>
      </c>
      <c r="AN401" t="s">
        <v>18</v>
      </c>
      <c r="AO401" t="s">
        <v>173</v>
      </c>
      <c r="AP401" t="s">
        <v>201</v>
      </c>
      <c r="AQ401" t="s">
        <v>198</v>
      </c>
      <c r="AR401" t="s">
        <v>141</v>
      </c>
      <c r="AS401">
        <v>1</v>
      </c>
      <c r="AT401" t="s">
        <v>202</v>
      </c>
      <c r="AU401">
        <v>0</v>
      </c>
      <c r="AV401" t="s">
        <v>173</v>
      </c>
      <c r="AW401">
        <v>0</v>
      </c>
      <c r="AX401" t="s">
        <v>3839</v>
      </c>
      <c r="AY401" t="s">
        <v>517</v>
      </c>
      <c r="AZ401" t="s">
        <v>652</v>
      </c>
      <c r="BA401" t="s">
        <v>652</v>
      </c>
      <c r="BB401" t="s">
        <v>753</v>
      </c>
    </row>
    <row r="402" spans="1:54" x14ac:dyDescent="0.25">
      <c r="A402" t="s">
        <v>1033</v>
      </c>
      <c r="B402">
        <v>6481</v>
      </c>
      <c r="C402">
        <v>45930</v>
      </c>
      <c r="D402" t="s">
        <v>308</v>
      </c>
      <c r="E402">
        <v>1028964</v>
      </c>
      <c r="F402">
        <v>45926</v>
      </c>
      <c r="G402">
        <v>1</v>
      </c>
      <c r="H402" t="s">
        <v>167</v>
      </c>
      <c r="I402" t="s">
        <v>234</v>
      </c>
      <c r="J402" s="16">
        <v>45931</v>
      </c>
      <c r="K402" t="s">
        <v>125</v>
      </c>
      <c r="L402" t="s">
        <v>126</v>
      </c>
      <c r="M402">
        <v>1</v>
      </c>
      <c r="N402" t="s">
        <v>1034</v>
      </c>
      <c r="O402" t="s">
        <v>1033</v>
      </c>
      <c r="P402">
        <v>0</v>
      </c>
      <c r="R402">
        <v>46.78</v>
      </c>
      <c r="S402">
        <v>860</v>
      </c>
      <c r="T402">
        <v>2</v>
      </c>
      <c r="U402" t="s">
        <v>127</v>
      </c>
      <c r="V402">
        <v>1</v>
      </c>
      <c r="W402" t="s">
        <v>1035</v>
      </c>
      <c r="X402" t="s">
        <v>1036</v>
      </c>
      <c r="Y402" t="s">
        <v>1036</v>
      </c>
      <c r="Z402" t="s">
        <v>1037</v>
      </c>
      <c r="AA402" t="s">
        <v>196</v>
      </c>
      <c r="AB402" t="s">
        <v>173</v>
      </c>
      <c r="AC402" t="s">
        <v>308</v>
      </c>
      <c r="AD402" t="s">
        <v>1038</v>
      </c>
      <c r="AE402" t="s">
        <v>1033</v>
      </c>
      <c r="AF402" t="s">
        <v>1039</v>
      </c>
      <c r="AG402" t="s">
        <v>344</v>
      </c>
      <c r="AH402" t="s">
        <v>1040</v>
      </c>
      <c r="AI402" t="s">
        <v>3055</v>
      </c>
      <c r="AJ402" t="s">
        <v>1009</v>
      </c>
      <c r="AL402" t="s">
        <v>134</v>
      </c>
      <c r="AM402" t="s">
        <v>168</v>
      </c>
      <c r="AN402" t="s">
        <v>0</v>
      </c>
      <c r="AO402" t="s">
        <v>173</v>
      </c>
      <c r="AP402" t="s">
        <v>196</v>
      </c>
      <c r="AQ402" t="s">
        <v>198</v>
      </c>
      <c r="AR402" t="s">
        <v>168</v>
      </c>
      <c r="AS402">
        <v>1</v>
      </c>
      <c r="AT402" t="s">
        <v>147</v>
      </c>
      <c r="AU402">
        <v>0</v>
      </c>
      <c r="AV402" t="s">
        <v>173</v>
      </c>
      <c r="AW402">
        <v>0</v>
      </c>
      <c r="AX402" t="s">
        <v>1041</v>
      </c>
      <c r="AY402" t="s">
        <v>517</v>
      </c>
      <c r="AZ402" t="s">
        <v>652</v>
      </c>
      <c r="BA402" t="s">
        <v>652</v>
      </c>
      <c r="BB402" t="s">
        <v>751</v>
      </c>
    </row>
    <row r="403" spans="1:54" x14ac:dyDescent="0.25">
      <c r="A403" t="s">
        <v>12</v>
      </c>
      <c r="B403">
        <v>118633</v>
      </c>
      <c r="C403">
        <v>45933</v>
      </c>
      <c r="D403" t="s">
        <v>247</v>
      </c>
      <c r="E403">
        <v>1225332</v>
      </c>
      <c r="F403">
        <v>45926</v>
      </c>
      <c r="G403">
        <v>4</v>
      </c>
      <c r="H403" t="s">
        <v>145</v>
      </c>
      <c r="I403" t="s">
        <v>124</v>
      </c>
      <c r="J403" s="16">
        <v>45933</v>
      </c>
      <c r="K403" t="s">
        <v>125</v>
      </c>
      <c r="L403" t="s">
        <v>149</v>
      </c>
      <c r="M403">
        <v>0</v>
      </c>
      <c r="N403" t="s">
        <v>1323</v>
      </c>
      <c r="O403" t="s">
        <v>11</v>
      </c>
      <c r="P403">
        <v>0</v>
      </c>
      <c r="R403">
        <v>47.21</v>
      </c>
      <c r="S403">
        <v>1503.53</v>
      </c>
      <c r="T403">
        <v>1</v>
      </c>
      <c r="U403" t="s">
        <v>127</v>
      </c>
      <c r="V403">
        <v>1</v>
      </c>
      <c r="W403" t="s">
        <v>6699</v>
      </c>
      <c r="X403" t="s">
        <v>6699</v>
      </c>
      <c r="Y403" t="s">
        <v>6699</v>
      </c>
      <c r="Z403" t="s">
        <v>6700</v>
      </c>
      <c r="AA403" t="s">
        <v>196</v>
      </c>
      <c r="AB403" t="s">
        <v>130</v>
      </c>
      <c r="AC403" t="s">
        <v>247</v>
      </c>
      <c r="AD403" t="s">
        <v>2237</v>
      </c>
      <c r="AE403" t="s">
        <v>270</v>
      </c>
      <c r="AF403" t="s">
        <v>1752</v>
      </c>
      <c r="AG403" t="s">
        <v>368</v>
      </c>
      <c r="AH403" t="s">
        <v>2013</v>
      </c>
      <c r="AI403" t="s">
        <v>6701</v>
      </c>
      <c r="AJ403" t="s">
        <v>146</v>
      </c>
      <c r="AK403" t="s">
        <v>6702</v>
      </c>
      <c r="AL403" t="s">
        <v>134</v>
      </c>
      <c r="AM403" t="s">
        <v>141</v>
      </c>
      <c r="AN403" t="s">
        <v>11</v>
      </c>
      <c r="AO403" t="s">
        <v>136</v>
      </c>
      <c r="AP403" t="s">
        <v>155</v>
      </c>
      <c r="AQ403" t="s">
        <v>198</v>
      </c>
      <c r="AR403" t="s">
        <v>141</v>
      </c>
      <c r="AS403">
        <v>0</v>
      </c>
      <c r="AT403" t="s">
        <v>147</v>
      </c>
      <c r="AU403">
        <v>0</v>
      </c>
      <c r="AV403" t="s">
        <v>48</v>
      </c>
      <c r="AW403">
        <v>0</v>
      </c>
      <c r="AX403" t="s">
        <v>6703</v>
      </c>
      <c r="AY403" t="s">
        <v>517</v>
      </c>
      <c r="AZ403" t="s">
        <v>652</v>
      </c>
      <c r="BA403" t="s">
        <v>652</v>
      </c>
      <c r="BB403" t="s">
        <v>136</v>
      </c>
    </row>
    <row r="404" spans="1:54" x14ac:dyDescent="0.25">
      <c r="A404" t="s">
        <v>1013</v>
      </c>
      <c r="B404">
        <v>6372</v>
      </c>
      <c r="C404">
        <v>45923</v>
      </c>
      <c r="D404" t="s">
        <v>10</v>
      </c>
      <c r="E404">
        <v>2204487</v>
      </c>
      <c r="F404">
        <v>45918</v>
      </c>
      <c r="G404">
        <v>3</v>
      </c>
      <c r="H404" t="s">
        <v>139</v>
      </c>
      <c r="I404" t="s">
        <v>124</v>
      </c>
      <c r="J404" s="16">
        <v>45933</v>
      </c>
      <c r="K404" t="s">
        <v>125</v>
      </c>
      <c r="L404" t="s">
        <v>126</v>
      </c>
      <c r="M404">
        <v>10</v>
      </c>
      <c r="N404" t="s">
        <v>1736</v>
      </c>
      <c r="O404" t="s">
        <v>11</v>
      </c>
      <c r="P404">
        <v>0</v>
      </c>
      <c r="R404">
        <v>128.25</v>
      </c>
      <c r="S404">
        <v>2324.31</v>
      </c>
      <c r="T404">
        <v>3</v>
      </c>
      <c r="U404" t="s">
        <v>127</v>
      </c>
      <c r="V404">
        <v>2</v>
      </c>
      <c r="W404" t="s">
        <v>390</v>
      </c>
      <c r="X404" t="s">
        <v>1042</v>
      </c>
      <c r="Y404" t="s">
        <v>1042</v>
      </c>
      <c r="Z404" t="s">
        <v>6704</v>
      </c>
      <c r="AA404" t="s">
        <v>196</v>
      </c>
      <c r="AB404" t="s">
        <v>130</v>
      </c>
      <c r="AC404" t="s">
        <v>10</v>
      </c>
      <c r="AD404" t="s">
        <v>391</v>
      </c>
      <c r="AE404" t="s">
        <v>1740</v>
      </c>
      <c r="AF404" t="s">
        <v>1741</v>
      </c>
      <c r="AG404" t="s">
        <v>368</v>
      </c>
      <c r="AH404" t="s">
        <v>6398</v>
      </c>
      <c r="AI404" t="s">
        <v>6705</v>
      </c>
      <c r="AJ404" t="s">
        <v>140</v>
      </c>
      <c r="AL404" t="s">
        <v>134</v>
      </c>
      <c r="AM404" t="s">
        <v>141</v>
      </c>
      <c r="AN404" t="s">
        <v>11</v>
      </c>
      <c r="AO404" t="s">
        <v>136</v>
      </c>
      <c r="AP404" t="s">
        <v>196</v>
      </c>
      <c r="AQ404" t="s">
        <v>198</v>
      </c>
      <c r="AR404" t="s">
        <v>141</v>
      </c>
      <c r="AS404">
        <v>10</v>
      </c>
      <c r="AT404" t="s">
        <v>142</v>
      </c>
      <c r="AU404">
        <v>1</v>
      </c>
      <c r="AV404" t="s">
        <v>173</v>
      </c>
      <c r="AW404">
        <v>0</v>
      </c>
      <c r="AX404" t="s">
        <v>6706</v>
      </c>
      <c r="AY404" t="s">
        <v>517</v>
      </c>
      <c r="AZ404" t="s">
        <v>652</v>
      </c>
      <c r="BA404" t="s">
        <v>652</v>
      </c>
      <c r="BB404" t="s">
        <v>136</v>
      </c>
    </row>
    <row r="405" spans="1:54" x14ac:dyDescent="0.25">
      <c r="A405" t="s">
        <v>12</v>
      </c>
      <c r="B405">
        <v>118443</v>
      </c>
      <c r="C405">
        <v>45931</v>
      </c>
      <c r="D405" t="s">
        <v>10</v>
      </c>
      <c r="E405">
        <v>2208184</v>
      </c>
      <c r="F405">
        <v>45929</v>
      </c>
      <c r="G405">
        <v>4</v>
      </c>
      <c r="H405" t="s">
        <v>145</v>
      </c>
      <c r="I405" t="s">
        <v>124</v>
      </c>
      <c r="J405" s="16">
        <v>45932</v>
      </c>
      <c r="K405" t="s">
        <v>125</v>
      </c>
      <c r="L405" t="s">
        <v>149</v>
      </c>
      <c r="M405">
        <v>1</v>
      </c>
      <c r="N405" t="s">
        <v>199</v>
      </c>
      <c r="O405" t="s">
        <v>10</v>
      </c>
      <c r="P405">
        <v>0</v>
      </c>
      <c r="R405">
        <v>111.48</v>
      </c>
      <c r="S405">
        <v>3071</v>
      </c>
      <c r="T405">
        <v>5</v>
      </c>
      <c r="U405" t="s">
        <v>127</v>
      </c>
      <c r="V405">
        <v>5</v>
      </c>
      <c r="W405" t="s">
        <v>5091</v>
      </c>
      <c r="X405" t="s">
        <v>5091</v>
      </c>
      <c r="Y405" t="s">
        <v>5091</v>
      </c>
      <c r="Z405" t="s">
        <v>5092</v>
      </c>
      <c r="AA405" t="s">
        <v>161</v>
      </c>
      <c r="AB405" t="s">
        <v>130</v>
      </c>
      <c r="AC405" t="s">
        <v>10</v>
      </c>
      <c r="AD405" t="s">
        <v>297</v>
      </c>
      <c r="AE405" t="s">
        <v>267</v>
      </c>
      <c r="AF405" t="s">
        <v>268</v>
      </c>
      <c r="AG405" t="s">
        <v>1542</v>
      </c>
      <c r="AH405" t="s">
        <v>4290</v>
      </c>
      <c r="AI405" t="s">
        <v>5093</v>
      </c>
      <c r="AJ405" t="s">
        <v>146</v>
      </c>
      <c r="AL405" t="s">
        <v>134</v>
      </c>
      <c r="AM405" t="s">
        <v>141</v>
      </c>
      <c r="AN405" t="s">
        <v>10</v>
      </c>
      <c r="AO405" t="s">
        <v>136</v>
      </c>
      <c r="AP405" t="s">
        <v>155</v>
      </c>
      <c r="AQ405" t="s">
        <v>137</v>
      </c>
      <c r="AR405" t="s">
        <v>141</v>
      </c>
      <c r="AS405">
        <v>1</v>
      </c>
      <c r="AT405" t="s">
        <v>144</v>
      </c>
      <c r="AU405">
        <v>0</v>
      </c>
      <c r="AV405" t="s">
        <v>52</v>
      </c>
      <c r="AW405">
        <v>0</v>
      </c>
      <c r="AX405" t="s">
        <v>5094</v>
      </c>
      <c r="AY405" t="s">
        <v>517</v>
      </c>
      <c r="AZ405" t="s">
        <v>652</v>
      </c>
      <c r="BA405" t="s">
        <v>652</v>
      </c>
      <c r="BB405" t="s">
        <v>136</v>
      </c>
    </row>
    <row r="406" spans="1:54" x14ac:dyDescent="0.25">
      <c r="A406" t="s">
        <v>12</v>
      </c>
      <c r="B406">
        <v>118446</v>
      </c>
      <c r="C406">
        <v>45931</v>
      </c>
      <c r="D406" t="s">
        <v>10</v>
      </c>
      <c r="E406">
        <v>2208205</v>
      </c>
      <c r="F406">
        <v>45929</v>
      </c>
      <c r="G406">
        <v>4</v>
      </c>
      <c r="H406" t="s">
        <v>145</v>
      </c>
      <c r="I406" t="s">
        <v>124</v>
      </c>
      <c r="J406" s="16">
        <v>45933</v>
      </c>
      <c r="K406" t="s">
        <v>125</v>
      </c>
      <c r="L406" t="s">
        <v>149</v>
      </c>
      <c r="M406">
        <v>2</v>
      </c>
      <c r="N406" t="s">
        <v>199</v>
      </c>
      <c r="O406" t="s">
        <v>345</v>
      </c>
      <c r="P406">
        <v>0</v>
      </c>
      <c r="R406">
        <v>69.53</v>
      </c>
      <c r="S406">
        <v>546.98</v>
      </c>
      <c r="T406">
        <v>2</v>
      </c>
      <c r="U406" t="s">
        <v>127</v>
      </c>
      <c r="V406">
        <v>2</v>
      </c>
      <c r="W406" t="s">
        <v>1531</v>
      </c>
      <c r="X406" t="s">
        <v>1532</v>
      </c>
      <c r="Y406" t="s">
        <v>1532</v>
      </c>
      <c r="Z406" t="s">
        <v>6707</v>
      </c>
      <c r="AA406" t="s">
        <v>1325</v>
      </c>
      <c r="AB406" t="s">
        <v>130</v>
      </c>
      <c r="AC406" t="s">
        <v>10</v>
      </c>
      <c r="AD406" t="s">
        <v>297</v>
      </c>
      <c r="AE406" t="s">
        <v>200</v>
      </c>
      <c r="AF406" t="s">
        <v>225</v>
      </c>
      <c r="AG406" t="s">
        <v>307</v>
      </c>
      <c r="AH406" t="s">
        <v>4171</v>
      </c>
      <c r="AI406" t="s">
        <v>6708</v>
      </c>
      <c r="AJ406" t="s">
        <v>146</v>
      </c>
      <c r="AL406" t="s">
        <v>134</v>
      </c>
      <c r="AM406" t="s">
        <v>141</v>
      </c>
      <c r="AN406" t="s">
        <v>9</v>
      </c>
      <c r="AO406" t="s">
        <v>136</v>
      </c>
      <c r="AP406" t="s">
        <v>155</v>
      </c>
      <c r="AQ406" t="s">
        <v>1095</v>
      </c>
      <c r="AR406" t="s">
        <v>141</v>
      </c>
      <c r="AS406">
        <v>2</v>
      </c>
      <c r="AT406" t="s">
        <v>144</v>
      </c>
      <c r="AU406">
        <v>0</v>
      </c>
      <c r="AV406" t="s">
        <v>52</v>
      </c>
      <c r="AW406">
        <v>0</v>
      </c>
      <c r="AX406" t="s">
        <v>6709</v>
      </c>
      <c r="AY406" t="s">
        <v>517</v>
      </c>
      <c r="AZ406" t="s">
        <v>652</v>
      </c>
      <c r="BA406" t="s">
        <v>652</v>
      </c>
      <c r="BB406" t="s">
        <v>136</v>
      </c>
    </row>
    <row r="407" spans="1:54" x14ac:dyDescent="0.25">
      <c r="A407" t="s">
        <v>16</v>
      </c>
      <c r="B407">
        <v>75345</v>
      </c>
      <c r="C407">
        <v>45919</v>
      </c>
      <c r="D407" t="s">
        <v>29</v>
      </c>
      <c r="E407">
        <v>2405903</v>
      </c>
      <c r="F407">
        <v>45918</v>
      </c>
      <c r="G407">
        <v>3</v>
      </c>
      <c r="H407" t="s">
        <v>139</v>
      </c>
      <c r="I407" t="s">
        <v>124</v>
      </c>
      <c r="J407" s="16">
        <v>45932</v>
      </c>
      <c r="K407" t="s">
        <v>125</v>
      </c>
      <c r="L407" t="s">
        <v>149</v>
      </c>
      <c r="M407">
        <v>13</v>
      </c>
      <c r="N407" t="s">
        <v>1514</v>
      </c>
      <c r="O407" t="s">
        <v>29</v>
      </c>
      <c r="P407">
        <v>0</v>
      </c>
      <c r="R407">
        <v>39.46</v>
      </c>
      <c r="S407">
        <v>3512.14</v>
      </c>
      <c r="T407">
        <v>4</v>
      </c>
      <c r="U407" t="s">
        <v>127</v>
      </c>
      <c r="V407">
        <v>1</v>
      </c>
      <c r="W407" t="s">
        <v>332</v>
      </c>
      <c r="X407" t="s">
        <v>1961</v>
      </c>
      <c r="Y407" t="s">
        <v>1961</v>
      </c>
      <c r="Z407" t="s">
        <v>5066</v>
      </c>
      <c r="AA407" t="s">
        <v>129</v>
      </c>
      <c r="AB407" t="s">
        <v>130</v>
      </c>
      <c r="AC407" t="s">
        <v>29</v>
      </c>
      <c r="AD407" t="s">
        <v>210</v>
      </c>
      <c r="AE407" t="s">
        <v>16</v>
      </c>
      <c r="AF407" t="s">
        <v>4234</v>
      </c>
      <c r="AG407" t="s">
        <v>309</v>
      </c>
      <c r="AH407" t="s">
        <v>5067</v>
      </c>
      <c r="AI407" t="s">
        <v>5068</v>
      </c>
      <c r="AJ407" t="s">
        <v>140</v>
      </c>
      <c r="AK407" t="s">
        <v>5069</v>
      </c>
      <c r="AL407" t="s">
        <v>134</v>
      </c>
      <c r="AM407" t="s">
        <v>141</v>
      </c>
      <c r="AN407" t="s">
        <v>29</v>
      </c>
      <c r="AO407" t="s">
        <v>136</v>
      </c>
      <c r="AP407" t="s">
        <v>129</v>
      </c>
      <c r="AQ407" t="s">
        <v>137</v>
      </c>
      <c r="AR407" t="s">
        <v>141</v>
      </c>
      <c r="AS407">
        <v>13</v>
      </c>
      <c r="AT407" t="s">
        <v>142</v>
      </c>
      <c r="AU407">
        <v>2</v>
      </c>
      <c r="AV407" t="s">
        <v>57</v>
      </c>
      <c r="AW407">
        <v>0</v>
      </c>
      <c r="AX407" t="s">
        <v>695</v>
      </c>
      <c r="AY407" t="s">
        <v>740</v>
      </c>
      <c r="AZ407" t="s">
        <v>653</v>
      </c>
      <c r="BA407" t="s">
        <v>652</v>
      </c>
      <c r="BB407" t="s">
        <v>136</v>
      </c>
    </row>
    <row r="408" spans="1:54" x14ac:dyDescent="0.25">
      <c r="A408" t="s">
        <v>30</v>
      </c>
      <c r="B408">
        <v>58033</v>
      </c>
      <c r="C408">
        <v>45927</v>
      </c>
      <c r="D408" t="s">
        <v>29</v>
      </c>
      <c r="E408">
        <v>2408706</v>
      </c>
      <c r="F408">
        <v>45924</v>
      </c>
      <c r="G408">
        <v>3</v>
      </c>
      <c r="H408" t="s">
        <v>139</v>
      </c>
      <c r="I408" t="s">
        <v>124</v>
      </c>
      <c r="J408" s="16">
        <v>45933</v>
      </c>
      <c r="K408" t="s">
        <v>125</v>
      </c>
      <c r="L408" t="s">
        <v>149</v>
      </c>
      <c r="M408">
        <v>6</v>
      </c>
      <c r="N408" t="s">
        <v>1469</v>
      </c>
      <c r="O408" t="s">
        <v>1</v>
      </c>
      <c r="P408">
        <v>0</v>
      </c>
      <c r="R408">
        <v>345.8</v>
      </c>
      <c r="S408">
        <v>9402.83</v>
      </c>
      <c r="T408">
        <v>72</v>
      </c>
      <c r="U408" t="s">
        <v>127</v>
      </c>
      <c r="V408">
        <v>1</v>
      </c>
      <c r="W408" t="s">
        <v>5685</v>
      </c>
      <c r="X408" t="s">
        <v>5686</v>
      </c>
      <c r="Y408" t="s">
        <v>5686</v>
      </c>
      <c r="Z408" t="s">
        <v>6710</v>
      </c>
      <c r="AA408" t="s">
        <v>161</v>
      </c>
      <c r="AB408" t="s">
        <v>130</v>
      </c>
      <c r="AC408" t="s">
        <v>29</v>
      </c>
      <c r="AD408" t="s">
        <v>210</v>
      </c>
      <c r="AE408" t="s">
        <v>2794</v>
      </c>
      <c r="AF408" t="s">
        <v>6711</v>
      </c>
      <c r="AG408" t="s">
        <v>1032</v>
      </c>
      <c r="AH408" t="s">
        <v>6712</v>
      </c>
      <c r="AI408" t="s">
        <v>6713</v>
      </c>
      <c r="AJ408" t="s">
        <v>140</v>
      </c>
      <c r="AK408" t="s">
        <v>6714</v>
      </c>
      <c r="AL408" t="s">
        <v>134</v>
      </c>
      <c r="AM408" t="s">
        <v>141</v>
      </c>
      <c r="AN408" t="s">
        <v>1</v>
      </c>
      <c r="AO408" t="s">
        <v>136</v>
      </c>
      <c r="AP408" t="s">
        <v>161</v>
      </c>
      <c r="AQ408" t="s">
        <v>137</v>
      </c>
      <c r="AR408" t="s">
        <v>141</v>
      </c>
      <c r="AS408">
        <v>6</v>
      </c>
      <c r="AT408" t="s">
        <v>202</v>
      </c>
      <c r="AU408">
        <v>1</v>
      </c>
      <c r="AV408" t="s">
        <v>73</v>
      </c>
      <c r="AW408">
        <v>0</v>
      </c>
      <c r="AX408" t="s">
        <v>6715</v>
      </c>
      <c r="AY408" t="s">
        <v>517</v>
      </c>
      <c r="AZ408" t="s">
        <v>653</v>
      </c>
      <c r="BA408" t="s">
        <v>652</v>
      </c>
      <c r="BB408" t="s">
        <v>136</v>
      </c>
    </row>
    <row r="409" spans="1:54" x14ac:dyDescent="0.25">
      <c r="A409" t="s">
        <v>231</v>
      </c>
      <c r="B409">
        <v>2436</v>
      </c>
      <c r="C409">
        <v>45931</v>
      </c>
      <c r="D409" t="s">
        <v>12</v>
      </c>
      <c r="E409">
        <v>7874160</v>
      </c>
      <c r="F409">
        <v>45929</v>
      </c>
      <c r="G409">
        <v>3</v>
      </c>
      <c r="H409" t="s">
        <v>139</v>
      </c>
      <c r="I409" t="s">
        <v>148</v>
      </c>
      <c r="J409" s="16">
        <v>45933</v>
      </c>
      <c r="K409" t="s">
        <v>125</v>
      </c>
      <c r="L409" t="s">
        <v>126</v>
      </c>
      <c r="M409">
        <v>2</v>
      </c>
      <c r="N409" t="s">
        <v>199</v>
      </c>
      <c r="O409" t="s">
        <v>231</v>
      </c>
      <c r="P409">
        <v>0</v>
      </c>
      <c r="R409">
        <v>337.73</v>
      </c>
      <c r="S409">
        <v>2136</v>
      </c>
      <c r="T409">
        <v>20</v>
      </c>
      <c r="U409" t="s">
        <v>127</v>
      </c>
      <c r="V409">
        <v>1</v>
      </c>
      <c r="W409" t="s">
        <v>2897</v>
      </c>
      <c r="X409" t="s">
        <v>2898</v>
      </c>
      <c r="Y409" t="s">
        <v>2898</v>
      </c>
      <c r="Z409" t="s">
        <v>6716</v>
      </c>
      <c r="AA409" t="s">
        <v>201</v>
      </c>
      <c r="AB409" t="s">
        <v>173</v>
      </c>
      <c r="AC409" t="s">
        <v>9</v>
      </c>
      <c r="AD409" t="s">
        <v>251</v>
      </c>
      <c r="AE409" t="s">
        <v>228</v>
      </c>
      <c r="AF409" t="s">
        <v>229</v>
      </c>
      <c r="AG409" t="s">
        <v>307</v>
      </c>
      <c r="AH409" t="s">
        <v>6717</v>
      </c>
      <c r="AI409" t="s">
        <v>6718</v>
      </c>
      <c r="AJ409" t="s">
        <v>176</v>
      </c>
      <c r="AL409" t="s">
        <v>134</v>
      </c>
      <c r="AM409" t="s">
        <v>141</v>
      </c>
      <c r="AN409" t="s">
        <v>18</v>
      </c>
      <c r="AO409" t="s">
        <v>173</v>
      </c>
      <c r="AP409" t="s">
        <v>201</v>
      </c>
      <c r="AQ409" t="s">
        <v>198</v>
      </c>
      <c r="AR409" t="s">
        <v>141</v>
      </c>
      <c r="AS409">
        <v>2</v>
      </c>
      <c r="AT409" t="s">
        <v>144</v>
      </c>
      <c r="AU409">
        <v>0</v>
      </c>
      <c r="AV409" t="s">
        <v>52</v>
      </c>
      <c r="AW409">
        <v>0</v>
      </c>
      <c r="AX409" t="s">
        <v>6719</v>
      </c>
      <c r="AY409" t="s">
        <v>517</v>
      </c>
      <c r="AZ409" t="s">
        <v>652</v>
      </c>
      <c r="BA409" t="s">
        <v>652</v>
      </c>
      <c r="BB409" t="s">
        <v>753</v>
      </c>
    </row>
    <row r="410" spans="1:54" x14ac:dyDescent="0.25">
      <c r="A410" t="s">
        <v>29</v>
      </c>
      <c r="B410">
        <v>39471</v>
      </c>
      <c r="C410">
        <v>45930</v>
      </c>
      <c r="D410" t="s">
        <v>12</v>
      </c>
      <c r="E410">
        <v>7874685</v>
      </c>
      <c r="F410">
        <v>45929</v>
      </c>
      <c r="G410">
        <v>3</v>
      </c>
      <c r="H410" t="s">
        <v>139</v>
      </c>
      <c r="I410" t="s">
        <v>124</v>
      </c>
      <c r="J410" s="16">
        <v>45932</v>
      </c>
      <c r="K410" t="s">
        <v>125</v>
      </c>
      <c r="L410" t="s">
        <v>126</v>
      </c>
      <c r="M410">
        <v>2</v>
      </c>
      <c r="N410" t="s">
        <v>1890</v>
      </c>
      <c r="O410" t="s">
        <v>12</v>
      </c>
      <c r="P410">
        <v>0</v>
      </c>
      <c r="R410">
        <v>82.19</v>
      </c>
      <c r="S410">
        <v>3447.6</v>
      </c>
      <c r="T410">
        <v>20</v>
      </c>
      <c r="U410" t="s">
        <v>127</v>
      </c>
      <c r="V410">
        <v>1</v>
      </c>
      <c r="W410" t="s">
        <v>370</v>
      </c>
      <c r="X410" t="s">
        <v>379</v>
      </c>
      <c r="Y410" t="s">
        <v>379</v>
      </c>
      <c r="Z410" t="s">
        <v>2105</v>
      </c>
      <c r="AA410" t="s">
        <v>155</v>
      </c>
      <c r="AB410" t="s">
        <v>130</v>
      </c>
      <c r="AC410" t="s">
        <v>12</v>
      </c>
      <c r="AD410" t="s">
        <v>251</v>
      </c>
      <c r="AE410" t="s">
        <v>29</v>
      </c>
      <c r="AF410" t="s">
        <v>327</v>
      </c>
      <c r="AG410" t="s">
        <v>371</v>
      </c>
      <c r="AH410" t="s">
        <v>2106</v>
      </c>
      <c r="AI410" t="s">
        <v>3244</v>
      </c>
      <c r="AJ410" t="s">
        <v>140</v>
      </c>
      <c r="AK410" t="s">
        <v>3245</v>
      </c>
      <c r="AL410" t="s">
        <v>134</v>
      </c>
      <c r="AM410" t="s">
        <v>141</v>
      </c>
      <c r="AN410" t="s">
        <v>12</v>
      </c>
      <c r="AO410" t="s">
        <v>136</v>
      </c>
      <c r="AP410" t="s">
        <v>129</v>
      </c>
      <c r="AQ410" t="s">
        <v>159</v>
      </c>
      <c r="AR410" t="s">
        <v>141</v>
      </c>
      <c r="AS410">
        <v>2</v>
      </c>
      <c r="AT410" t="s">
        <v>144</v>
      </c>
      <c r="AU410">
        <v>0</v>
      </c>
      <c r="AV410" t="s">
        <v>173</v>
      </c>
      <c r="AW410">
        <v>0</v>
      </c>
      <c r="AX410" t="s">
        <v>2107</v>
      </c>
      <c r="AY410" t="s">
        <v>517</v>
      </c>
      <c r="AZ410" t="s">
        <v>652</v>
      </c>
      <c r="BA410" t="s">
        <v>652</v>
      </c>
      <c r="BB410" t="s">
        <v>136</v>
      </c>
    </row>
    <row r="411" spans="1:54" x14ac:dyDescent="0.25">
      <c r="A411" t="s">
        <v>12</v>
      </c>
      <c r="B411">
        <v>118531</v>
      </c>
      <c r="C411">
        <v>45932</v>
      </c>
      <c r="D411" t="s">
        <v>1</v>
      </c>
      <c r="E411">
        <v>2745522</v>
      </c>
      <c r="F411">
        <v>45930</v>
      </c>
      <c r="G411">
        <v>5</v>
      </c>
      <c r="H411" t="s">
        <v>123</v>
      </c>
      <c r="I411" t="s">
        <v>124</v>
      </c>
      <c r="J411" s="16">
        <v>45933</v>
      </c>
      <c r="K411" t="s">
        <v>125</v>
      </c>
      <c r="L411" t="s">
        <v>149</v>
      </c>
      <c r="M411">
        <v>1</v>
      </c>
      <c r="N411" t="s">
        <v>199</v>
      </c>
      <c r="O411" t="s">
        <v>1</v>
      </c>
      <c r="P411">
        <v>0</v>
      </c>
      <c r="R411">
        <v>71.3</v>
      </c>
      <c r="S411">
        <v>3005.7</v>
      </c>
      <c r="T411">
        <v>3</v>
      </c>
      <c r="U411" t="s">
        <v>127</v>
      </c>
      <c r="V411">
        <v>3</v>
      </c>
      <c r="W411" t="s">
        <v>992</v>
      </c>
      <c r="X411" t="s">
        <v>993</v>
      </c>
      <c r="Y411" t="s">
        <v>993</v>
      </c>
      <c r="Z411" t="s">
        <v>6149</v>
      </c>
      <c r="AA411" t="s">
        <v>161</v>
      </c>
      <c r="AB411" t="s">
        <v>130</v>
      </c>
      <c r="AC411" t="s">
        <v>1</v>
      </c>
      <c r="AD411" t="s">
        <v>297</v>
      </c>
      <c r="AE411" t="s">
        <v>267</v>
      </c>
      <c r="AF411" t="s">
        <v>286</v>
      </c>
      <c r="AG411" t="s">
        <v>252</v>
      </c>
      <c r="AH411" t="s">
        <v>6150</v>
      </c>
      <c r="AI411" t="s">
        <v>6151</v>
      </c>
      <c r="AJ411" t="s">
        <v>133</v>
      </c>
      <c r="AL411" t="s">
        <v>134</v>
      </c>
      <c r="AM411" t="s">
        <v>135</v>
      </c>
      <c r="AN411" t="s">
        <v>1</v>
      </c>
      <c r="AO411" t="s">
        <v>136</v>
      </c>
      <c r="AP411" t="s">
        <v>155</v>
      </c>
      <c r="AQ411" t="s">
        <v>137</v>
      </c>
      <c r="AR411" t="s">
        <v>135</v>
      </c>
      <c r="AS411">
        <v>1</v>
      </c>
      <c r="AT411" t="s">
        <v>169</v>
      </c>
      <c r="AU411">
        <v>0</v>
      </c>
      <c r="AV411" t="s">
        <v>52</v>
      </c>
      <c r="AW411">
        <v>0</v>
      </c>
      <c r="AX411" t="s">
        <v>6152</v>
      </c>
      <c r="AY411" t="s">
        <v>517</v>
      </c>
      <c r="AZ411" t="s">
        <v>652</v>
      </c>
      <c r="BA411" t="s">
        <v>652</v>
      </c>
      <c r="BB411" t="s">
        <v>136</v>
      </c>
    </row>
    <row r="412" spans="1:54" x14ac:dyDescent="0.25">
      <c r="A412" t="s">
        <v>1</v>
      </c>
      <c r="B412">
        <v>162534</v>
      </c>
      <c r="C412">
        <v>45933</v>
      </c>
      <c r="D412" t="s">
        <v>1</v>
      </c>
      <c r="E412">
        <v>2747278</v>
      </c>
      <c r="F412">
        <v>45932</v>
      </c>
      <c r="G412">
        <v>3</v>
      </c>
      <c r="H412" t="s">
        <v>139</v>
      </c>
      <c r="I412" t="s">
        <v>124</v>
      </c>
      <c r="J412" s="16">
        <v>45933</v>
      </c>
      <c r="K412" t="s">
        <v>125</v>
      </c>
      <c r="L412" t="s">
        <v>149</v>
      </c>
      <c r="M412">
        <v>0</v>
      </c>
      <c r="N412" t="s">
        <v>1059</v>
      </c>
      <c r="O412" t="s">
        <v>1</v>
      </c>
      <c r="P412">
        <v>0</v>
      </c>
      <c r="R412">
        <v>64.02</v>
      </c>
      <c r="S412">
        <v>7756.25</v>
      </c>
      <c r="T412">
        <v>17</v>
      </c>
      <c r="U412" t="s">
        <v>1153</v>
      </c>
      <c r="V412">
        <v>2</v>
      </c>
      <c r="W412" t="s">
        <v>352</v>
      </c>
      <c r="X412" t="s">
        <v>1515</v>
      </c>
      <c r="Y412" t="s">
        <v>1515</v>
      </c>
      <c r="Z412" t="s">
        <v>6720</v>
      </c>
      <c r="AA412" t="s">
        <v>161</v>
      </c>
      <c r="AB412" t="s">
        <v>130</v>
      </c>
      <c r="AC412" t="s">
        <v>1</v>
      </c>
      <c r="AD412" t="s">
        <v>297</v>
      </c>
      <c r="AE412" t="s">
        <v>1462</v>
      </c>
      <c r="AF412" t="s">
        <v>151</v>
      </c>
      <c r="AG412" t="s">
        <v>1517</v>
      </c>
      <c r="AI412" t="s">
        <v>6721</v>
      </c>
      <c r="AJ412" t="s">
        <v>140</v>
      </c>
      <c r="AL412" t="s">
        <v>134</v>
      </c>
      <c r="AM412" t="s">
        <v>141</v>
      </c>
      <c r="AN412" t="s">
        <v>1</v>
      </c>
      <c r="AO412" t="s">
        <v>136</v>
      </c>
      <c r="AP412" t="s">
        <v>161</v>
      </c>
      <c r="AQ412" t="s">
        <v>137</v>
      </c>
      <c r="AR412" t="s">
        <v>141</v>
      </c>
      <c r="AS412">
        <v>0</v>
      </c>
      <c r="AT412" t="s">
        <v>142</v>
      </c>
      <c r="AU412">
        <v>0</v>
      </c>
      <c r="AV412" t="s">
        <v>42</v>
      </c>
      <c r="AW412">
        <v>0</v>
      </c>
      <c r="AX412" t="s">
        <v>6722</v>
      </c>
      <c r="AY412" t="s">
        <v>517</v>
      </c>
      <c r="AZ412" t="s">
        <v>652</v>
      </c>
      <c r="BA412" t="s">
        <v>652</v>
      </c>
      <c r="BB412" t="s">
        <v>136</v>
      </c>
    </row>
    <row r="413" spans="1:54" x14ac:dyDescent="0.25">
      <c r="A413" t="s">
        <v>31</v>
      </c>
      <c r="B413">
        <v>32933</v>
      </c>
      <c r="C413">
        <v>45926</v>
      </c>
      <c r="D413" t="s">
        <v>31</v>
      </c>
      <c r="E413">
        <v>466533</v>
      </c>
      <c r="F413">
        <v>45901</v>
      </c>
      <c r="G413">
        <v>1</v>
      </c>
      <c r="H413" t="s">
        <v>167</v>
      </c>
      <c r="I413" t="s">
        <v>124</v>
      </c>
      <c r="J413" s="16">
        <v>45931</v>
      </c>
      <c r="K413" t="s">
        <v>125</v>
      </c>
      <c r="L413" t="s">
        <v>149</v>
      </c>
      <c r="M413">
        <v>5</v>
      </c>
      <c r="N413" t="s">
        <v>2196</v>
      </c>
      <c r="O413" t="s">
        <v>1812</v>
      </c>
      <c r="P413">
        <v>0</v>
      </c>
      <c r="R413">
        <v>283.63</v>
      </c>
      <c r="S413">
        <v>1649.92</v>
      </c>
      <c r="T413">
        <v>9</v>
      </c>
      <c r="U413" t="s">
        <v>150</v>
      </c>
      <c r="V413">
        <v>0</v>
      </c>
      <c r="W413" t="s">
        <v>1212</v>
      </c>
      <c r="X413" t="s">
        <v>1212</v>
      </c>
      <c r="Y413" t="s">
        <v>1212</v>
      </c>
      <c r="Z413" t="s">
        <v>2197</v>
      </c>
      <c r="AA413" t="s">
        <v>196</v>
      </c>
      <c r="AB413" t="s">
        <v>173</v>
      </c>
      <c r="AC413" t="s">
        <v>31</v>
      </c>
      <c r="AD413" t="s">
        <v>204</v>
      </c>
      <c r="AE413" t="s">
        <v>1812</v>
      </c>
      <c r="AF413" t="s">
        <v>151</v>
      </c>
      <c r="AG413" t="s">
        <v>1214</v>
      </c>
      <c r="AH413" t="s">
        <v>2198</v>
      </c>
      <c r="AI413" t="s">
        <v>3294</v>
      </c>
      <c r="AJ413" t="s">
        <v>167</v>
      </c>
      <c r="AK413" t="s">
        <v>3295</v>
      </c>
      <c r="AL413" t="s">
        <v>134</v>
      </c>
      <c r="AM413" t="s">
        <v>168</v>
      </c>
      <c r="AN413" t="s">
        <v>11</v>
      </c>
      <c r="AO413" t="s">
        <v>173</v>
      </c>
      <c r="AP413" t="s">
        <v>155</v>
      </c>
      <c r="AQ413" t="s">
        <v>198</v>
      </c>
      <c r="AR413" t="s">
        <v>168</v>
      </c>
      <c r="AS413">
        <v>5</v>
      </c>
      <c r="AT413" t="s">
        <v>144</v>
      </c>
      <c r="AU413">
        <v>0</v>
      </c>
      <c r="AV413" t="s">
        <v>173</v>
      </c>
      <c r="AW413">
        <v>0</v>
      </c>
      <c r="AX413" t="s">
        <v>2199</v>
      </c>
      <c r="AY413" t="s">
        <v>517</v>
      </c>
      <c r="AZ413" t="s">
        <v>652</v>
      </c>
      <c r="BA413" t="s">
        <v>652</v>
      </c>
      <c r="BB413" t="s">
        <v>756</v>
      </c>
    </row>
    <row r="414" spans="1:54" x14ac:dyDescent="0.25">
      <c r="A414" t="s">
        <v>1195</v>
      </c>
      <c r="B414">
        <v>5400</v>
      </c>
      <c r="C414">
        <v>45929</v>
      </c>
      <c r="D414" t="s">
        <v>31</v>
      </c>
      <c r="E414">
        <v>468619</v>
      </c>
      <c r="F414">
        <v>45923</v>
      </c>
      <c r="G414">
        <v>3</v>
      </c>
      <c r="H414" t="s">
        <v>139</v>
      </c>
      <c r="I414" t="s">
        <v>124</v>
      </c>
      <c r="J414" s="16">
        <v>45932</v>
      </c>
      <c r="K414" t="s">
        <v>125</v>
      </c>
      <c r="L414" t="s">
        <v>149</v>
      </c>
      <c r="M414">
        <v>3</v>
      </c>
      <c r="N414" t="s">
        <v>5656</v>
      </c>
      <c r="O414" t="s">
        <v>14</v>
      </c>
      <c r="P414">
        <v>0</v>
      </c>
      <c r="R414">
        <v>222.07</v>
      </c>
      <c r="S414">
        <v>2129.66</v>
      </c>
      <c r="T414">
        <v>17</v>
      </c>
      <c r="U414" t="s">
        <v>127</v>
      </c>
      <c r="V414">
        <v>1</v>
      </c>
      <c r="W414" t="s">
        <v>980</v>
      </c>
      <c r="X414" t="s">
        <v>981</v>
      </c>
      <c r="Y414" t="s">
        <v>981</v>
      </c>
      <c r="Z414" t="s">
        <v>5657</v>
      </c>
      <c r="AA414" t="s">
        <v>153</v>
      </c>
      <c r="AB414" t="s">
        <v>130</v>
      </c>
      <c r="AC414" t="s">
        <v>31</v>
      </c>
      <c r="AD414" t="s">
        <v>204</v>
      </c>
      <c r="AE414" t="s">
        <v>1195</v>
      </c>
      <c r="AF414" t="s">
        <v>1196</v>
      </c>
      <c r="AG414" t="s">
        <v>189</v>
      </c>
      <c r="AH414" t="s">
        <v>1197</v>
      </c>
      <c r="AI414" t="s">
        <v>5658</v>
      </c>
      <c r="AJ414" t="s">
        <v>140</v>
      </c>
      <c r="AK414" t="s">
        <v>5659</v>
      </c>
      <c r="AL414" t="s">
        <v>134</v>
      </c>
      <c r="AM414" t="s">
        <v>141</v>
      </c>
      <c r="AN414" t="s">
        <v>14</v>
      </c>
      <c r="AO414" t="s">
        <v>136</v>
      </c>
      <c r="AP414" t="s">
        <v>153</v>
      </c>
      <c r="AQ414" t="s">
        <v>137</v>
      </c>
      <c r="AR414" t="s">
        <v>141</v>
      </c>
      <c r="AS414">
        <v>3</v>
      </c>
      <c r="AT414" t="s">
        <v>169</v>
      </c>
      <c r="AU414">
        <v>0</v>
      </c>
      <c r="AV414" t="s">
        <v>489</v>
      </c>
      <c r="AW414">
        <v>0</v>
      </c>
      <c r="AX414" t="s">
        <v>5660</v>
      </c>
      <c r="AY414" t="s">
        <v>517</v>
      </c>
      <c r="AZ414" t="s">
        <v>652</v>
      </c>
      <c r="BA414" t="s">
        <v>652</v>
      </c>
      <c r="BB414" t="s">
        <v>136</v>
      </c>
    </row>
    <row r="415" spans="1:54" x14ac:dyDescent="0.25">
      <c r="A415" t="s">
        <v>2276</v>
      </c>
      <c r="B415">
        <v>4366</v>
      </c>
      <c r="C415">
        <v>45932</v>
      </c>
      <c r="D415" t="s">
        <v>31</v>
      </c>
      <c r="E415">
        <v>469440</v>
      </c>
      <c r="F415">
        <v>45930</v>
      </c>
      <c r="G415">
        <v>1</v>
      </c>
      <c r="H415" t="s">
        <v>167</v>
      </c>
      <c r="I415" t="s">
        <v>148</v>
      </c>
      <c r="J415" s="16">
        <v>45933</v>
      </c>
      <c r="K415" t="s">
        <v>125</v>
      </c>
      <c r="L415" t="s">
        <v>126</v>
      </c>
      <c r="M415">
        <v>1</v>
      </c>
      <c r="N415" t="s">
        <v>1174</v>
      </c>
      <c r="O415" t="s">
        <v>0</v>
      </c>
      <c r="P415">
        <v>0</v>
      </c>
      <c r="R415">
        <v>646.20000000000005</v>
      </c>
      <c r="S415">
        <v>4018.57</v>
      </c>
      <c r="T415">
        <v>29</v>
      </c>
      <c r="U415" t="s">
        <v>127</v>
      </c>
      <c r="V415">
        <v>1</v>
      </c>
      <c r="W415" t="s">
        <v>6723</v>
      </c>
      <c r="X415" t="s">
        <v>6724</v>
      </c>
      <c r="Y415" t="s">
        <v>6724</v>
      </c>
      <c r="Z415" t="s">
        <v>6725</v>
      </c>
      <c r="AA415" t="s">
        <v>155</v>
      </c>
      <c r="AB415" t="s">
        <v>130</v>
      </c>
      <c r="AC415" t="s">
        <v>31</v>
      </c>
      <c r="AD415" t="s">
        <v>204</v>
      </c>
      <c r="AE415" t="s">
        <v>1222</v>
      </c>
      <c r="AF415" t="s">
        <v>1039</v>
      </c>
      <c r="AG415" t="s">
        <v>235</v>
      </c>
      <c r="AH415" t="s">
        <v>6726</v>
      </c>
      <c r="AI415" t="s">
        <v>6727</v>
      </c>
      <c r="AJ415" t="s">
        <v>167</v>
      </c>
      <c r="AK415" t="s">
        <v>6728</v>
      </c>
      <c r="AL415" t="s">
        <v>134</v>
      </c>
      <c r="AM415" t="s">
        <v>168</v>
      </c>
      <c r="AN415" t="s">
        <v>0</v>
      </c>
      <c r="AO415" t="s">
        <v>136</v>
      </c>
      <c r="AP415" t="s">
        <v>196</v>
      </c>
      <c r="AQ415" t="s">
        <v>159</v>
      </c>
      <c r="AR415" t="s">
        <v>168</v>
      </c>
      <c r="AS415">
        <v>1</v>
      </c>
      <c r="AT415" t="s">
        <v>169</v>
      </c>
      <c r="AU415">
        <v>0</v>
      </c>
      <c r="AV415" t="s">
        <v>33</v>
      </c>
      <c r="AW415">
        <v>0</v>
      </c>
      <c r="AX415" t="s">
        <v>6729</v>
      </c>
      <c r="AY415" t="s">
        <v>517</v>
      </c>
      <c r="AZ415" t="s">
        <v>652</v>
      </c>
      <c r="BA415" t="s">
        <v>652</v>
      </c>
      <c r="BB415" t="s">
        <v>136</v>
      </c>
    </row>
    <row r="416" spans="1:54" x14ac:dyDescent="0.25">
      <c r="A416" t="s">
        <v>14</v>
      </c>
      <c r="B416">
        <v>208623</v>
      </c>
      <c r="C416">
        <v>45930</v>
      </c>
      <c r="D416" t="s">
        <v>301</v>
      </c>
      <c r="E416">
        <v>356389</v>
      </c>
      <c r="F416">
        <v>45926</v>
      </c>
      <c r="G416">
        <v>3</v>
      </c>
      <c r="H416" t="s">
        <v>139</v>
      </c>
      <c r="I416" t="s">
        <v>124</v>
      </c>
      <c r="J416" s="16">
        <v>45932</v>
      </c>
      <c r="K416" t="s">
        <v>125</v>
      </c>
      <c r="L416" t="s">
        <v>149</v>
      </c>
      <c r="M416">
        <v>2</v>
      </c>
      <c r="N416" t="s">
        <v>2362</v>
      </c>
      <c r="O416" t="s">
        <v>27</v>
      </c>
      <c r="P416">
        <v>0</v>
      </c>
      <c r="R416">
        <v>60.67</v>
      </c>
      <c r="S416">
        <v>965.2</v>
      </c>
      <c r="T416">
        <v>5</v>
      </c>
      <c r="U416" t="s">
        <v>127</v>
      </c>
      <c r="V416">
        <v>1</v>
      </c>
      <c r="W416" t="s">
        <v>5120</v>
      </c>
      <c r="X416" t="s">
        <v>5121</v>
      </c>
      <c r="Y416" t="s">
        <v>5121</v>
      </c>
      <c r="Z416" t="s">
        <v>5122</v>
      </c>
      <c r="AA416" t="s">
        <v>155</v>
      </c>
      <c r="AB416" t="s">
        <v>130</v>
      </c>
      <c r="AC416" t="s">
        <v>301</v>
      </c>
      <c r="AD416" t="s">
        <v>348</v>
      </c>
      <c r="AE416" t="s">
        <v>1844</v>
      </c>
      <c r="AF416" t="s">
        <v>2255</v>
      </c>
      <c r="AG416" t="s">
        <v>337</v>
      </c>
      <c r="AH416" t="s">
        <v>2415</v>
      </c>
      <c r="AI416" t="s">
        <v>5123</v>
      </c>
      <c r="AJ416" t="s">
        <v>140</v>
      </c>
      <c r="AL416" t="s">
        <v>134</v>
      </c>
      <c r="AM416" t="s">
        <v>141</v>
      </c>
      <c r="AN416" t="s">
        <v>27</v>
      </c>
      <c r="AO416" t="s">
        <v>136</v>
      </c>
      <c r="AP416" t="s">
        <v>153</v>
      </c>
      <c r="AQ416" t="s">
        <v>159</v>
      </c>
      <c r="AR416" t="s">
        <v>141</v>
      </c>
      <c r="AS416">
        <v>2</v>
      </c>
      <c r="AT416" t="s">
        <v>147</v>
      </c>
      <c r="AU416">
        <v>0</v>
      </c>
      <c r="AV416" t="s">
        <v>173</v>
      </c>
      <c r="AW416">
        <v>0</v>
      </c>
      <c r="AX416" t="s">
        <v>5124</v>
      </c>
      <c r="AY416" t="s">
        <v>738</v>
      </c>
      <c r="AZ416" t="s">
        <v>652</v>
      </c>
      <c r="BA416" t="s">
        <v>652</v>
      </c>
      <c r="BB416" t="s">
        <v>136</v>
      </c>
    </row>
    <row r="417" spans="1:54" x14ac:dyDescent="0.25">
      <c r="A417" t="s">
        <v>12</v>
      </c>
      <c r="B417">
        <v>118364</v>
      </c>
      <c r="C417">
        <v>45929</v>
      </c>
      <c r="D417" t="s">
        <v>250</v>
      </c>
      <c r="E417">
        <v>849157</v>
      </c>
      <c r="F417">
        <v>45926</v>
      </c>
      <c r="G417">
        <v>3</v>
      </c>
      <c r="H417" t="s">
        <v>139</v>
      </c>
      <c r="I417" t="s">
        <v>148</v>
      </c>
      <c r="J417" s="16">
        <v>45932</v>
      </c>
      <c r="K417" t="s">
        <v>125</v>
      </c>
      <c r="L417" t="s">
        <v>126</v>
      </c>
      <c r="M417">
        <v>3</v>
      </c>
      <c r="N417" t="s">
        <v>199</v>
      </c>
      <c r="O417" t="s">
        <v>250</v>
      </c>
      <c r="P417">
        <v>0</v>
      </c>
      <c r="R417">
        <v>59.77</v>
      </c>
      <c r="S417">
        <v>915.84</v>
      </c>
      <c r="T417">
        <v>2</v>
      </c>
      <c r="U417" t="s">
        <v>127</v>
      </c>
      <c r="V417">
        <v>1</v>
      </c>
      <c r="W417" t="s">
        <v>1551</v>
      </c>
      <c r="X417" t="s">
        <v>1551</v>
      </c>
      <c r="Y417" t="s">
        <v>1551</v>
      </c>
      <c r="Z417" t="s">
        <v>5375</v>
      </c>
      <c r="AA417" t="s">
        <v>155</v>
      </c>
      <c r="AB417" t="s">
        <v>173</v>
      </c>
      <c r="AC417" t="s">
        <v>250</v>
      </c>
      <c r="AD417" t="s">
        <v>300</v>
      </c>
      <c r="AE417" t="s">
        <v>267</v>
      </c>
      <c r="AF417" t="s">
        <v>268</v>
      </c>
      <c r="AG417" t="s">
        <v>1027</v>
      </c>
      <c r="AH417" t="s">
        <v>5376</v>
      </c>
      <c r="AI417" t="s">
        <v>5377</v>
      </c>
      <c r="AJ417" t="s">
        <v>140</v>
      </c>
      <c r="AL417" t="s">
        <v>134</v>
      </c>
      <c r="AM417" t="s">
        <v>141</v>
      </c>
      <c r="AN417" t="s">
        <v>27</v>
      </c>
      <c r="AO417" t="s">
        <v>173</v>
      </c>
      <c r="AP417" t="s">
        <v>155</v>
      </c>
      <c r="AQ417" t="s">
        <v>159</v>
      </c>
      <c r="AR417" t="s">
        <v>141</v>
      </c>
      <c r="AS417">
        <v>3</v>
      </c>
      <c r="AT417" t="s">
        <v>147</v>
      </c>
      <c r="AU417">
        <v>0</v>
      </c>
      <c r="AV417" t="s">
        <v>52</v>
      </c>
      <c r="AW417">
        <v>0</v>
      </c>
      <c r="AX417" t="s">
        <v>5378</v>
      </c>
      <c r="AY417" t="s">
        <v>738</v>
      </c>
      <c r="AZ417" t="s">
        <v>652</v>
      </c>
      <c r="BA417" t="s">
        <v>652</v>
      </c>
      <c r="BB417" t="s">
        <v>752</v>
      </c>
    </row>
    <row r="418" spans="1:54" x14ac:dyDescent="0.25">
      <c r="A418" t="s">
        <v>1072</v>
      </c>
      <c r="B418">
        <v>17196</v>
      </c>
      <c r="C418">
        <v>45930</v>
      </c>
      <c r="D418" t="s">
        <v>1578</v>
      </c>
      <c r="E418">
        <v>849175</v>
      </c>
      <c r="F418">
        <v>45926</v>
      </c>
      <c r="G418">
        <v>4</v>
      </c>
      <c r="H418" t="s">
        <v>145</v>
      </c>
      <c r="I418" t="s">
        <v>124</v>
      </c>
      <c r="J418" s="16">
        <v>45932</v>
      </c>
      <c r="K418" t="s">
        <v>125</v>
      </c>
      <c r="L418" t="s">
        <v>126</v>
      </c>
      <c r="M418">
        <v>2</v>
      </c>
      <c r="N418" t="s">
        <v>1616</v>
      </c>
      <c r="O418" t="s">
        <v>1072</v>
      </c>
      <c r="P418">
        <v>0</v>
      </c>
      <c r="R418">
        <v>119.15</v>
      </c>
      <c r="S418">
        <v>2248.61</v>
      </c>
      <c r="T418">
        <v>1</v>
      </c>
      <c r="U418" t="s">
        <v>175</v>
      </c>
      <c r="V418">
        <v>1</v>
      </c>
      <c r="W418" t="s">
        <v>6153</v>
      </c>
      <c r="X418" t="s">
        <v>6154</v>
      </c>
      <c r="Y418" t="s">
        <v>6154</v>
      </c>
      <c r="Z418" t="s">
        <v>6155</v>
      </c>
      <c r="AA418" t="s">
        <v>196</v>
      </c>
      <c r="AB418" t="s">
        <v>173</v>
      </c>
      <c r="AC418" t="s">
        <v>2171</v>
      </c>
      <c r="AD418" t="s">
        <v>300</v>
      </c>
      <c r="AE418" t="s">
        <v>1072</v>
      </c>
      <c r="AF418" t="s">
        <v>1219</v>
      </c>
      <c r="AG418" t="s">
        <v>1503</v>
      </c>
      <c r="AH418" t="s">
        <v>1919</v>
      </c>
      <c r="AI418" t="s">
        <v>6156</v>
      </c>
      <c r="AJ418" t="s">
        <v>146</v>
      </c>
      <c r="AK418" t="s">
        <v>6157</v>
      </c>
      <c r="AL418" t="s">
        <v>134</v>
      </c>
      <c r="AM418" t="s">
        <v>141</v>
      </c>
      <c r="AN418" t="s">
        <v>0</v>
      </c>
      <c r="AO418" t="s">
        <v>173</v>
      </c>
      <c r="AP418" t="s">
        <v>196</v>
      </c>
      <c r="AQ418" t="s">
        <v>198</v>
      </c>
      <c r="AR418" t="s">
        <v>141</v>
      </c>
      <c r="AS418">
        <v>2</v>
      </c>
      <c r="AT418" t="s">
        <v>147</v>
      </c>
      <c r="AU418">
        <v>0</v>
      </c>
      <c r="AV418" t="s">
        <v>35</v>
      </c>
      <c r="AW418">
        <v>0</v>
      </c>
      <c r="AX418" t="s">
        <v>6158</v>
      </c>
      <c r="AY418" t="s">
        <v>517</v>
      </c>
      <c r="AZ418" t="s">
        <v>652</v>
      </c>
      <c r="BA418" t="s">
        <v>652</v>
      </c>
      <c r="BB418" t="s">
        <v>751</v>
      </c>
    </row>
    <row r="419" spans="1:54" x14ac:dyDescent="0.25">
      <c r="A419" t="s">
        <v>290</v>
      </c>
      <c r="B419">
        <v>12084</v>
      </c>
      <c r="C419">
        <v>45930</v>
      </c>
      <c r="D419" t="s">
        <v>10</v>
      </c>
      <c r="E419">
        <v>2206504</v>
      </c>
      <c r="F419">
        <v>45924</v>
      </c>
      <c r="G419">
        <v>1</v>
      </c>
      <c r="H419" t="s">
        <v>167</v>
      </c>
      <c r="I419" t="s">
        <v>148</v>
      </c>
      <c r="J419" s="16">
        <v>45931</v>
      </c>
      <c r="K419" t="s">
        <v>125</v>
      </c>
      <c r="L419" t="s">
        <v>126</v>
      </c>
      <c r="M419">
        <v>1</v>
      </c>
      <c r="N419" t="s">
        <v>213</v>
      </c>
      <c r="O419" t="s">
        <v>290</v>
      </c>
      <c r="P419">
        <v>0</v>
      </c>
      <c r="R419">
        <v>256.44</v>
      </c>
      <c r="S419">
        <v>3869.4</v>
      </c>
      <c r="T419">
        <v>11</v>
      </c>
      <c r="U419" t="s">
        <v>127</v>
      </c>
      <c r="V419">
        <v>1</v>
      </c>
      <c r="W419" t="s">
        <v>445</v>
      </c>
      <c r="X419" t="s">
        <v>445</v>
      </c>
      <c r="Y419" t="s">
        <v>445</v>
      </c>
      <c r="Z419" t="s">
        <v>825</v>
      </c>
      <c r="AA419" t="s">
        <v>155</v>
      </c>
      <c r="AB419" t="s">
        <v>173</v>
      </c>
      <c r="AC419" t="s">
        <v>10</v>
      </c>
      <c r="AD419" t="s">
        <v>297</v>
      </c>
      <c r="AE419" t="s">
        <v>290</v>
      </c>
      <c r="AF419" t="s">
        <v>291</v>
      </c>
      <c r="AG419" t="s">
        <v>218</v>
      </c>
      <c r="AH419" t="s">
        <v>803</v>
      </c>
      <c r="AI419" t="s">
        <v>826</v>
      </c>
      <c r="AJ419" t="s">
        <v>167</v>
      </c>
      <c r="AK419" t="s">
        <v>347</v>
      </c>
      <c r="AL419" t="s">
        <v>134</v>
      </c>
      <c r="AM419" t="s">
        <v>168</v>
      </c>
      <c r="AN419" t="s">
        <v>31</v>
      </c>
      <c r="AO419" t="s">
        <v>173</v>
      </c>
      <c r="AP419" t="s">
        <v>155</v>
      </c>
      <c r="AQ419" t="s">
        <v>159</v>
      </c>
      <c r="AR419" t="s">
        <v>168</v>
      </c>
      <c r="AS419">
        <v>1</v>
      </c>
      <c r="AT419" t="s">
        <v>202</v>
      </c>
      <c r="AU419">
        <v>0</v>
      </c>
      <c r="AV419" t="s">
        <v>483</v>
      </c>
      <c r="AW419">
        <v>0</v>
      </c>
      <c r="AX419" t="s">
        <v>935</v>
      </c>
      <c r="AY419" t="s">
        <v>483</v>
      </c>
      <c r="AZ419" t="s">
        <v>652</v>
      </c>
      <c r="BA419" t="s">
        <v>652</v>
      </c>
      <c r="BB419" t="s">
        <v>754</v>
      </c>
    </row>
    <row r="420" spans="1:54" x14ac:dyDescent="0.25">
      <c r="A420" t="s">
        <v>10</v>
      </c>
      <c r="B420">
        <v>137229</v>
      </c>
      <c r="C420">
        <v>45925</v>
      </c>
      <c r="D420" t="s">
        <v>10</v>
      </c>
      <c r="E420">
        <v>2206960</v>
      </c>
      <c r="F420">
        <v>45925</v>
      </c>
      <c r="G420">
        <v>3</v>
      </c>
      <c r="H420" t="s">
        <v>139</v>
      </c>
      <c r="I420" t="s">
        <v>124</v>
      </c>
      <c r="J420" s="16">
        <v>45931</v>
      </c>
      <c r="K420" t="s">
        <v>125</v>
      </c>
      <c r="L420" t="s">
        <v>126</v>
      </c>
      <c r="M420">
        <v>6</v>
      </c>
      <c r="N420" t="s">
        <v>4249</v>
      </c>
      <c r="O420" t="s">
        <v>10</v>
      </c>
      <c r="P420">
        <v>0</v>
      </c>
      <c r="R420">
        <v>149.91</v>
      </c>
      <c r="S420">
        <v>4510.13</v>
      </c>
      <c r="T420">
        <v>4</v>
      </c>
      <c r="U420" t="s">
        <v>186</v>
      </c>
      <c r="V420">
        <v>0</v>
      </c>
      <c r="W420" t="s">
        <v>390</v>
      </c>
      <c r="X420" t="s">
        <v>392</v>
      </c>
      <c r="Y420" t="s">
        <v>392</v>
      </c>
      <c r="Z420" t="s">
        <v>5536</v>
      </c>
      <c r="AA420" t="s">
        <v>161</v>
      </c>
      <c r="AB420" t="s">
        <v>130</v>
      </c>
      <c r="AC420" t="s">
        <v>10</v>
      </c>
      <c r="AD420" t="s">
        <v>391</v>
      </c>
      <c r="AE420" t="s">
        <v>262</v>
      </c>
      <c r="AF420" t="s">
        <v>266</v>
      </c>
      <c r="AG420" t="s">
        <v>252</v>
      </c>
      <c r="AH420" t="s">
        <v>4650</v>
      </c>
      <c r="AI420" t="s">
        <v>5537</v>
      </c>
      <c r="AJ420" t="s">
        <v>140</v>
      </c>
      <c r="AK420" t="s">
        <v>158</v>
      </c>
      <c r="AL420" t="s">
        <v>134</v>
      </c>
      <c r="AM420" t="s">
        <v>141</v>
      </c>
      <c r="AN420" t="s">
        <v>10</v>
      </c>
      <c r="AO420" t="s">
        <v>136</v>
      </c>
      <c r="AP420" t="s">
        <v>161</v>
      </c>
      <c r="AQ420" t="s">
        <v>137</v>
      </c>
      <c r="AR420" t="s">
        <v>141</v>
      </c>
      <c r="AS420">
        <v>6</v>
      </c>
      <c r="AT420" t="s">
        <v>142</v>
      </c>
      <c r="AU420">
        <v>1</v>
      </c>
      <c r="AV420" t="s">
        <v>173</v>
      </c>
      <c r="AW420">
        <v>0</v>
      </c>
      <c r="AX420" t="s">
        <v>5538</v>
      </c>
      <c r="AY420" t="s">
        <v>517</v>
      </c>
      <c r="AZ420" t="s">
        <v>652</v>
      </c>
      <c r="BA420" t="s">
        <v>652</v>
      </c>
      <c r="BB420" t="s">
        <v>136</v>
      </c>
    </row>
    <row r="421" spans="1:54" x14ac:dyDescent="0.25">
      <c r="A421" t="s">
        <v>11</v>
      </c>
      <c r="B421">
        <v>131277</v>
      </c>
      <c r="C421">
        <v>45905</v>
      </c>
      <c r="D421" t="s">
        <v>11</v>
      </c>
      <c r="E421">
        <v>1219000</v>
      </c>
      <c r="F421">
        <v>45903</v>
      </c>
      <c r="G421">
        <v>4</v>
      </c>
      <c r="H421" t="s">
        <v>145</v>
      </c>
      <c r="I421" t="s">
        <v>148</v>
      </c>
      <c r="J421" s="16">
        <v>45932</v>
      </c>
      <c r="K421" t="s">
        <v>125</v>
      </c>
      <c r="L421" t="s">
        <v>126</v>
      </c>
      <c r="M421">
        <v>27</v>
      </c>
      <c r="N421" t="s">
        <v>346</v>
      </c>
      <c r="O421" t="s">
        <v>11</v>
      </c>
      <c r="P421">
        <v>0</v>
      </c>
      <c r="R421">
        <v>82.09</v>
      </c>
      <c r="S421">
        <v>235.66</v>
      </c>
      <c r="T421">
        <v>1</v>
      </c>
      <c r="U421" t="s">
        <v>152</v>
      </c>
      <c r="V421">
        <v>1</v>
      </c>
      <c r="W421" t="s">
        <v>1396</v>
      </c>
      <c r="X421" t="s">
        <v>1397</v>
      </c>
      <c r="Y421" t="s">
        <v>1397</v>
      </c>
      <c r="Z421" t="s">
        <v>4188</v>
      </c>
      <c r="AA421" t="s">
        <v>196</v>
      </c>
      <c r="AB421" t="s">
        <v>130</v>
      </c>
      <c r="AC421" t="s">
        <v>11</v>
      </c>
      <c r="AD421" t="s">
        <v>188</v>
      </c>
      <c r="AE421" t="s">
        <v>11</v>
      </c>
      <c r="AF421" t="s">
        <v>151</v>
      </c>
      <c r="AG421" t="s">
        <v>998</v>
      </c>
      <c r="AI421" t="s">
        <v>4189</v>
      </c>
      <c r="AJ421" t="s">
        <v>146</v>
      </c>
      <c r="AK421" t="s">
        <v>4190</v>
      </c>
      <c r="AL421" t="s">
        <v>134</v>
      </c>
      <c r="AM421" t="s">
        <v>141</v>
      </c>
      <c r="AN421" t="s">
        <v>11</v>
      </c>
      <c r="AO421" t="s">
        <v>136</v>
      </c>
      <c r="AP421" t="s">
        <v>196</v>
      </c>
      <c r="AQ421" t="s">
        <v>198</v>
      </c>
      <c r="AR421" t="s">
        <v>141</v>
      </c>
      <c r="AS421">
        <v>27</v>
      </c>
      <c r="AT421" t="s">
        <v>202</v>
      </c>
      <c r="AU421">
        <v>3</v>
      </c>
      <c r="AV421" t="s">
        <v>47</v>
      </c>
      <c r="AW421">
        <v>0</v>
      </c>
      <c r="AX421" t="s">
        <v>4191</v>
      </c>
      <c r="AY421" t="s">
        <v>517</v>
      </c>
      <c r="AZ421" t="s">
        <v>652</v>
      </c>
      <c r="BA421" t="s">
        <v>652</v>
      </c>
      <c r="BB421" t="s">
        <v>136</v>
      </c>
    </row>
    <row r="422" spans="1:54" x14ac:dyDescent="0.25">
      <c r="A422" t="s">
        <v>1029</v>
      </c>
      <c r="B422">
        <v>7332</v>
      </c>
      <c r="C422">
        <v>45929</v>
      </c>
      <c r="D422" t="s">
        <v>11</v>
      </c>
      <c r="E422">
        <v>1225201</v>
      </c>
      <c r="F422">
        <v>45925</v>
      </c>
      <c r="G422">
        <v>3</v>
      </c>
      <c r="H422" t="s">
        <v>139</v>
      </c>
      <c r="I422" t="s">
        <v>148</v>
      </c>
      <c r="J422" s="16">
        <v>45931</v>
      </c>
      <c r="K422" t="s">
        <v>125</v>
      </c>
      <c r="L422" t="s">
        <v>126</v>
      </c>
      <c r="M422">
        <v>2</v>
      </c>
      <c r="N422" t="s">
        <v>1509</v>
      </c>
      <c r="O422" t="s">
        <v>1029</v>
      </c>
      <c r="P422">
        <v>0</v>
      </c>
      <c r="R422">
        <v>99.94</v>
      </c>
      <c r="S422">
        <v>2978.1</v>
      </c>
      <c r="T422">
        <v>5</v>
      </c>
      <c r="U422" t="s">
        <v>127</v>
      </c>
      <c r="V422">
        <v>2</v>
      </c>
      <c r="W422" t="s">
        <v>359</v>
      </c>
      <c r="X422" t="s">
        <v>1582</v>
      </c>
      <c r="Y422" t="s">
        <v>1582</v>
      </c>
      <c r="Z422" t="s">
        <v>1583</v>
      </c>
      <c r="AA422" t="s">
        <v>153</v>
      </c>
      <c r="AB422" t="s">
        <v>173</v>
      </c>
      <c r="AC422" t="s">
        <v>247</v>
      </c>
      <c r="AD422" t="s">
        <v>188</v>
      </c>
      <c r="AE422" t="s">
        <v>1029</v>
      </c>
      <c r="AF422" t="s">
        <v>1511</v>
      </c>
      <c r="AG422" t="s">
        <v>998</v>
      </c>
      <c r="AH422" t="s">
        <v>1512</v>
      </c>
      <c r="AI422" t="s">
        <v>3504</v>
      </c>
      <c r="AJ422" t="s">
        <v>1009</v>
      </c>
      <c r="AL422" t="s">
        <v>134</v>
      </c>
      <c r="AM422" t="s">
        <v>141</v>
      </c>
      <c r="AN422" t="s">
        <v>14</v>
      </c>
      <c r="AO422" t="s">
        <v>173</v>
      </c>
      <c r="AP422" t="s">
        <v>153</v>
      </c>
      <c r="AQ422" t="s">
        <v>137</v>
      </c>
      <c r="AR422" t="s">
        <v>141</v>
      </c>
      <c r="AS422">
        <v>2</v>
      </c>
      <c r="AT422" t="s">
        <v>142</v>
      </c>
      <c r="AU422">
        <v>0</v>
      </c>
      <c r="AV422" t="s">
        <v>173</v>
      </c>
      <c r="AW422">
        <v>0</v>
      </c>
      <c r="AX422" t="s">
        <v>1584</v>
      </c>
      <c r="AY422" t="s">
        <v>517</v>
      </c>
      <c r="AZ422" t="s">
        <v>652</v>
      </c>
      <c r="BA422" t="s">
        <v>652</v>
      </c>
      <c r="BB422" t="s">
        <v>749</v>
      </c>
    </row>
    <row r="423" spans="1:54" x14ac:dyDescent="0.25">
      <c r="A423" t="s">
        <v>31</v>
      </c>
      <c r="B423">
        <v>32968</v>
      </c>
      <c r="C423">
        <v>45932</v>
      </c>
      <c r="D423" t="s">
        <v>11</v>
      </c>
      <c r="E423">
        <v>1226513</v>
      </c>
      <c r="F423">
        <v>45930</v>
      </c>
      <c r="G423">
        <v>3</v>
      </c>
      <c r="H423" t="s">
        <v>139</v>
      </c>
      <c r="I423" t="s">
        <v>124</v>
      </c>
      <c r="J423" s="16">
        <v>45933</v>
      </c>
      <c r="K423" t="s">
        <v>125</v>
      </c>
      <c r="L423" t="s">
        <v>149</v>
      </c>
      <c r="M423">
        <v>1</v>
      </c>
      <c r="N423" t="s">
        <v>213</v>
      </c>
      <c r="O423" t="s">
        <v>0</v>
      </c>
      <c r="P423">
        <v>0</v>
      </c>
      <c r="R423">
        <v>91.26</v>
      </c>
      <c r="S423">
        <v>2593.7399999999998</v>
      </c>
      <c r="T423">
        <v>4</v>
      </c>
      <c r="U423" t="s">
        <v>127</v>
      </c>
      <c r="V423">
        <v>1</v>
      </c>
      <c r="W423" t="s">
        <v>996</v>
      </c>
      <c r="X423" t="s">
        <v>996</v>
      </c>
      <c r="Y423" t="s">
        <v>996</v>
      </c>
      <c r="Z423" t="s">
        <v>6730</v>
      </c>
      <c r="AA423" t="s">
        <v>155</v>
      </c>
      <c r="AB423" t="s">
        <v>130</v>
      </c>
      <c r="AC423" t="s">
        <v>247</v>
      </c>
      <c r="AD423" t="s">
        <v>188</v>
      </c>
      <c r="AE423" t="s">
        <v>31</v>
      </c>
      <c r="AF423" t="s">
        <v>321</v>
      </c>
      <c r="AG423" t="s">
        <v>998</v>
      </c>
      <c r="AH423" t="s">
        <v>6731</v>
      </c>
      <c r="AI423" t="s">
        <v>6732</v>
      </c>
      <c r="AJ423" t="s">
        <v>140</v>
      </c>
      <c r="AK423" t="s">
        <v>158</v>
      </c>
      <c r="AL423" t="s">
        <v>134</v>
      </c>
      <c r="AM423" t="s">
        <v>141</v>
      </c>
      <c r="AN423" t="s">
        <v>0</v>
      </c>
      <c r="AO423" t="s">
        <v>136</v>
      </c>
      <c r="AP423" t="s">
        <v>155</v>
      </c>
      <c r="AQ423" t="s">
        <v>159</v>
      </c>
      <c r="AR423" t="s">
        <v>141</v>
      </c>
      <c r="AS423">
        <v>1</v>
      </c>
      <c r="AT423" t="s">
        <v>169</v>
      </c>
      <c r="AU423">
        <v>0</v>
      </c>
      <c r="AV423" t="s">
        <v>483</v>
      </c>
      <c r="AW423">
        <v>0</v>
      </c>
      <c r="AX423" t="s">
        <v>6733</v>
      </c>
      <c r="AY423" t="s">
        <v>517</v>
      </c>
      <c r="AZ423" t="s">
        <v>652</v>
      </c>
      <c r="BA423" t="s">
        <v>652</v>
      </c>
      <c r="BB423" t="s">
        <v>136</v>
      </c>
    </row>
    <row r="424" spans="1:54" x14ac:dyDescent="0.25">
      <c r="A424" t="s">
        <v>12</v>
      </c>
      <c r="B424">
        <v>118396</v>
      </c>
      <c r="C424">
        <v>45930</v>
      </c>
      <c r="D424" t="s">
        <v>4196</v>
      </c>
      <c r="E424">
        <v>4629895</v>
      </c>
      <c r="F424">
        <v>45918</v>
      </c>
      <c r="G424">
        <v>1</v>
      </c>
      <c r="H424" t="s">
        <v>167</v>
      </c>
      <c r="I424" t="s">
        <v>148</v>
      </c>
      <c r="J424" s="16">
        <v>45933</v>
      </c>
      <c r="K424" t="s">
        <v>125</v>
      </c>
      <c r="L424" t="s">
        <v>126</v>
      </c>
      <c r="M424">
        <v>3</v>
      </c>
      <c r="N424" t="s">
        <v>199</v>
      </c>
      <c r="O424" t="s">
        <v>4196</v>
      </c>
      <c r="P424">
        <v>0</v>
      </c>
      <c r="R424">
        <v>126.61</v>
      </c>
      <c r="S424">
        <v>230.46</v>
      </c>
      <c r="T424">
        <v>5</v>
      </c>
      <c r="U424" t="s">
        <v>127</v>
      </c>
      <c r="V424">
        <v>3</v>
      </c>
      <c r="W424" t="s">
        <v>4262</v>
      </c>
      <c r="X424" t="s">
        <v>4263</v>
      </c>
      <c r="Y424" t="s">
        <v>6734</v>
      </c>
      <c r="Z424" t="s">
        <v>4263</v>
      </c>
      <c r="AA424" t="s">
        <v>4198</v>
      </c>
      <c r="AB424" t="s">
        <v>173</v>
      </c>
      <c r="AC424" t="s">
        <v>1331</v>
      </c>
      <c r="AD424" t="s">
        <v>221</v>
      </c>
      <c r="AE424" t="s">
        <v>1331</v>
      </c>
      <c r="AF424" t="s">
        <v>2819</v>
      </c>
      <c r="AG424" t="s">
        <v>4266</v>
      </c>
      <c r="AH424" t="s">
        <v>2820</v>
      </c>
      <c r="AI424" t="s">
        <v>6735</v>
      </c>
      <c r="AJ424" t="s">
        <v>6736</v>
      </c>
      <c r="AL424" t="s">
        <v>134</v>
      </c>
      <c r="AM424" t="s">
        <v>168</v>
      </c>
      <c r="AN424" t="s">
        <v>0</v>
      </c>
      <c r="AO424" t="s">
        <v>173</v>
      </c>
      <c r="AP424" t="s">
        <v>155</v>
      </c>
      <c r="AQ424" t="s">
        <v>1095</v>
      </c>
      <c r="AR424" t="s">
        <v>168</v>
      </c>
      <c r="AS424">
        <v>3</v>
      </c>
      <c r="AT424" t="s">
        <v>142</v>
      </c>
      <c r="AU424">
        <v>0</v>
      </c>
      <c r="AV424" t="s">
        <v>52</v>
      </c>
      <c r="AW424">
        <v>0</v>
      </c>
      <c r="AX424" t="s">
        <v>6737</v>
      </c>
      <c r="AY424" t="s">
        <v>517</v>
      </c>
      <c r="AZ424" t="s">
        <v>652</v>
      </c>
      <c r="BA424" t="s">
        <v>652</v>
      </c>
      <c r="BB424" t="s">
        <v>751</v>
      </c>
    </row>
    <row r="425" spans="1:54" x14ac:dyDescent="0.25">
      <c r="A425" t="s">
        <v>990</v>
      </c>
      <c r="B425">
        <v>18090</v>
      </c>
      <c r="C425">
        <v>45933</v>
      </c>
      <c r="D425" t="s">
        <v>991</v>
      </c>
      <c r="E425">
        <v>53264</v>
      </c>
      <c r="F425">
        <v>45922</v>
      </c>
      <c r="G425">
        <v>17</v>
      </c>
      <c r="H425" t="s">
        <v>2451</v>
      </c>
      <c r="I425" t="s">
        <v>124</v>
      </c>
      <c r="J425" s="16">
        <v>45933</v>
      </c>
      <c r="K425" t="s">
        <v>125</v>
      </c>
      <c r="L425" t="s">
        <v>149</v>
      </c>
      <c r="M425">
        <v>0</v>
      </c>
      <c r="N425" t="s">
        <v>1323</v>
      </c>
      <c r="O425" t="s">
        <v>0</v>
      </c>
      <c r="P425">
        <v>0</v>
      </c>
      <c r="R425">
        <v>62.59</v>
      </c>
      <c r="S425">
        <v>1486.8</v>
      </c>
      <c r="T425">
        <v>9</v>
      </c>
      <c r="U425" t="s">
        <v>152</v>
      </c>
      <c r="V425">
        <v>9</v>
      </c>
      <c r="W425" t="s">
        <v>341</v>
      </c>
      <c r="X425" t="s">
        <v>342</v>
      </c>
      <c r="Y425" t="s">
        <v>342</v>
      </c>
      <c r="Z425" t="s">
        <v>6738</v>
      </c>
      <c r="AA425" t="s">
        <v>155</v>
      </c>
      <c r="AB425" t="s">
        <v>130</v>
      </c>
      <c r="AC425" t="s">
        <v>345</v>
      </c>
      <c r="AD425" t="s">
        <v>343</v>
      </c>
      <c r="AE425" t="s">
        <v>1084</v>
      </c>
      <c r="AF425" t="s">
        <v>151</v>
      </c>
      <c r="AG425" t="s">
        <v>344</v>
      </c>
      <c r="AH425" t="s">
        <v>6739</v>
      </c>
      <c r="AI425" t="s">
        <v>6740</v>
      </c>
      <c r="AJ425" t="s">
        <v>994</v>
      </c>
      <c r="AK425" t="s">
        <v>6741</v>
      </c>
      <c r="AL425" t="s">
        <v>134</v>
      </c>
      <c r="AM425" t="s">
        <v>135</v>
      </c>
      <c r="AN425" t="s">
        <v>0</v>
      </c>
      <c r="AO425" t="s">
        <v>136</v>
      </c>
      <c r="AP425" t="s">
        <v>161</v>
      </c>
      <c r="AQ425" t="s">
        <v>159</v>
      </c>
      <c r="AR425" t="s">
        <v>135</v>
      </c>
      <c r="AS425">
        <v>0</v>
      </c>
      <c r="AT425" t="s">
        <v>144</v>
      </c>
      <c r="AU425">
        <v>0</v>
      </c>
      <c r="AV425" t="s">
        <v>48</v>
      </c>
      <c r="AW425">
        <v>0</v>
      </c>
      <c r="AX425" t="s">
        <v>6742</v>
      </c>
      <c r="AY425" t="s">
        <v>517</v>
      </c>
      <c r="AZ425" t="s">
        <v>652</v>
      </c>
      <c r="BA425" t="s">
        <v>652</v>
      </c>
      <c r="BB425" t="s">
        <v>136</v>
      </c>
    </row>
    <row r="426" spans="1:54" x14ac:dyDescent="0.25">
      <c r="A426" t="s">
        <v>31</v>
      </c>
      <c r="B426">
        <v>32966</v>
      </c>
      <c r="C426">
        <v>45932</v>
      </c>
      <c r="D426" t="s">
        <v>991</v>
      </c>
      <c r="E426">
        <v>53311</v>
      </c>
      <c r="F426">
        <v>45924</v>
      </c>
      <c r="G426">
        <v>5</v>
      </c>
      <c r="H426" t="s">
        <v>123</v>
      </c>
      <c r="I426" t="s">
        <v>124</v>
      </c>
      <c r="J426" s="16">
        <v>45932</v>
      </c>
      <c r="K426" t="s">
        <v>125</v>
      </c>
      <c r="L426" t="s">
        <v>149</v>
      </c>
      <c r="M426">
        <v>0</v>
      </c>
      <c r="N426" t="s">
        <v>1491</v>
      </c>
      <c r="O426" t="s">
        <v>0</v>
      </c>
      <c r="P426">
        <v>0</v>
      </c>
      <c r="R426">
        <v>70.81</v>
      </c>
      <c r="S426">
        <v>1506.9</v>
      </c>
      <c r="T426">
        <v>3</v>
      </c>
      <c r="U426" t="s">
        <v>127</v>
      </c>
      <c r="V426">
        <v>3</v>
      </c>
      <c r="W426" t="s">
        <v>602</v>
      </c>
      <c r="X426" t="s">
        <v>602</v>
      </c>
      <c r="Y426" t="s">
        <v>5308</v>
      </c>
      <c r="Z426" t="s">
        <v>602</v>
      </c>
      <c r="AA426" t="s">
        <v>155</v>
      </c>
      <c r="AB426" t="s">
        <v>130</v>
      </c>
      <c r="AC426" t="s">
        <v>290</v>
      </c>
      <c r="AD426" t="s">
        <v>444</v>
      </c>
      <c r="AE426" t="s">
        <v>290</v>
      </c>
      <c r="AF426" t="s">
        <v>291</v>
      </c>
      <c r="AG426" t="s">
        <v>337</v>
      </c>
      <c r="AH426" t="s">
        <v>5309</v>
      </c>
      <c r="AI426" t="s">
        <v>5310</v>
      </c>
      <c r="AJ426" t="s">
        <v>994</v>
      </c>
      <c r="AK426" t="s">
        <v>5311</v>
      </c>
      <c r="AL426" t="s">
        <v>134</v>
      </c>
      <c r="AM426" t="s">
        <v>135</v>
      </c>
      <c r="AN426" t="s">
        <v>0</v>
      </c>
      <c r="AO426" t="s">
        <v>136</v>
      </c>
      <c r="AP426" t="s">
        <v>155</v>
      </c>
      <c r="AQ426" t="s">
        <v>159</v>
      </c>
      <c r="AR426" t="s">
        <v>135</v>
      </c>
      <c r="AS426">
        <v>0</v>
      </c>
      <c r="AT426" t="s">
        <v>202</v>
      </c>
      <c r="AU426">
        <v>0</v>
      </c>
      <c r="AV426" t="s">
        <v>75</v>
      </c>
      <c r="AW426">
        <v>0</v>
      </c>
      <c r="AX426" t="s">
        <v>5312</v>
      </c>
      <c r="AY426" t="s">
        <v>517</v>
      </c>
      <c r="AZ426" t="s">
        <v>652</v>
      </c>
      <c r="BA426" t="s">
        <v>652</v>
      </c>
      <c r="BB426" t="s">
        <v>136</v>
      </c>
    </row>
    <row r="427" spans="1:54" x14ac:dyDescent="0.25">
      <c r="A427" t="s">
        <v>280</v>
      </c>
      <c r="B427">
        <v>2559</v>
      </c>
      <c r="C427">
        <v>45919</v>
      </c>
      <c r="D427" t="s">
        <v>280</v>
      </c>
      <c r="E427">
        <v>846220</v>
      </c>
      <c r="F427">
        <v>45911</v>
      </c>
      <c r="G427">
        <v>10</v>
      </c>
      <c r="H427" t="s">
        <v>227</v>
      </c>
      <c r="I427" t="s">
        <v>124</v>
      </c>
      <c r="J427" s="16">
        <v>45932</v>
      </c>
      <c r="K427" t="s">
        <v>125</v>
      </c>
      <c r="L427" t="s">
        <v>149</v>
      </c>
      <c r="M427">
        <v>13</v>
      </c>
      <c r="N427" t="s">
        <v>285</v>
      </c>
      <c r="O427" t="s">
        <v>280</v>
      </c>
      <c r="P427">
        <v>0</v>
      </c>
      <c r="R427">
        <v>71.930000000000007</v>
      </c>
      <c r="S427">
        <v>1073.49</v>
      </c>
      <c r="T427">
        <v>4</v>
      </c>
      <c r="U427" t="s">
        <v>150</v>
      </c>
      <c r="V427">
        <v>4</v>
      </c>
      <c r="W427" t="s">
        <v>303</v>
      </c>
      <c r="X427" t="s">
        <v>4152</v>
      </c>
      <c r="Y427" t="s">
        <v>4152</v>
      </c>
      <c r="Z427" t="s">
        <v>4153</v>
      </c>
      <c r="AA427" t="s">
        <v>155</v>
      </c>
      <c r="AB427" t="s">
        <v>173</v>
      </c>
      <c r="AC427" t="s">
        <v>280</v>
      </c>
      <c r="AD427" t="s">
        <v>300</v>
      </c>
      <c r="AE427" t="s">
        <v>1774</v>
      </c>
      <c r="AF427" t="s">
        <v>151</v>
      </c>
      <c r="AG427" t="s">
        <v>304</v>
      </c>
      <c r="AH427" t="s">
        <v>4154</v>
      </c>
      <c r="AI427" t="s">
        <v>4155</v>
      </c>
      <c r="AJ427" t="s">
        <v>4087</v>
      </c>
      <c r="AL427" t="s">
        <v>134</v>
      </c>
      <c r="AM427" t="s">
        <v>1227</v>
      </c>
      <c r="AN427" t="s">
        <v>27</v>
      </c>
      <c r="AO427" t="s">
        <v>173</v>
      </c>
      <c r="AP427" t="s">
        <v>155</v>
      </c>
      <c r="AQ427" t="s">
        <v>159</v>
      </c>
      <c r="AR427" t="s">
        <v>1227</v>
      </c>
      <c r="AS427">
        <v>13</v>
      </c>
      <c r="AT427" t="s">
        <v>142</v>
      </c>
      <c r="AU427">
        <v>2</v>
      </c>
      <c r="AV427" t="s">
        <v>61</v>
      </c>
      <c r="AW427">
        <v>0</v>
      </c>
      <c r="AX427" t="s">
        <v>511</v>
      </c>
      <c r="AY427" t="s">
        <v>738</v>
      </c>
      <c r="AZ427" t="s">
        <v>652</v>
      </c>
      <c r="BA427" t="s">
        <v>652</v>
      </c>
      <c r="BB427" t="s">
        <v>752</v>
      </c>
    </row>
    <row r="428" spans="1:54" x14ac:dyDescent="0.25">
      <c r="A428" t="s">
        <v>12</v>
      </c>
      <c r="B428">
        <v>118361</v>
      </c>
      <c r="C428">
        <v>45929</v>
      </c>
      <c r="D428" t="s">
        <v>170</v>
      </c>
      <c r="E428">
        <v>1877587</v>
      </c>
      <c r="F428">
        <v>45926</v>
      </c>
      <c r="G428">
        <v>1</v>
      </c>
      <c r="H428" t="s">
        <v>167</v>
      </c>
      <c r="I428" t="s">
        <v>124</v>
      </c>
      <c r="J428" s="16">
        <v>45933</v>
      </c>
      <c r="K428" t="s">
        <v>125</v>
      </c>
      <c r="L428" t="s">
        <v>149</v>
      </c>
      <c r="M428">
        <v>4</v>
      </c>
      <c r="N428" t="s">
        <v>199</v>
      </c>
      <c r="O428" t="s">
        <v>14</v>
      </c>
      <c r="P428">
        <v>0</v>
      </c>
      <c r="R428">
        <v>49.26</v>
      </c>
      <c r="S428">
        <v>3183.88</v>
      </c>
      <c r="T428">
        <v>2</v>
      </c>
      <c r="U428" t="s">
        <v>127</v>
      </c>
      <c r="V428">
        <v>2</v>
      </c>
      <c r="W428" t="s">
        <v>1000</v>
      </c>
      <c r="X428" t="s">
        <v>1001</v>
      </c>
      <c r="Y428" t="s">
        <v>6743</v>
      </c>
      <c r="Z428" t="s">
        <v>1001</v>
      </c>
      <c r="AA428" t="s">
        <v>153</v>
      </c>
      <c r="AB428" t="s">
        <v>130</v>
      </c>
      <c r="AC428" t="s">
        <v>18</v>
      </c>
      <c r="AD428" t="s">
        <v>406</v>
      </c>
      <c r="AE428" t="s">
        <v>18</v>
      </c>
      <c r="AF428" t="s">
        <v>225</v>
      </c>
      <c r="AG428" t="s">
        <v>1002</v>
      </c>
      <c r="AH428" t="s">
        <v>961</v>
      </c>
      <c r="AI428" t="s">
        <v>6744</v>
      </c>
      <c r="AJ428" t="s">
        <v>167</v>
      </c>
      <c r="AL428" t="s">
        <v>134</v>
      </c>
      <c r="AM428" t="s">
        <v>168</v>
      </c>
      <c r="AN428" t="s">
        <v>14</v>
      </c>
      <c r="AO428" t="s">
        <v>136</v>
      </c>
      <c r="AP428" t="s">
        <v>155</v>
      </c>
      <c r="AQ428" t="s">
        <v>137</v>
      </c>
      <c r="AR428" t="s">
        <v>168</v>
      </c>
      <c r="AS428">
        <v>4</v>
      </c>
      <c r="AT428" t="s">
        <v>147</v>
      </c>
      <c r="AU428">
        <v>0</v>
      </c>
      <c r="AV428" t="s">
        <v>52</v>
      </c>
      <c r="AW428">
        <v>0</v>
      </c>
      <c r="AX428" t="s">
        <v>6745</v>
      </c>
      <c r="AY428" t="s">
        <v>517</v>
      </c>
      <c r="AZ428" t="s">
        <v>652</v>
      </c>
      <c r="BA428" t="s">
        <v>652</v>
      </c>
      <c r="BB428" t="s">
        <v>136</v>
      </c>
    </row>
    <row r="429" spans="1:54" x14ac:dyDescent="0.25">
      <c r="A429" t="s">
        <v>29</v>
      </c>
      <c r="B429">
        <v>39494</v>
      </c>
      <c r="C429">
        <v>45933</v>
      </c>
      <c r="D429" t="s">
        <v>13</v>
      </c>
      <c r="E429">
        <v>1028122</v>
      </c>
      <c r="F429">
        <v>45925</v>
      </c>
      <c r="G429">
        <v>1</v>
      </c>
      <c r="H429" t="s">
        <v>167</v>
      </c>
      <c r="I429" t="s">
        <v>124</v>
      </c>
      <c r="J429" s="16">
        <v>45933</v>
      </c>
      <c r="K429" t="s">
        <v>125</v>
      </c>
      <c r="L429" t="s">
        <v>126</v>
      </c>
      <c r="M429">
        <v>0</v>
      </c>
      <c r="N429" t="s">
        <v>1762</v>
      </c>
      <c r="O429" t="s">
        <v>0</v>
      </c>
      <c r="P429">
        <v>0</v>
      </c>
      <c r="R429">
        <v>241.52</v>
      </c>
      <c r="S429">
        <v>14644.08</v>
      </c>
      <c r="T429">
        <v>36</v>
      </c>
      <c r="U429" t="s">
        <v>152</v>
      </c>
      <c r="V429">
        <v>1</v>
      </c>
      <c r="W429" t="s">
        <v>365</v>
      </c>
      <c r="X429" t="s">
        <v>1017</v>
      </c>
      <c r="Y429" t="s">
        <v>1017</v>
      </c>
      <c r="Z429" t="s">
        <v>1912</v>
      </c>
      <c r="AA429" t="s">
        <v>155</v>
      </c>
      <c r="AB429" t="s">
        <v>130</v>
      </c>
      <c r="AC429" t="s">
        <v>13</v>
      </c>
      <c r="AD429" t="s">
        <v>131</v>
      </c>
      <c r="AE429" t="s">
        <v>29</v>
      </c>
      <c r="AF429" t="s">
        <v>151</v>
      </c>
      <c r="AG429" t="s">
        <v>206</v>
      </c>
      <c r="AH429" t="s">
        <v>6746</v>
      </c>
      <c r="AI429" t="s">
        <v>6747</v>
      </c>
      <c r="AJ429" t="s">
        <v>182</v>
      </c>
      <c r="AK429" t="s">
        <v>6748</v>
      </c>
      <c r="AL429" t="s">
        <v>134</v>
      </c>
      <c r="AM429" t="s">
        <v>168</v>
      </c>
      <c r="AN429" t="s">
        <v>0</v>
      </c>
      <c r="AO429" t="s">
        <v>136</v>
      </c>
      <c r="AP429" t="s">
        <v>129</v>
      </c>
      <c r="AQ429" t="s">
        <v>159</v>
      </c>
      <c r="AR429" t="s">
        <v>168</v>
      </c>
      <c r="AS429">
        <v>0</v>
      </c>
      <c r="AT429" t="s">
        <v>142</v>
      </c>
      <c r="AU429">
        <v>0</v>
      </c>
      <c r="AV429" t="s">
        <v>1766</v>
      </c>
      <c r="AW429">
        <v>0</v>
      </c>
      <c r="AX429" t="s">
        <v>6749</v>
      </c>
      <c r="AY429" t="s">
        <v>517</v>
      </c>
      <c r="AZ429" t="s">
        <v>652</v>
      </c>
      <c r="BA429" t="s">
        <v>652</v>
      </c>
      <c r="BB429" t="s">
        <v>136</v>
      </c>
    </row>
    <row r="430" spans="1:54" x14ac:dyDescent="0.25">
      <c r="A430" t="s">
        <v>238</v>
      </c>
      <c r="B430">
        <v>32672</v>
      </c>
      <c r="C430">
        <v>45930</v>
      </c>
      <c r="D430" t="s">
        <v>13</v>
      </c>
      <c r="E430">
        <v>1028691</v>
      </c>
      <c r="F430">
        <v>45925</v>
      </c>
      <c r="G430">
        <v>1</v>
      </c>
      <c r="H430" t="s">
        <v>167</v>
      </c>
      <c r="I430" t="s">
        <v>148</v>
      </c>
      <c r="J430" s="16">
        <v>45933</v>
      </c>
      <c r="K430" t="s">
        <v>125</v>
      </c>
      <c r="L430" t="s">
        <v>126</v>
      </c>
      <c r="M430">
        <v>3</v>
      </c>
      <c r="N430" t="s">
        <v>568</v>
      </c>
      <c r="O430" t="s">
        <v>1</v>
      </c>
      <c r="P430">
        <v>0</v>
      </c>
      <c r="R430">
        <v>242.13</v>
      </c>
      <c r="S430">
        <v>19150.189999999999</v>
      </c>
      <c r="T430">
        <v>27</v>
      </c>
      <c r="U430" t="s">
        <v>175</v>
      </c>
      <c r="V430">
        <v>0</v>
      </c>
      <c r="W430" t="s">
        <v>1470</v>
      </c>
      <c r="X430" t="s">
        <v>1471</v>
      </c>
      <c r="Y430" t="s">
        <v>1471</v>
      </c>
      <c r="Z430" t="s">
        <v>6184</v>
      </c>
      <c r="AA430" t="s">
        <v>161</v>
      </c>
      <c r="AB430" t="s">
        <v>130</v>
      </c>
      <c r="AC430" t="s">
        <v>13</v>
      </c>
      <c r="AD430" t="s">
        <v>269</v>
      </c>
      <c r="AE430" t="s">
        <v>238</v>
      </c>
      <c r="AF430" t="s">
        <v>253</v>
      </c>
      <c r="AG430" t="s">
        <v>1474</v>
      </c>
      <c r="AH430" t="s">
        <v>879</v>
      </c>
      <c r="AI430" t="s">
        <v>6185</v>
      </c>
      <c r="AJ430" t="s">
        <v>167</v>
      </c>
      <c r="AL430" t="s">
        <v>134</v>
      </c>
      <c r="AM430" t="s">
        <v>168</v>
      </c>
      <c r="AN430" t="s">
        <v>1</v>
      </c>
      <c r="AO430" t="s">
        <v>136</v>
      </c>
      <c r="AP430" t="s">
        <v>161</v>
      </c>
      <c r="AQ430" t="s">
        <v>137</v>
      </c>
      <c r="AR430" t="s">
        <v>168</v>
      </c>
      <c r="AS430">
        <v>3</v>
      </c>
      <c r="AT430" t="s">
        <v>142</v>
      </c>
      <c r="AU430">
        <v>0</v>
      </c>
      <c r="AV430" t="s">
        <v>173</v>
      </c>
      <c r="AW430">
        <v>0</v>
      </c>
      <c r="AX430" t="s">
        <v>6186</v>
      </c>
      <c r="AY430" t="s">
        <v>517</v>
      </c>
      <c r="AZ430" t="s">
        <v>652</v>
      </c>
      <c r="BA430" t="s">
        <v>652</v>
      </c>
      <c r="BB430" t="s">
        <v>136</v>
      </c>
    </row>
    <row r="431" spans="1:54" x14ac:dyDescent="0.25">
      <c r="A431" t="s">
        <v>1</v>
      </c>
      <c r="B431">
        <v>162451</v>
      </c>
      <c r="C431">
        <v>45931</v>
      </c>
      <c r="D431" t="s">
        <v>16</v>
      </c>
      <c r="E431">
        <v>5511283</v>
      </c>
      <c r="F431">
        <v>45929</v>
      </c>
      <c r="G431">
        <v>3</v>
      </c>
      <c r="H431" t="s">
        <v>139</v>
      </c>
      <c r="I431" t="s">
        <v>124</v>
      </c>
      <c r="J431" s="16">
        <v>45932</v>
      </c>
      <c r="K431" t="s">
        <v>125</v>
      </c>
      <c r="L431" t="s">
        <v>126</v>
      </c>
      <c r="M431">
        <v>1</v>
      </c>
      <c r="N431" t="s">
        <v>562</v>
      </c>
      <c r="O431" t="s">
        <v>16</v>
      </c>
      <c r="P431">
        <v>0</v>
      </c>
      <c r="R431">
        <v>114.05</v>
      </c>
      <c r="S431">
        <v>19427.3</v>
      </c>
      <c r="T431">
        <v>9</v>
      </c>
      <c r="U431" t="s">
        <v>127</v>
      </c>
      <c r="V431">
        <v>1</v>
      </c>
      <c r="W431" t="s">
        <v>315</v>
      </c>
      <c r="X431" t="s">
        <v>315</v>
      </c>
      <c r="Y431" t="s">
        <v>315</v>
      </c>
      <c r="Z431" t="s">
        <v>2772</v>
      </c>
      <c r="AA431" t="s">
        <v>129</v>
      </c>
      <c r="AB431" t="s">
        <v>130</v>
      </c>
      <c r="AC431" t="s">
        <v>2364</v>
      </c>
      <c r="AD431" t="s">
        <v>254</v>
      </c>
      <c r="AE431" t="s">
        <v>1</v>
      </c>
      <c r="AF431" t="s">
        <v>2033</v>
      </c>
      <c r="AG431" t="s">
        <v>1102</v>
      </c>
      <c r="AH431" t="s">
        <v>2074</v>
      </c>
      <c r="AI431" t="s">
        <v>4719</v>
      </c>
      <c r="AJ431" t="s">
        <v>140</v>
      </c>
      <c r="AK431" t="s">
        <v>4720</v>
      </c>
      <c r="AL431" t="s">
        <v>134</v>
      </c>
      <c r="AM431" t="s">
        <v>141</v>
      </c>
      <c r="AN431" t="s">
        <v>16</v>
      </c>
      <c r="AO431" t="s">
        <v>136</v>
      </c>
      <c r="AP431" t="s">
        <v>161</v>
      </c>
      <c r="AQ431" t="s">
        <v>137</v>
      </c>
      <c r="AR431" t="s">
        <v>141</v>
      </c>
      <c r="AS431">
        <v>1</v>
      </c>
      <c r="AT431" t="s">
        <v>144</v>
      </c>
      <c r="AU431">
        <v>0</v>
      </c>
      <c r="AV431" t="s">
        <v>59</v>
      </c>
      <c r="AW431">
        <v>0</v>
      </c>
      <c r="AX431" t="s">
        <v>4721</v>
      </c>
      <c r="AY431" t="s">
        <v>57</v>
      </c>
      <c r="AZ431" t="s">
        <v>652</v>
      </c>
      <c r="BA431" t="s">
        <v>653</v>
      </c>
      <c r="BB431" t="s">
        <v>136</v>
      </c>
    </row>
    <row r="432" spans="1:54" x14ac:dyDescent="0.25">
      <c r="A432" t="s">
        <v>267</v>
      </c>
      <c r="B432">
        <v>27741</v>
      </c>
      <c r="C432">
        <v>45932</v>
      </c>
      <c r="D432" t="s">
        <v>16</v>
      </c>
      <c r="E432">
        <v>5512169</v>
      </c>
      <c r="F432">
        <v>45929</v>
      </c>
      <c r="G432">
        <v>3</v>
      </c>
      <c r="H432" t="s">
        <v>139</v>
      </c>
      <c r="I432" t="s">
        <v>124</v>
      </c>
      <c r="J432" s="16">
        <v>45933</v>
      </c>
      <c r="K432" t="s">
        <v>125</v>
      </c>
      <c r="L432" t="s">
        <v>149</v>
      </c>
      <c r="M432">
        <v>1</v>
      </c>
      <c r="N432" t="s">
        <v>199</v>
      </c>
      <c r="O432" t="s">
        <v>12</v>
      </c>
      <c r="P432">
        <v>0</v>
      </c>
      <c r="R432">
        <v>60.74</v>
      </c>
      <c r="S432">
        <v>922.49</v>
      </c>
      <c r="T432">
        <v>2</v>
      </c>
      <c r="U432" t="s">
        <v>127</v>
      </c>
      <c r="V432">
        <v>1</v>
      </c>
      <c r="W432" t="s">
        <v>404</v>
      </c>
      <c r="X432" t="s">
        <v>1492</v>
      </c>
      <c r="Y432" t="s">
        <v>1492</v>
      </c>
      <c r="Z432" t="s">
        <v>6750</v>
      </c>
      <c r="AA432" t="s">
        <v>155</v>
      </c>
      <c r="AB432" t="s">
        <v>130</v>
      </c>
      <c r="AC432" t="s">
        <v>16</v>
      </c>
      <c r="AD432" t="s">
        <v>254</v>
      </c>
      <c r="AE432" t="s">
        <v>267</v>
      </c>
      <c r="AF432" t="s">
        <v>268</v>
      </c>
      <c r="AG432" t="s">
        <v>998</v>
      </c>
      <c r="AH432" t="s">
        <v>2630</v>
      </c>
      <c r="AI432" t="s">
        <v>6751</v>
      </c>
      <c r="AJ432" t="s">
        <v>140</v>
      </c>
      <c r="AK432" t="s">
        <v>899</v>
      </c>
      <c r="AL432" t="s">
        <v>134</v>
      </c>
      <c r="AM432" t="s">
        <v>141</v>
      </c>
      <c r="AN432" t="s">
        <v>12</v>
      </c>
      <c r="AO432" t="s">
        <v>136</v>
      </c>
      <c r="AP432" t="s">
        <v>155</v>
      </c>
      <c r="AQ432" t="s">
        <v>159</v>
      </c>
      <c r="AR432" t="s">
        <v>141</v>
      </c>
      <c r="AS432">
        <v>1</v>
      </c>
      <c r="AT432" t="s">
        <v>144</v>
      </c>
      <c r="AU432">
        <v>0</v>
      </c>
      <c r="AV432" t="s">
        <v>52</v>
      </c>
      <c r="AW432">
        <v>0</v>
      </c>
      <c r="AX432" t="s">
        <v>6752</v>
      </c>
      <c r="AY432" t="s">
        <v>517</v>
      </c>
      <c r="AZ432" t="s">
        <v>652</v>
      </c>
      <c r="BA432" t="s">
        <v>652</v>
      </c>
      <c r="BB432" t="s">
        <v>136</v>
      </c>
    </row>
    <row r="433" spans="1:54" x14ac:dyDescent="0.25">
      <c r="A433" t="s">
        <v>1</v>
      </c>
      <c r="B433">
        <v>162448</v>
      </c>
      <c r="C433">
        <v>45931</v>
      </c>
      <c r="D433" t="s">
        <v>16</v>
      </c>
      <c r="E433">
        <v>5513414</v>
      </c>
      <c r="F433">
        <v>45929</v>
      </c>
      <c r="G433">
        <v>3</v>
      </c>
      <c r="H433" t="s">
        <v>139</v>
      </c>
      <c r="I433" t="s">
        <v>124</v>
      </c>
      <c r="J433" s="16">
        <v>45933</v>
      </c>
      <c r="K433" t="s">
        <v>125</v>
      </c>
      <c r="L433" t="s">
        <v>149</v>
      </c>
      <c r="M433">
        <v>2</v>
      </c>
      <c r="N433" t="s">
        <v>1469</v>
      </c>
      <c r="O433" t="s">
        <v>1</v>
      </c>
      <c r="P433">
        <v>0</v>
      </c>
      <c r="R433">
        <v>26.31</v>
      </c>
      <c r="S433">
        <v>484.18</v>
      </c>
      <c r="T433">
        <v>2</v>
      </c>
      <c r="U433" t="s">
        <v>127</v>
      </c>
      <c r="V433">
        <v>1</v>
      </c>
      <c r="W433" t="s">
        <v>315</v>
      </c>
      <c r="X433" t="s">
        <v>315</v>
      </c>
      <c r="Y433" t="s">
        <v>315</v>
      </c>
      <c r="Z433" t="s">
        <v>6753</v>
      </c>
      <c r="AA433" t="s">
        <v>161</v>
      </c>
      <c r="AB433" t="s">
        <v>130</v>
      </c>
      <c r="AC433" t="s">
        <v>2364</v>
      </c>
      <c r="AD433" t="s">
        <v>254</v>
      </c>
      <c r="AE433" t="s">
        <v>2512</v>
      </c>
      <c r="AF433" t="s">
        <v>1473</v>
      </c>
      <c r="AG433" t="s">
        <v>1102</v>
      </c>
      <c r="AH433" t="s">
        <v>6754</v>
      </c>
      <c r="AI433" t="s">
        <v>6755</v>
      </c>
      <c r="AJ433" t="s">
        <v>146</v>
      </c>
      <c r="AK433" t="s">
        <v>6756</v>
      </c>
      <c r="AL433" t="s">
        <v>134</v>
      </c>
      <c r="AM433" t="s">
        <v>141</v>
      </c>
      <c r="AN433" t="s">
        <v>1</v>
      </c>
      <c r="AO433" t="s">
        <v>136</v>
      </c>
      <c r="AP433" t="s">
        <v>161</v>
      </c>
      <c r="AQ433" t="s">
        <v>137</v>
      </c>
      <c r="AR433" t="s">
        <v>141</v>
      </c>
      <c r="AS433">
        <v>2</v>
      </c>
      <c r="AT433" t="s">
        <v>144</v>
      </c>
      <c r="AU433">
        <v>0</v>
      </c>
      <c r="AV433" t="s">
        <v>73</v>
      </c>
      <c r="AW433">
        <v>0</v>
      </c>
      <c r="AX433" t="s">
        <v>6757</v>
      </c>
      <c r="AY433" t="s">
        <v>517</v>
      </c>
      <c r="AZ433" t="s">
        <v>652</v>
      </c>
      <c r="BA433" t="s">
        <v>653</v>
      </c>
      <c r="BB433" t="s">
        <v>136</v>
      </c>
    </row>
    <row r="434" spans="1:54" x14ac:dyDescent="0.25">
      <c r="A434" t="s">
        <v>272</v>
      </c>
      <c r="B434">
        <v>3998</v>
      </c>
      <c r="C434">
        <v>45932</v>
      </c>
      <c r="D434" t="s">
        <v>16</v>
      </c>
      <c r="E434">
        <v>5514182</v>
      </c>
      <c r="F434">
        <v>45930</v>
      </c>
      <c r="G434">
        <v>1</v>
      </c>
      <c r="H434" t="s">
        <v>167</v>
      </c>
      <c r="I434" t="s">
        <v>148</v>
      </c>
      <c r="J434" s="16">
        <v>45933</v>
      </c>
      <c r="K434" t="s">
        <v>125</v>
      </c>
      <c r="L434" t="s">
        <v>126</v>
      </c>
      <c r="M434">
        <v>1</v>
      </c>
      <c r="N434" t="s">
        <v>213</v>
      </c>
      <c r="O434" t="s">
        <v>272</v>
      </c>
      <c r="P434">
        <v>0</v>
      </c>
      <c r="R434">
        <v>127.17</v>
      </c>
      <c r="S434">
        <v>3330</v>
      </c>
      <c r="T434">
        <v>7</v>
      </c>
      <c r="U434" t="s">
        <v>175</v>
      </c>
      <c r="V434">
        <v>5</v>
      </c>
      <c r="W434" t="s">
        <v>4405</v>
      </c>
      <c r="X434" t="s">
        <v>4406</v>
      </c>
      <c r="Y434" t="s">
        <v>4406</v>
      </c>
      <c r="Z434" t="s">
        <v>6758</v>
      </c>
      <c r="AA434" t="s">
        <v>196</v>
      </c>
      <c r="AB434" t="s">
        <v>173</v>
      </c>
      <c r="AC434" t="s">
        <v>16</v>
      </c>
      <c r="AD434" t="s">
        <v>260</v>
      </c>
      <c r="AE434" t="s">
        <v>272</v>
      </c>
      <c r="AF434" t="s">
        <v>273</v>
      </c>
      <c r="AG434" t="s">
        <v>235</v>
      </c>
      <c r="AH434" t="s">
        <v>6759</v>
      </c>
      <c r="AI434" t="s">
        <v>6760</v>
      </c>
      <c r="AJ434" t="s">
        <v>167</v>
      </c>
      <c r="AK434" t="s">
        <v>6761</v>
      </c>
      <c r="AL434" t="s">
        <v>134</v>
      </c>
      <c r="AM434" t="s">
        <v>168</v>
      </c>
      <c r="AN434" t="s">
        <v>31</v>
      </c>
      <c r="AO434" t="s">
        <v>173</v>
      </c>
      <c r="AP434" t="s">
        <v>196</v>
      </c>
      <c r="AQ434" t="s">
        <v>198</v>
      </c>
      <c r="AR434" t="s">
        <v>168</v>
      </c>
      <c r="AS434">
        <v>1</v>
      </c>
      <c r="AT434" t="s">
        <v>169</v>
      </c>
      <c r="AU434">
        <v>0</v>
      </c>
      <c r="AV434" t="s">
        <v>483</v>
      </c>
      <c r="AW434">
        <v>0</v>
      </c>
      <c r="AX434" t="s">
        <v>6762</v>
      </c>
      <c r="AY434" t="s">
        <v>483</v>
      </c>
      <c r="AZ434" t="s">
        <v>652</v>
      </c>
      <c r="BA434" t="s">
        <v>652</v>
      </c>
      <c r="BB434" t="s">
        <v>754</v>
      </c>
    </row>
    <row r="435" spans="1:54" x14ac:dyDescent="0.25">
      <c r="A435" t="s">
        <v>1072</v>
      </c>
      <c r="B435">
        <v>17089</v>
      </c>
      <c r="C435">
        <v>45916</v>
      </c>
      <c r="D435" t="s">
        <v>27</v>
      </c>
      <c r="E435">
        <v>846356</v>
      </c>
      <c r="F435">
        <v>45911</v>
      </c>
      <c r="G435">
        <v>3</v>
      </c>
      <c r="H435" t="s">
        <v>139</v>
      </c>
      <c r="I435" t="s">
        <v>124</v>
      </c>
      <c r="J435" s="16">
        <v>45931</v>
      </c>
      <c r="K435" t="s">
        <v>125</v>
      </c>
      <c r="L435" t="s">
        <v>149</v>
      </c>
      <c r="M435">
        <v>15</v>
      </c>
      <c r="N435" t="s">
        <v>1917</v>
      </c>
      <c r="O435" t="s">
        <v>0</v>
      </c>
      <c r="P435">
        <v>0</v>
      </c>
      <c r="R435">
        <v>235.9</v>
      </c>
      <c r="S435">
        <v>3142.08</v>
      </c>
      <c r="T435">
        <v>23</v>
      </c>
      <c r="U435" t="s">
        <v>175</v>
      </c>
      <c r="V435">
        <v>1</v>
      </c>
      <c r="W435" t="s">
        <v>1236</v>
      </c>
      <c r="X435" t="s">
        <v>1236</v>
      </c>
      <c r="Y435" t="s">
        <v>1236</v>
      </c>
      <c r="Z435" t="s">
        <v>2916</v>
      </c>
      <c r="AA435" t="s">
        <v>155</v>
      </c>
      <c r="AB435" t="s">
        <v>130</v>
      </c>
      <c r="AC435" t="s">
        <v>27</v>
      </c>
      <c r="AD435" t="s">
        <v>300</v>
      </c>
      <c r="AE435" t="s">
        <v>1072</v>
      </c>
      <c r="AF435" t="s">
        <v>2917</v>
      </c>
      <c r="AG435" t="s">
        <v>435</v>
      </c>
      <c r="AH435" t="s">
        <v>2918</v>
      </c>
      <c r="AI435" t="s">
        <v>3741</v>
      </c>
      <c r="AJ435" t="s">
        <v>140</v>
      </c>
      <c r="AK435" t="s">
        <v>3742</v>
      </c>
      <c r="AL435" t="s">
        <v>134</v>
      </c>
      <c r="AM435" t="s">
        <v>141</v>
      </c>
      <c r="AN435" t="s">
        <v>0</v>
      </c>
      <c r="AO435" t="s">
        <v>136</v>
      </c>
      <c r="AP435" t="s">
        <v>196</v>
      </c>
      <c r="AQ435" t="s">
        <v>159</v>
      </c>
      <c r="AR435" t="s">
        <v>141</v>
      </c>
      <c r="AS435">
        <v>15</v>
      </c>
      <c r="AT435" t="s">
        <v>142</v>
      </c>
      <c r="AU435">
        <v>2</v>
      </c>
      <c r="AV435" t="s">
        <v>173</v>
      </c>
      <c r="AW435">
        <v>0</v>
      </c>
      <c r="AX435" t="s">
        <v>2919</v>
      </c>
      <c r="AY435" t="s">
        <v>517</v>
      </c>
      <c r="AZ435" t="s">
        <v>652</v>
      </c>
      <c r="BA435" t="s">
        <v>652</v>
      </c>
      <c r="BB435" t="s">
        <v>136</v>
      </c>
    </row>
    <row r="436" spans="1:54" x14ac:dyDescent="0.25">
      <c r="A436" t="s">
        <v>1072</v>
      </c>
      <c r="B436">
        <v>17086</v>
      </c>
      <c r="C436">
        <v>45915</v>
      </c>
      <c r="D436" t="s">
        <v>26</v>
      </c>
      <c r="E436">
        <v>456698</v>
      </c>
      <c r="F436">
        <v>45909</v>
      </c>
      <c r="G436">
        <v>1</v>
      </c>
      <c r="H436" t="s">
        <v>167</v>
      </c>
      <c r="I436" t="s">
        <v>148</v>
      </c>
      <c r="J436" s="16">
        <v>45932</v>
      </c>
      <c r="K436" t="s">
        <v>125</v>
      </c>
      <c r="L436" t="s">
        <v>149</v>
      </c>
      <c r="M436">
        <v>17</v>
      </c>
      <c r="N436" t="s">
        <v>1491</v>
      </c>
      <c r="O436" t="s">
        <v>0</v>
      </c>
      <c r="P436">
        <v>0</v>
      </c>
      <c r="R436">
        <v>934.83</v>
      </c>
      <c r="S436">
        <v>8243.9</v>
      </c>
      <c r="T436">
        <v>87</v>
      </c>
      <c r="U436" t="s">
        <v>175</v>
      </c>
      <c r="V436">
        <v>62</v>
      </c>
      <c r="W436" t="s">
        <v>2855</v>
      </c>
      <c r="X436" t="s">
        <v>2856</v>
      </c>
      <c r="Y436" t="s">
        <v>2856</v>
      </c>
      <c r="Z436" t="s">
        <v>4592</v>
      </c>
      <c r="AA436" t="s">
        <v>155</v>
      </c>
      <c r="AB436" t="s">
        <v>130</v>
      </c>
      <c r="AC436" t="s">
        <v>26</v>
      </c>
      <c r="AD436" t="s">
        <v>1050</v>
      </c>
      <c r="AE436" t="s">
        <v>1072</v>
      </c>
      <c r="AF436" t="s">
        <v>1219</v>
      </c>
      <c r="AG436" t="s">
        <v>211</v>
      </c>
      <c r="AH436" t="s">
        <v>4593</v>
      </c>
      <c r="AI436" t="s">
        <v>4594</v>
      </c>
      <c r="AJ436" t="s">
        <v>167</v>
      </c>
      <c r="AK436" t="s">
        <v>4595</v>
      </c>
      <c r="AL436" t="s">
        <v>134</v>
      </c>
      <c r="AM436" t="s">
        <v>168</v>
      </c>
      <c r="AN436" t="s">
        <v>0</v>
      </c>
      <c r="AO436" t="s">
        <v>136</v>
      </c>
      <c r="AP436" t="s">
        <v>196</v>
      </c>
      <c r="AQ436" t="s">
        <v>159</v>
      </c>
      <c r="AR436" t="s">
        <v>168</v>
      </c>
      <c r="AS436">
        <v>17</v>
      </c>
      <c r="AT436" t="s">
        <v>169</v>
      </c>
      <c r="AU436">
        <v>3</v>
      </c>
      <c r="AV436" t="s">
        <v>75</v>
      </c>
      <c r="AW436">
        <v>0</v>
      </c>
      <c r="AX436" t="s">
        <v>4596</v>
      </c>
      <c r="AY436" t="s">
        <v>517</v>
      </c>
      <c r="AZ436" t="s">
        <v>652</v>
      </c>
      <c r="BA436" t="s">
        <v>652</v>
      </c>
      <c r="BB436" t="s">
        <v>136</v>
      </c>
    </row>
    <row r="437" spans="1:54" x14ac:dyDescent="0.25">
      <c r="A437" t="s">
        <v>12</v>
      </c>
      <c r="B437">
        <v>118081</v>
      </c>
      <c r="C437">
        <v>45923</v>
      </c>
      <c r="D437" t="s">
        <v>215</v>
      </c>
      <c r="E437">
        <v>1039</v>
      </c>
      <c r="F437">
        <v>45900</v>
      </c>
      <c r="G437">
        <v>1</v>
      </c>
      <c r="H437" t="s">
        <v>167</v>
      </c>
      <c r="I437" t="s">
        <v>148</v>
      </c>
      <c r="J437" s="16">
        <v>45931</v>
      </c>
      <c r="K437" t="s">
        <v>125</v>
      </c>
      <c r="L437" t="s">
        <v>126</v>
      </c>
      <c r="M437">
        <v>8</v>
      </c>
      <c r="N437" t="s">
        <v>1426</v>
      </c>
      <c r="O437" t="s">
        <v>14</v>
      </c>
      <c r="P437">
        <v>0</v>
      </c>
      <c r="R437">
        <v>647.23</v>
      </c>
      <c r="S437">
        <v>14595.61</v>
      </c>
      <c r="T437">
        <v>2</v>
      </c>
      <c r="U437" t="s">
        <v>127</v>
      </c>
      <c r="V437">
        <v>2</v>
      </c>
      <c r="W437" t="s">
        <v>1558</v>
      </c>
      <c r="X437" t="s">
        <v>1559</v>
      </c>
      <c r="Y437" t="s">
        <v>1560</v>
      </c>
      <c r="Z437" t="s">
        <v>1559</v>
      </c>
      <c r="AA437" t="s">
        <v>153</v>
      </c>
      <c r="AB437" t="s">
        <v>130</v>
      </c>
      <c r="AC437" t="s">
        <v>14</v>
      </c>
      <c r="AD437" t="s">
        <v>193</v>
      </c>
      <c r="AE437" t="s">
        <v>14</v>
      </c>
      <c r="AF437" t="s">
        <v>1460</v>
      </c>
      <c r="AG437" t="s">
        <v>1561</v>
      </c>
      <c r="AH437" t="s">
        <v>1562</v>
      </c>
      <c r="AI437" t="s">
        <v>3492</v>
      </c>
      <c r="AJ437" t="s">
        <v>994</v>
      </c>
      <c r="AK437" t="s">
        <v>158</v>
      </c>
      <c r="AL437" t="s">
        <v>134</v>
      </c>
      <c r="AM437" t="s">
        <v>168</v>
      </c>
      <c r="AN437" t="s">
        <v>14</v>
      </c>
      <c r="AO437" t="s">
        <v>136</v>
      </c>
      <c r="AP437" t="s">
        <v>155</v>
      </c>
      <c r="AQ437" t="s">
        <v>137</v>
      </c>
      <c r="AR437" t="s">
        <v>168</v>
      </c>
      <c r="AS437">
        <v>8</v>
      </c>
      <c r="AT437" t="s">
        <v>1024</v>
      </c>
      <c r="AU437">
        <v>1</v>
      </c>
      <c r="AV437" t="s">
        <v>489</v>
      </c>
      <c r="AW437">
        <v>0</v>
      </c>
      <c r="AX437" t="s">
        <v>1563</v>
      </c>
      <c r="AY437" t="s">
        <v>517</v>
      </c>
      <c r="AZ437" t="s">
        <v>652</v>
      </c>
      <c r="BA437" t="s">
        <v>652</v>
      </c>
      <c r="BB437" t="s">
        <v>136</v>
      </c>
    </row>
    <row r="438" spans="1:54" x14ac:dyDescent="0.25">
      <c r="A438" t="s">
        <v>12</v>
      </c>
      <c r="B438">
        <v>118502</v>
      </c>
      <c r="C438">
        <v>45931</v>
      </c>
      <c r="D438" t="s">
        <v>247</v>
      </c>
      <c r="E438">
        <v>1225302</v>
      </c>
      <c r="F438">
        <v>45926</v>
      </c>
      <c r="G438">
        <v>5</v>
      </c>
      <c r="H438" t="s">
        <v>123</v>
      </c>
      <c r="I438" t="s">
        <v>124</v>
      </c>
      <c r="J438" s="16">
        <v>45932</v>
      </c>
      <c r="K438" t="s">
        <v>125</v>
      </c>
      <c r="L438" t="s">
        <v>149</v>
      </c>
      <c r="M438">
        <v>1</v>
      </c>
      <c r="N438" t="s">
        <v>1524</v>
      </c>
      <c r="O438" t="s">
        <v>11</v>
      </c>
      <c r="P438">
        <v>0</v>
      </c>
      <c r="R438">
        <v>141.21</v>
      </c>
      <c r="S438">
        <v>1877.66</v>
      </c>
      <c r="T438">
        <v>15</v>
      </c>
      <c r="U438" t="s">
        <v>127</v>
      </c>
      <c r="V438">
        <v>15</v>
      </c>
      <c r="W438" t="s">
        <v>2235</v>
      </c>
      <c r="X438" t="s">
        <v>2235</v>
      </c>
      <c r="Y438" t="s">
        <v>2235</v>
      </c>
      <c r="Z438" t="s">
        <v>5175</v>
      </c>
      <c r="AA438" t="s">
        <v>196</v>
      </c>
      <c r="AB438" t="s">
        <v>130</v>
      </c>
      <c r="AC438" t="s">
        <v>247</v>
      </c>
      <c r="AD438" t="s">
        <v>2237</v>
      </c>
      <c r="AE438" t="s">
        <v>995</v>
      </c>
      <c r="AF438" t="s">
        <v>207</v>
      </c>
      <c r="AG438" t="s">
        <v>252</v>
      </c>
      <c r="AH438" t="s">
        <v>6763</v>
      </c>
      <c r="AI438" t="s">
        <v>5176</v>
      </c>
      <c r="AJ438" t="s">
        <v>133</v>
      </c>
      <c r="AK438" t="s">
        <v>5177</v>
      </c>
      <c r="AL438" t="s">
        <v>134</v>
      </c>
      <c r="AM438" t="s">
        <v>135</v>
      </c>
      <c r="AN438" t="s">
        <v>11</v>
      </c>
      <c r="AO438" t="s">
        <v>136</v>
      </c>
      <c r="AP438" t="s">
        <v>155</v>
      </c>
      <c r="AQ438" t="s">
        <v>198</v>
      </c>
      <c r="AR438" t="s">
        <v>135</v>
      </c>
      <c r="AS438">
        <v>1</v>
      </c>
      <c r="AT438" t="s">
        <v>147</v>
      </c>
      <c r="AU438">
        <v>0</v>
      </c>
      <c r="AV438" t="s">
        <v>49</v>
      </c>
      <c r="AW438">
        <v>0</v>
      </c>
      <c r="AX438" t="s">
        <v>5178</v>
      </c>
      <c r="AY438" t="s">
        <v>517</v>
      </c>
      <c r="AZ438" t="s">
        <v>652</v>
      </c>
      <c r="BA438" t="s">
        <v>652</v>
      </c>
      <c r="BB438" t="s">
        <v>136</v>
      </c>
    </row>
    <row r="439" spans="1:54" x14ac:dyDescent="0.25">
      <c r="A439" t="s">
        <v>12</v>
      </c>
      <c r="B439">
        <v>118505</v>
      </c>
      <c r="C439">
        <v>45931</v>
      </c>
      <c r="D439" t="s">
        <v>247</v>
      </c>
      <c r="E439">
        <v>1225303</v>
      </c>
      <c r="F439">
        <v>45926</v>
      </c>
      <c r="G439">
        <v>5</v>
      </c>
      <c r="H439" t="s">
        <v>123</v>
      </c>
      <c r="I439" t="s">
        <v>124</v>
      </c>
      <c r="J439" s="16">
        <v>45932</v>
      </c>
      <c r="K439" t="s">
        <v>125</v>
      </c>
      <c r="L439" t="s">
        <v>149</v>
      </c>
      <c r="M439">
        <v>1</v>
      </c>
      <c r="N439" t="s">
        <v>1524</v>
      </c>
      <c r="O439" t="s">
        <v>11</v>
      </c>
      <c r="P439">
        <v>0</v>
      </c>
      <c r="R439">
        <v>98.37</v>
      </c>
      <c r="S439">
        <v>1458.31</v>
      </c>
      <c r="T439">
        <v>13</v>
      </c>
      <c r="U439" t="s">
        <v>127</v>
      </c>
      <c r="V439">
        <v>13</v>
      </c>
      <c r="W439" t="s">
        <v>2235</v>
      </c>
      <c r="X439" t="s">
        <v>2235</v>
      </c>
      <c r="Y439" t="s">
        <v>2235</v>
      </c>
      <c r="Z439" t="s">
        <v>5179</v>
      </c>
      <c r="AA439" t="s">
        <v>196</v>
      </c>
      <c r="AB439" t="s">
        <v>130</v>
      </c>
      <c r="AC439" t="s">
        <v>247</v>
      </c>
      <c r="AD439" t="s">
        <v>2237</v>
      </c>
      <c r="AE439" t="s">
        <v>14</v>
      </c>
      <c r="AF439" t="s">
        <v>1661</v>
      </c>
      <c r="AG439" t="s">
        <v>252</v>
      </c>
      <c r="AH439" t="s">
        <v>4123</v>
      </c>
      <c r="AI439" t="s">
        <v>5180</v>
      </c>
      <c r="AJ439" t="s">
        <v>133</v>
      </c>
      <c r="AK439" t="s">
        <v>5181</v>
      </c>
      <c r="AL439" t="s">
        <v>134</v>
      </c>
      <c r="AM439" t="s">
        <v>135</v>
      </c>
      <c r="AN439" t="s">
        <v>11</v>
      </c>
      <c r="AO439" t="s">
        <v>136</v>
      </c>
      <c r="AP439" t="s">
        <v>155</v>
      </c>
      <c r="AQ439" t="s">
        <v>198</v>
      </c>
      <c r="AR439" t="s">
        <v>135</v>
      </c>
      <c r="AS439">
        <v>1</v>
      </c>
      <c r="AT439" t="s">
        <v>147</v>
      </c>
      <c r="AU439">
        <v>0</v>
      </c>
      <c r="AV439" t="s">
        <v>49</v>
      </c>
      <c r="AW439">
        <v>0</v>
      </c>
      <c r="AX439" t="s">
        <v>5182</v>
      </c>
      <c r="AY439" t="s">
        <v>517</v>
      </c>
      <c r="AZ439" t="s">
        <v>652</v>
      </c>
      <c r="BA439" t="s">
        <v>652</v>
      </c>
      <c r="BB439" t="s">
        <v>136</v>
      </c>
    </row>
    <row r="440" spans="1:54" x14ac:dyDescent="0.25">
      <c r="A440" t="s">
        <v>15</v>
      </c>
      <c r="B440">
        <v>108379</v>
      </c>
      <c r="C440">
        <v>45925</v>
      </c>
      <c r="D440" t="s">
        <v>232</v>
      </c>
      <c r="E440">
        <v>518647</v>
      </c>
      <c r="F440">
        <v>45925</v>
      </c>
      <c r="G440">
        <v>4</v>
      </c>
      <c r="H440" t="s">
        <v>145</v>
      </c>
      <c r="I440" t="s">
        <v>124</v>
      </c>
      <c r="J440" s="16">
        <v>45933</v>
      </c>
      <c r="K440" t="s">
        <v>125</v>
      </c>
      <c r="L440" t="s">
        <v>149</v>
      </c>
      <c r="M440">
        <v>8</v>
      </c>
      <c r="N440" t="s">
        <v>1839</v>
      </c>
      <c r="O440" t="s">
        <v>232</v>
      </c>
      <c r="P440">
        <v>0</v>
      </c>
      <c r="R440">
        <v>62.73</v>
      </c>
      <c r="S440">
        <v>387.32</v>
      </c>
      <c r="T440">
        <v>1</v>
      </c>
      <c r="U440" t="s">
        <v>127</v>
      </c>
      <c r="V440">
        <v>1</v>
      </c>
      <c r="W440" t="s">
        <v>335</v>
      </c>
      <c r="X440" t="s">
        <v>335</v>
      </c>
      <c r="Y440" t="s">
        <v>6764</v>
      </c>
      <c r="Z440" t="s">
        <v>335</v>
      </c>
      <c r="AA440" t="s">
        <v>153</v>
      </c>
      <c r="AB440" t="s">
        <v>173</v>
      </c>
      <c r="AC440" t="s">
        <v>12</v>
      </c>
      <c r="AD440" t="s">
        <v>251</v>
      </c>
      <c r="AE440" t="s">
        <v>9</v>
      </c>
      <c r="AF440" t="s">
        <v>1266</v>
      </c>
      <c r="AG440" t="s">
        <v>334</v>
      </c>
      <c r="AH440" t="s">
        <v>6765</v>
      </c>
      <c r="AI440" t="s">
        <v>6766</v>
      </c>
      <c r="AJ440" t="s">
        <v>257</v>
      </c>
      <c r="AK440" t="s">
        <v>6767</v>
      </c>
      <c r="AL440" t="s">
        <v>134</v>
      </c>
      <c r="AM440" t="s">
        <v>141</v>
      </c>
      <c r="AN440" t="s">
        <v>15</v>
      </c>
      <c r="AO440" t="s">
        <v>173</v>
      </c>
      <c r="AP440" t="s">
        <v>153</v>
      </c>
      <c r="AQ440" t="s">
        <v>137</v>
      </c>
      <c r="AR440" t="s">
        <v>141</v>
      </c>
      <c r="AS440">
        <v>8</v>
      </c>
      <c r="AT440" t="s">
        <v>142</v>
      </c>
      <c r="AU440">
        <v>1</v>
      </c>
      <c r="AV440" t="s">
        <v>70</v>
      </c>
      <c r="AW440">
        <v>0</v>
      </c>
      <c r="AX440" t="s">
        <v>688</v>
      </c>
      <c r="AY440" t="s">
        <v>70</v>
      </c>
      <c r="AZ440" t="s">
        <v>652</v>
      </c>
      <c r="BA440" t="s">
        <v>652</v>
      </c>
      <c r="BB440" t="s">
        <v>758</v>
      </c>
    </row>
    <row r="441" spans="1:54" x14ac:dyDescent="0.25">
      <c r="A441" t="s">
        <v>11</v>
      </c>
      <c r="B441">
        <v>131582</v>
      </c>
      <c r="C441">
        <v>45931</v>
      </c>
      <c r="D441" t="s">
        <v>270</v>
      </c>
      <c r="E441">
        <v>1224470</v>
      </c>
      <c r="F441">
        <v>45924</v>
      </c>
      <c r="G441">
        <v>3</v>
      </c>
      <c r="H441" t="s">
        <v>139</v>
      </c>
      <c r="I441" t="s">
        <v>124</v>
      </c>
      <c r="J441" s="16">
        <v>45933</v>
      </c>
      <c r="K441" t="s">
        <v>125</v>
      </c>
      <c r="L441" t="s">
        <v>149</v>
      </c>
      <c r="M441">
        <v>2</v>
      </c>
      <c r="N441" t="s">
        <v>1323</v>
      </c>
      <c r="O441" t="s">
        <v>270</v>
      </c>
      <c r="P441">
        <v>0</v>
      </c>
      <c r="R441">
        <v>96.18</v>
      </c>
      <c r="S441">
        <v>2810</v>
      </c>
      <c r="T441">
        <v>13</v>
      </c>
      <c r="U441" t="s">
        <v>127</v>
      </c>
      <c r="V441">
        <v>3</v>
      </c>
      <c r="W441" t="s">
        <v>6768</v>
      </c>
      <c r="X441" t="s">
        <v>6769</v>
      </c>
      <c r="Y441" t="s">
        <v>6769</v>
      </c>
      <c r="Z441" t="s">
        <v>6770</v>
      </c>
      <c r="AA441" t="s">
        <v>196</v>
      </c>
      <c r="AB441" t="s">
        <v>173</v>
      </c>
      <c r="AC441" t="s">
        <v>270</v>
      </c>
      <c r="AD441" t="s">
        <v>1372</v>
      </c>
      <c r="AE441" t="s">
        <v>2276</v>
      </c>
      <c r="AF441" t="s">
        <v>2060</v>
      </c>
      <c r="AG441" t="s">
        <v>6771</v>
      </c>
      <c r="AH441" t="s">
        <v>6772</v>
      </c>
      <c r="AI441" t="s">
        <v>6773</v>
      </c>
      <c r="AJ441" t="s">
        <v>140</v>
      </c>
      <c r="AK441" t="s">
        <v>6774</v>
      </c>
      <c r="AL441" t="s">
        <v>134</v>
      </c>
      <c r="AM441" t="s">
        <v>141</v>
      </c>
      <c r="AN441" t="s">
        <v>11</v>
      </c>
      <c r="AO441" t="s">
        <v>173</v>
      </c>
      <c r="AP441" t="s">
        <v>196</v>
      </c>
      <c r="AQ441" t="s">
        <v>198</v>
      </c>
      <c r="AR441" t="s">
        <v>141</v>
      </c>
      <c r="AS441">
        <v>2</v>
      </c>
      <c r="AT441" t="s">
        <v>202</v>
      </c>
      <c r="AU441">
        <v>0</v>
      </c>
      <c r="AV441" t="s">
        <v>48</v>
      </c>
      <c r="AW441">
        <v>0</v>
      </c>
      <c r="AX441" t="s">
        <v>6775</v>
      </c>
      <c r="AY441" t="s">
        <v>517</v>
      </c>
      <c r="AZ441" t="s">
        <v>652</v>
      </c>
      <c r="BA441" t="s">
        <v>652</v>
      </c>
      <c r="BB441" t="s">
        <v>756</v>
      </c>
    </row>
    <row r="442" spans="1:54" x14ac:dyDescent="0.25">
      <c r="A442" t="s">
        <v>238</v>
      </c>
      <c r="B442">
        <v>32652</v>
      </c>
      <c r="C442">
        <v>45925</v>
      </c>
      <c r="D442" t="s">
        <v>13</v>
      </c>
      <c r="E442">
        <v>1026167</v>
      </c>
      <c r="F442">
        <v>45919</v>
      </c>
      <c r="G442">
        <v>1</v>
      </c>
      <c r="H442" t="s">
        <v>167</v>
      </c>
      <c r="I442" t="s">
        <v>148</v>
      </c>
      <c r="J442" s="16">
        <v>45931</v>
      </c>
      <c r="K442" t="s">
        <v>125</v>
      </c>
      <c r="L442" t="s">
        <v>126</v>
      </c>
      <c r="M442">
        <v>6</v>
      </c>
      <c r="N442" t="s">
        <v>568</v>
      </c>
      <c r="O442" t="s">
        <v>1</v>
      </c>
      <c r="P442">
        <v>0</v>
      </c>
      <c r="R442">
        <v>909.85</v>
      </c>
      <c r="S442">
        <v>50342.43</v>
      </c>
      <c r="T442">
        <v>129</v>
      </c>
      <c r="U442" t="s">
        <v>175</v>
      </c>
      <c r="V442">
        <v>0</v>
      </c>
      <c r="W442" t="s">
        <v>401</v>
      </c>
      <c r="X442" t="s">
        <v>401</v>
      </c>
      <c r="Y442" t="s">
        <v>401</v>
      </c>
      <c r="Z442" t="s">
        <v>372</v>
      </c>
      <c r="AA442" t="s">
        <v>161</v>
      </c>
      <c r="AB442" t="s">
        <v>130</v>
      </c>
      <c r="AC442" t="s">
        <v>308</v>
      </c>
      <c r="AD442" t="s">
        <v>333</v>
      </c>
      <c r="AE442" t="s">
        <v>238</v>
      </c>
      <c r="AF442" t="s">
        <v>239</v>
      </c>
      <c r="AG442" t="s">
        <v>197</v>
      </c>
      <c r="AH442" t="s">
        <v>569</v>
      </c>
      <c r="AI442" t="s">
        <v>615</v>
      </c>
      <c r="AJ442" t="s">
        <v>167</v>
      </c>
      <c r="AK442" t="s">
        <v>893</v>
      </c>
      <c r="AL442" t="s">
        <v>134</v>
      </c>
      <c r="AM442" t="s">
        <v>168</v>
      </c>
      <c r="AN442" t="s">
        <v>1</v>
      </c>
      <c r="AO442" t="s">
        <v>136</v>
      </c>
      <c r="AP442" t="s">
        <v>161</v>
      </c>
      <c r="AQ442" t="s">
        <v>137</v>
      </c>
      <c r="AR442" t="s">
        <v>168</v>
      </c>
      <c r="AS442">
        <v>6</v>
      </c>
      <c r="AT442" t="s">
        <v>147</v>
      </c>
      <c r="AU442">
        <v>1</v>
      </c>
      <c r="AV442" t="s">
        <v>173</v>
      </c>
      <c r="AW442">
        <v>0</v>
      </c>
      <c r="AX442" t="s">
        <v>661</v>
      </c>
      <c r="AY442" t="s">
        <v>517</v>
      </c>
      <c r="AZ442" t="s">
        <v>652</v>
      </c>
      <c r="BA442" t="s">
        <v>652</v>
      </c>
      <c r="BB442" t="s">
        <v>136</v>
      </c>
    </row>
    <row r="443" spans="1:54" x14ac:dyDescent="0.25">
      <c r="A443" t="s">
        <v>16</v>
      </c>
      <c r="B443">
        <v>75485</v>
      </c>
      <c r="C443">
        <v>45926</v>
      </c>
      <c r="D443" t="s">
        <v>13</v>
      </c>
      <c r="E443">
        <v>1027477</v>
      </c>
      <c r="F443">
        <v>45923</v>
      </c>
      <c r="G443">
        <v>5</v>
      </c>
      <c r="H443" t="s">
        <v>123</v>
      </c>
      <c r="I443" t="s">
        <v>124</v>
      </c>
      <c r="J443" s="16">
        <v>45932</v>
      </c>
      <c r="K443" t="s">
        <v>125</v>
      </c>
      <c r="L443" t="s">
        <v>126</v>
      </c>
      <c r="M443">
        <v>6</v>
      </c>
      <c r="N443" t="s">
        <v>2086</v>
      </c>
      <c r="O443" t="s">
        <v>14</v>
      </c>
      <c r="P443">
        <v>0</v>
      </c>
      <c r="R443">
        <v>243.7</v>
      </c>
      <c r="S443">
        <v>3354.52</v>
      </c>
      <c r="T443">
        <v>2</v>
      </c>
      <c r="U443" t="s">
        <v>127</v>
      </c>
      <c r="V443">
        <v>1</v>
      </c>
      <c r="W443" t="s">
        <v>394</v>
      </c>
      <c r="X443" t="s">
        <v>2092</v>
      </c>
      <c r="Y443" t="s">
        <v>2092</v>
      </c>
      <c r="Z443" t="s">
        <v>4230</v>
      </c>
      <c r="AA443" t="s">
        <v>153</v>
      </c>
      <c r="AB443" t="s">
        <v>130</v>
      </c>
      <c r="AC443" t="s">
        <v>13</v>
      </c>
      <c r="AD443" t="s">
        <v>269</v>
      </c>
      <c r="AE443" t="s">
        <v>1407</v>
      </c>
      <c r="AF443" t="s">
        <v>1764</v>
      </c>
      <c r="AG443" t="s">
        <v>2094</v>
      </c>
      <c r="AH443" t="s">
        <v>1963</v>
      </c>
      <c r="AI443" t="s">
        <v>4231</v>
      </c>
      <c r="AJ443" t="s">
        <v>133</v>
      </c>
      <c r="AL443" t="s">
        <v>134</v>
      </c>
      <c r="AM443" t="s">
        <v>135</v>
      </c>
      <c r="AN443" t="s">
        <v>14</v>
      </c>
      <c r="AO443" t="s">
        <v>136</v>
      </c>
      <c r="AP443" t="s">
        <v>129</v>
      </c>
      <c r="AQ443" t="s">
        <v>137</v>
      </c>
      <c r="AR443" t="s">
        <v>135</v>
      </c>
      <c r="AS443">
        <v>6</v>
      </c>
      <c r="AT443" t="s">
        <v>169</v>
      </c>
      <c r="AU443">
        <v>1</v>
      </c>
      <c r="AV443" t="s">
        <v>173</v>
      </c>
      <c r="AW443">
        <v>0</v>
      </c>
      <c r="AX443" t="s">
        <v>4232</v>
      </c>
      <c r="AY443" t="s">
        <v>517</v>
      </c>
      <c r="AZ443" t="s">
        <v>652</v>
      </c>
      <c r="BA443" t="s">
        <v>652</v>
      </c>
      <c r="BB443" t="s">
        <v>136</v>
      </c>
    </row>
    <row r="444" spans="1:54" x14ac:dyDescent="0.25">
      <c r="A444" t="s">
        <v>29</v>
      </c>
      <c r="B444">
        <v>39451</v>
      </c>
      <c r="C444">
        <v>45927</v>
      </c>
      <c r="D444" t="s">
        <v>190</v>
      </c>
      <c r="E444">
        <v>1209649</v>
      </c>
      <c r="F444">
        <v>45925</v>
      </c>
      <c r="G444">
        <v>3</v>
      </c>
      <c r="H444" t="s">
        <v>139</v>
      </c>
      <c r="I444" t="s">
        <v>124</v>
      </c>
      <c r="J444" s="16">
        <v>45932</v>
      </c>
      <c r="K444" t="s">
        <v>125</v>
      </c>
      <c r="L444" t="s">
        <v>149</v>
      </c>
      <c r="M444">
        <v>5</v>
      </c>
      <c r="N444" t="s">
        <v>1762</v>
      </c>
      <c r="O444" t="s">
        <v>16</v>
      </c>
      <c r="P444">
        <v>0</v>
      </c>
      <c r="R444">
        <v>1465.93</v>
      </c>
      <c r="S444">
        <v>176690.14</v>
      </c>
      <c r="T444">
        <v>225</v>
      </c>
      <c r="U444" t="s">
        <v>127</v>
      </c>
      <c r="V444">
        <v>1</v>
      </c>
      <c r="W444" t="s">
        <v>332</v>
      </c>
      <c r="X444" t="s">
        <v>1961</v>
      </c>
      <c r="Y444" t="s">
        <v>4233</v>
      </c>
      <c r="Z444" t="s">
        <v>1961</v>
      </c>
      <c r="AA444" t="s">
        <v>129</v>
      </c>
      <c r="AB444" t="s">
        <v>130</v>
      </c>
      <c r="AC444" t="s">
        <v>29</v>
      </c>
      <c r="AD444" t="s">
        <v>210</v>
      </c>
      <c r="AE444" t="s">
        <v>29</v>
      </c>
      <c r="AF444" t="s">
        <v>4234</v>
      </c>
      <c r="AG444" t="s">
        <v>309</v>
      </c>
      <c r="AH444" t="s">
        <v>4235</v>
      </c>
      <c r="AI444" t="s">
        <v>4236</v>
      </c>
      <c r="AJ444" t="s">
        <v>257</v>
      </c>
      <c r="AL444" t="s">
        <v>134</v>
      </c>
      <c r="AM444" t="s">
        <v>141</v>
      </c>
      <c r="AN444" t="s">
        <v>16</v>
      </c>
      <c r="AO444" t="s">
        <v>136</v>
      </c>
      <c r="AP444" t="s">
        <v>129</v>
      </c>
      <c r="AQ444" t="s">
        <v>137</v>
      </c>
      <c r="AR444" t="s">
        <v>141</v>
      </c>
      <c r="AS444">
        <v>5</v>
      </c>
      <c r="AT444" t="s">
        <v>142</v>
      </c>
      <c r="AU444">
        <v>0</v>
      </c>
      <c r="AV444" t="s">
        <v>1766</v>
      </c>
      <c r="AW444">
        <v>0</v>
      </c>
      <c r="AX444" t="s">
        <v>4237</v>
      </c>
      <c r="AY444" t="s">
        <v>59</v>
      </c>
      <c r="AZ444" t="s">
        <v>653</v>
      </c>
      <c r="BA444" t="s">
        <v>652</v>
      </c>
      <c r="BB444" t="s">
        <v>136</v>
      </c>
    </row>
    <row r="445" spans="1:54" x14ac:dyDescent="0.25">
      <c r="A445" t="s">
        <v>1072</v>
      </c>
      <c r="B445">
        <v>17195</v>
      </c>
      <c r="C445">
        <v>45930</v>
      </c>
      <c r="D445" t="s">
        <v>190</v>
      </c>
      <c r="E445">
        <v>1209562</v>
      </c>
      <c r="F445">
        <v>45925</v>
      </c>
      <c r="G445">
        <v>3</v>
      </c>
      <c r="H445" t="s">
        <v>139</v>
      </c>
      <c r="I445" t="s">
        <v>124</v>
      </c>
      <c r="J445" s="16">
        <v>45932</v>
      </c>
      <c r="K445" t="s">
        <v>125</v>
      </c>
      <c r="L445" t="s">
        <v>126</v>
      </c>
      <c r="M445">
        <v>2</v>
      </c>
      <c r="N445" t="s">
        <v>203</v>
      </c>
      <c r="O445" t="s">
        <v>0</v>
      </c>
      <c r="P445">
        <v>0</v>
      </c>
      <c r="R445">
        <v>235.22</v>
      </c>
      <c r="S445">
        <v>6443.43</v>
      </c>
      <c r="T445">
        <v>7</v>
      </c>
      <c r="U445" t="s">
        <v>175</v>
      </c>
      <c r="V445">
        <v>1</v>
      </c>
      <c r="W445" t="s">
        <v>2837</v>
      </c>
      <c r="X445" t="s">
        <v>2837</v>
      </c>
      <c r="Y445" t="s">
        <v>2837</v>
      </c>
      <c r="Z445" t="s">
        <v>2838</v>
      </c>
      <c r="AA445" t="s">
        <v>155</v>
      </c>
      <c r="AB445" t="s">
        <v>130</v>
      </c>
      <c r="AC445" t="s">
        <v>190</v>
      </c>
      <c r="AD445" t="s">
        <v>297</v>
      </c>
      <c r="AE445" t="s">
        <v>1072</v>
      </c>
      <c r="AF445" t="s">
        <v>1219</v>
      </c>
      <c r="AG445" t="s">
        <v>1172</v>
      </c>
      <c r="AH445" t="s">
        <v>1919</v>
      </c>
      <c r="AI445" t="s">
        <v>3697</v>
      </c>
      <c r="AJ445" t="s">
        <v>140</v>
      </c>
      <c r="AL445" t="s">
        <v>134</v>
      </c>
      <c r="AM445" t="s">
        <v>141</v>
      </c>
      <c r="AN445" t="s">
        <v>0</v>
      </c>
      <c r="AO445" t="s">
        <v>136</v>
      </c>
      <c r="AP445" t="s">
        <v>196</v>
      </c>
      <c r="AQ445" t="s">
        <v>159</v>
      </c>
      <c r="AR445" t="s">
        <v>141</v>
      </c>
      <c r="AS445">
        <v>2</v>
      </c>
      <c r="AT445" t="s">
        <v>142</v>
      </c>
      <c r="AU445">
        <v>0</v>
      </c>
      <c r="AV445" t="s">
        <v>34</v>
      </c>
      <c r="AW445">
        <v>0</v>
      </c>
      <c r="AX445" t="s">
        <v>2839</v>
      </c>
      <c r="AY445" t="s">
        <v>517</v>
      </c>
      <c r="AZ445" t="s">
        <v>652</v>
      </c>
      <c r="BA445" t="s">
        <v>652</v>
      </c>
      <c r="BB445" t="s">
        <v>136</v>
      </c>
    </row>
    <row r="446" spans="1:54" x14ac:dyDescent="0.25">
      <c r="A446" t="s">
        <v>156</v>
      </c>
      <c r="B446">
        <v>31145</v>
      </c>
      <c r="C446">
        <v>45929</v>
      </c>
      <c r="D446" t="s">
        <v>190</v>
      </c>
      <c r="E446">
        <v>1209620</v>
      </c>
      <c r="F446">
        <v>45925</v>
      </c>
      <c r="G446">
        <v>3</v>
      </c>
      <c r="H446" t="s">
        <v>139</v>
      </c>
      <c r="I446" t="s">
        <v>124</v>
      </c>
      <c r="J446" s="16">
        <v>45932</v>
      </c>
      <c r="K446" t="s">
        <v>125</v>
      </c>
      <c r="L446" t="s">
        <v>149</v>
      </c>
      <c r="M446">
        <v>3</v>
      </c>
      <c r="N446" t="s">
        <v>261</v>
      </c>
      <c r="O446" t="s">
        <v>14</v>
      </c>
      <c r="P446">
        <v>0</v>
      </c>
      <c r="R446">
        <v>57.91</v>
      </c>
      <c r="S446">
        <v>1225.44</v>
      </c>
      <c r="T446">
        <v>3</v>
      </c>
      <c r="U446" t="s">
        <v>127</v>
      </c>
      <c r="V446">
        <v>1</v>
      </c>
      <c r="W446" t="s">
        <v>277</v>
      </c>
      <c r="X446" t="s">
        <v>278</v>
      </c>
      <c r="Y446" t="s">
        <v>278</v>
      </c>
      <c r="Z446" t="s">
        <v>5253</v>
      </c>
      <c r="AA446" t="s">
        <v>153</v>
      </c>
      <c r="AB446" t="s">
        <v>130</v>
      </c>
      <c r="AC446" t="s">
        <v>190</v>
      </c>
      <c r="AD446" t="s">
        <v>289</v>
      </c>
      <c r="AE446" t="s">
        <v>156</v>
      </c>
      <c r="AF446" t="s">
        <v>1759</v>
      </c>
      <c r="AG446" t="s">
        <v>279</v>
      </c>
      <c r="AH446" t="s">
        <v>4341</v>
      </c>
      <c r="AI446" t="s">
        <v>5254</v>
      </c>
      <c r="AJ446" t="s">
        <v>140</v>
      </c>
      <c r="AK446" t="s">
        <v>5255</v>
      </c>
      <c r="AL446" t="s">
        <v>134</v>
      </c>
      <c r="AM446" t="s">
        <v>141</v>
      </c>
      <c r="AN446" t="s">
        <v>14</v>
      </c>
      <c r="AO446" t="s">
        <v>136</v>
      </c>
      <c r="AP446" t="s">
        <v>153</v>
      </c>
      <c r="AQ446" t="s">
        <v>137</v>
      </c>
      <c r="AR446" t="s">
        <v>141</v>
      </c>
      <c r="AS446">
        <v>3</v>
      </c>
      <c r="AT446" t="s">
        <v>142</v>
      </c>
      <c r="AU446">
        <v>0</v>
      </c>
      <c r="AV446" t="s">
        <v>44</v>
      </c>
      <c r="AW446">
        <v>0</v>
      </c>
      <c r="AX446" t="s">
        <v>5256</v>
      </c>
      <c r="AY446" t="s">
        <v>517</v>
      </c>
      <c r="AZ446" t="s">
        <v>652</v>
      </c>
      <c r="BA446" t="s">
        <v>652</v>
      </c>
      <c r="BB446" t="s">
        <v>136</v>
      </c>
    </row>
    <row r="447" spans="1:54" x14ac:dyDescent="0.25">
      <c r="A447" t="s">
        <v>1</v>
      </c>
      <c r="B447">
        <v>162488</v>
      </c>
      <c r="C447">
        <v>45932</v>
      </c>
      <c r="D447" t="s">
        <v>190</v>
      </c>
      <c r="E447">
        <v>1210858</v>
      </c>
      <c r="F447">
        <v>45931</v>
      </c>
      <c r="G447">
        <v>3</v>
      </c>
      <c r="H447" t="s">
        <v>139</v>
      </c>
      <c r="I447" t="s">
        <v>148</v>
      </c>
      <c r="J447" s="16">
        <v>45933</v>
      </c>
      <c r="K447" t="s">
        <v>125</v>
      </c>
      <c r="L447" t="s">
        <v>126</v>
      </c>
      <c r="M447">
        <v>1</v>
      </c>
      <c r="N447" t="s">
        <v>986</v>
      </c>
      <c r="O447" t="s">
        <v>1</v>
      </c>
      <c r="P447">
        <v>0</v>
      </c>
      <c r="R447">
        <v>75.400000000000006</v>
      </c>
      <c r="S447">
        <v>5843.52</v>
      </c>
      <c r="T447">
        <v>16</v>
      </c>
      <c r="U447" t="s">
        <v>127</v>
      </c>
      <c r="V447">
        <v>1</v>
      </c>
      <c r="W447" t="s">
        <v>277</v>
      </c>
      <c r="X447" t="s">
        <v>288</v>
      </c>
      <c r="Y447" t="s">
        <v>288</v>
      </c>
      <c r="Z447" t="s">
        <v>6776</v>
      </c>
      <c r="AA447" t="s">
        <v>161</v>
      </c>
      <c r="AB447" t="s">
        <v>130</v>
      </c>
      <c r="AC447" t="s">
        <v>190</v>
      </c>
      <c r="AD447" t="s">
        <v>289</v>
      </c>
      <c r="AE447" t="s">
        <v>1</v>
      </c>
      <c r="AF447" t="s">
        <v>6777</v>
      </c>
      <c r="AG447" t="s">
        <v>279</v>
      </c>
      <c r="AH447" t="s">
        <v>6778</v>
      </c>
      <c r="AI447" t="s">
        <v>6779</v>
      </c>
      <c r="AJ447" t="s">
        <v>140</v>
      </c>
      <c r="AK447" t="s">
        <v>6349</v>
      </c>
      <c r="AL447" t="s">
        <v>134</v>
      </c>
      <c r="AM447" t="s">
        <v>141</v>
      </c>
      <c r="AN447" t="s">
        <v>1</v>
      </c>
      <c r="AO447" t="s">
        <v>136</v>
      </c>
      <c r="AP447" t="s">
        <v>161</v>
      </c>
      <c r="AQ447" t="s">
        <v>137</v>
      </c>
      <c r="AR447" t="s">
        <v>141</v>
      </c>
      <c r="AS447">
        <v>1</v>
      </c>
      <c r="AT447" t="s">
        <v>202</v>
      </c>
      <c r="AU447">
        <v>0</v>
      </c>
      <c r="AV447" t="s">
        <v>979</v>
      </c>
      <c r="AW447">
        <v>0</v>
      </c>
      <c r="AX447" t="s">
        <v>6780</v>
      </c>
      <c r="AY447" t="s">
        <v>517</v>
      </c>
      <c r="AZ447" t="s">
        <v>652</v>
      </c>
      <c r="BA447" t="s">
        <v>652</v>
      </c>
      <c r="BB447" t="s">
        <v>136</v>
      </c>
    </row>
    <row r="448" spans="1:54" x14ac:dyDescent="0.25">
      <c r="A448" t="s">
        <v>282</v>
      </c>
      <c r="B448">
        <v>12607</v>
      </c>
      <c r="C448">
        <v>45933</v>
      </c>
      <c r="D448" t="s">
        <v>29</v>
      </c>
      <c r="E448">
        <v>2412170</v>
      </c>
      <c r="F448">
        <v>45931</v>
      </c>
      <c r="G448">
        <v>1</v>
      </c>
      <c r="H448" t="s">
        <v>167</v>
      </c>
      <c r="I448" t="s">
        <v>148</v>
      </c>
      <c r="J448" s="16">
        <v>45933</v>
      </c>
      <c r="K448" t="s">
        <v>125</v>
      </c>
      <c r="L448" t="s">
        <v>149</v>
      </c>
      <c r="M448">
        <v>0</v>
      </c>
      <c r="N448" t="s">
        <v>562</v>
      </c>
      <c r="O448" t="s">
        <v>282</v>
      </c>
      <c r="P448">
        <v>0</v>
      </c>
      <c r="R448">
        <v>473.16</v>
      </c>
      <c r="S448">
        <v>17835.599999999999</v>
      </c>
      <c r="T448">
        <v>18</v>
      </c>
      <c r="U448" t="s">
        <v>127</v>
      </c>
      <c r="V448">
        <v>1</v>
      </c>
      <c r="W448" t="s">
        <v>1252</v>
      </c>
      <c r="X448" t="s">
        <v>1253</v>
      </c>
      <c r="Y448" t="s">
        <v>1253</v>
      </c>
      <c r="Z448" t="s">
        <v>1254</v>
      </c>
      <c r="AA448" t="s">
        <v>129</v>
      </c>
      <c r="AB448" t="s">
        <v>173</v>
      </c>
      <c r="AC448" t="s">
        <v>29</v>
      </c>
      <c r="AD448" t="s">
        <v>233</v>
      </c>
      <c r="AE448" t="s">
        <v>282</v>
      </c>
      <c r="AF448" t="s">
        <v>1255</v>
      </c>
      <c r="AG448" t="s">
        <v>256</v>
      </c>
      <c r="AH448" t="s">
        <v>6544</v>
      </c>
      <c r="AI448" t="s">
        <v>6781</v>
      </c>
      <c r="AJ448" t="s">
        <v>167</v>
      </c>
      <c r="AK448" t="s">
        <v>3058</v>
      </c>
      <c r="AL448" t="s">
        <v>134</v>
      </c>
      <c r="AM448" t="s">
        <v>168</v>
      </c>
      <c r="AN448" t="s">
        <v>16</v>
      </c>
      <c r="AO448" t="s">
        <v>173</v>
      </c>
      <c r="AP448" t="s">
        <v>129</v>
      </c>
      <c r="AQ448" t="s">
        <v>137</v>
      </c>
      <c r="AR448" t="s">
        <v>168</v>
      </c>
      <c r="AS448">
        <v>0</v>
      </c>
      <c r="AT448" t="s">
        <v>202</v>
      </c>
      <c r="AU448">
        <v>0</v>
      </c>
      <c r="AV448" t="s">
        <v>59</v>
      </c>
      <c r="AW448">
        <v>0</v>
      </c>
      <c r="AX448" t="s">
        <v>6782</v>
      </c>
      <c r="AY448" t="s">
        <v>481</v>
      </c>
      <c r="AZ448" t="s">
        <v>652</v>
      </c>
      <c r="BA448" t="s">
        <v>652</v>
      </c>
      <c r="BB448" t="s">
        <v>750</v>
      </c>
    </row>
    <row r="449" spans="1:54" x14ac:dyDescent="0.25">
      <c r="A449" t="s">
        <v>9</v>
      </c>
      <c r="B449">
        <v>42769</v>
      </c>
      <c r="C449">
        <v>45929</v>
      </c>
      <c r="D449" t="s">
        <v>246</v>
      </c>
      <c r="E449">
        <v>29359</v>
      </c>
      <c r="F449">
        <v>45923</v>
      </c>
      <c r="G449">
        <v>5</v>
      </c>
      <c r="H449" t="s">
        <v>123</v>
      </c>
      <c r="I449" t="s">
        <v>124</v>
      </c>
      <c r="J449" s="16">
        <v>45931</v>
      </c>
      <c r="K449" t="s">
        <v>125</v>
      </c>
      <c r="L449" t="s">
        <v>149</v>
      </c>
      <c r="M449">
        <v>2</v>
      </c>
      <c r="N449" t="s">
        <v>199</v>
      </c>
      <c r="O449" t="s">
        <v>246</v>
      </c>
      <c r="P449">
        <v>0</v>
      </c>
      <c r="R449">
        <v>124.9</v>
      </c>
      <c r="S449">
        <v>115.5</v>
      </c>
      <c r="T449">
        <v>1</v>
      </c>
      <c r="U449" t="s">
        <v>127</v>
      </c>
      <c r="V449">
        <v>1</v>
      </c>
      <c r="W449" t="s">
        <v>2632</v>
      </c>
      <c r="X449" t="s">
        <v>2632</v>
      </c>
      <c r="Y449" t="s">
        <v>2633</v>
      </c>
      <c r="Z449" t="s">
        <v>2632</v>
      </c>
      <c r="AA449" t="s">
        <v>287</v>
      </c>
      <c r="AB449" t="s">
        <v>130</v>
      </c>
      <c r="AC449" t="s">
        <v>12</v>
      </c>
      <c r="AD449" t="s">
        <v>251</v>
      </c>
      <c r="AE449" t="s">
        <v>12</v>
      </c>
      <c r="AF449" t="s">
        <v>1202</v>
      </c>
      <c r="AG449" t="s">
        <v>1880</v>
      </c>
      <c r="AH449" t="s">
        <v>1315</v>
      </c>
      <c r="AI449" t="s">
        <v>3560</v>
      </c>
      <c r="AJ449" t="s">
        <v>257</v>
      </c>
      <c r="AL449" t="s">
        <v>134</v>
      </c>
      <c r="AM449" t="s">
        <v>135</v>
      </c>
      <c r="AN449" t="s">
        <v>12</v>
      </c>
      <c r="AO449" t="s">
        <v>173</v>
      </c>
      <c r="AP449" t="s">
        <v>155</v>
      </c>
      <c r="AQ449" t="s">
        <v>198</v>
      </c>
      <c r="AR449" t="s">
        <v>135</v>
      </c>
      <c r="AS449">
        <v>2</v>
      </c>
      <c r="AT449" t="s">
        <v>169</v>
      </c>
      <c r="AU449">
        <v>0</v>
      </c>
      <c r="AV449" t="s">
        <v>52</v>
      </c>
      <c r="AW449">
        <v>0</v>
      </c>
      <c r="AX449" t="s">
        <v>2634</v>
      </c>
      <c r="AY449" t="s">
        <v>517</v>
      </c>
      <c r="AZ449" t="s">
        <v>652</v>
      </c>
      <c r="BA449" t="s">
        <v>652</v>
      </c>
      <c r="BB449" t="s">
        <v>136</v>
      </c>
    </row>
    <row r="450" spans="1:54" x14ac:dyDescent="0.25">
      <c r="A450" t="s">
        <v>12</v>
      </c>
      <c r="B450">
        <v>118562</v>
      </c>
      <c r="C450">
        <v>45932</v>
      </c>
      <c r="D450" t="s">
        <v>246</v>
      </c>
      <c r="E450">
        <v>29568</v>
      </c>
      <c r="F450">
        <v>45930</v>
      </c>
      <c r="G450">
        <v>5</v>
      </c>
      <c r="H450" t="s">
        <v>123</v>
      </c>
      <c r="I450" t="s">
        <v>124</v>
      </c>
      <c r="J450" s="16">
        <v>45933</v>
      </c>
      <c r="K450" t="s">
        <v>125</v>
      </c>
      <c r="L450" t="s">
        <v>149</v>
      </c>
      <c r="M450">
        <v>1</v>
      </c>
      <c r="N450" t="s">
        <v>791</v>
      </c>
      <c r="O450" t="s">
        <v>12</v>
      </c>
      <c r="P450">
        <v>0</v>
      </c>
      <c r="R450">
        <v>362.2</v>
      </c>
      <c r="S450">
        <v>12629.16</v>
      </c>
      <c r="T450">
        <v>18</v>
      </c>
      <c r="U450" t="s">
        <v>152</v>
      </c>
      <c r="V450">
        <v>1</v>
      </c>
      <c r="W450" t="s">
        <v>1744</v>
      </c>
      <c r="X450" t="s">
        <v>1744</v>
      </c>
      <c r="Y450" t="s">
        <v>1744</v>
      </c>
      <c r="Z450" t="s">
        <v>6142</v>
      </c>
      <c r="AA450" t="s">
        <v>155</v>
      </c>
      <c r="AB450" t="s">
        <v>130</v>
      </c>
      <c r="AC450" t="s">
        <v>246</v>
      </c>
      <c r="AD450" t="s">
        <v>320</v>
      </c>
      <c r="AE450" t="s">
        <v>9</v>
      </c>
      <c r="AF450" t="s">
        <v>151</v>
      </c>
      <c r="AG450" t="s">
        <v>298</v>
      </c>
      <c r="AH450" t="s">
        <v>2274</v>
      </c>
      <c r="AI450" t="s">
        <v>6143</v>
      </c>
      <c r="AJ450" t="s">
        <v>133</v>
      </c>
      <c r="AK450" t="s">
        <v>158</v>
      </c>
      <c r="AL450" t="s">
        <v>134</v>
      </c>
      <c r="AM450" t="s">
        <v>135</v>
      </c>
      <c r="AN450" t="s">
        <v>12</v>
      </c>
      <c r="AO450" t="s">
        <v>136</v>
      </c>
      <c r="AP450" t="s">
        <v>155</v>
      </c>
      <c r="AQ450" t="s">
        <v>159</v>
      </c>
      <c r="AR450" t="s">
        <v>135</v>
      </c>
      <c r="AS450">
        <v>1</v>
      </c>
      <c r="AT450" t="s">
        <v>169</v>
      </c>
      <c r="AU450">
        <v>0</v>
      </c>
      <c r="AV450" t="s">
        <v>69</v>
      </c>
      <c r="AW450">
        <v>0</v>
      </c>
      <c r="AX450" t="s">
        <v>6144</v>
      </c>
      <c r="AY450" t="s">
        <v>517</v>
      </c>
      <c r="AZ450" t="s">
        <v>652</v>
      </c>
      <c r="BA450" t="s">
        <v>652</v>
      </c>
      <c r="BB450" t="s">
        <v>136</v>
      </c>
    </row>
    <row r="451" spans="1:54" x14ac:dyDescent="0.25">
      <c r="A451" t="s">
        <v>1051</v>
      </c>
      <c r="B451">
        <v>25042</v>
      </c>
      <c r="C451">
        <v>45929</v>
      </c>
      <c r="D451" t="s">
        <v>0</v>
      </c>
      <c r="E451">
        <v>4633727</v>
      </c>
      <c r="F451">
        <v>45923</v>
      </c>
      <c r="G451">
        <v>3</v>
      </c>
      <c r="H451" t="s">
        <v>139</v>
      </c>
      <c r="I451" t="s">
        <v>124</v>
      </c>
      <c r="J451" s="16">
        <v>45933</v>
      </c>
      <c r="K451" t="s">
        <v>125</v>
      </c>
      <c r="L451" t="s">
        <v>126</v>
      </c>
      <c r="M451">
        <v>4</v>
      </c>
      <c r="N451" t="s">
        <v>2189</v>
      </c>
      <c r="O451" t="s">
        <v>1051</v>
      </c>
      <c r="P451">
        <v>0</v>
      </c>
      <c r="R451">
        <v>668.74</v>
      </c>
      <c r="S451">
        <v>48434.86</v>
      </c>
      <c r="T451">
        <v>264</v>
      </c>
      <c r="U451" t="s">
        <v>175</v>
      </c>
      <c r="V451">
        <v>1</v>
      </c>
      <c r="W451" t="s">
        <v>128</v>
      </c>
      <c r="X451" t="s">
        <v>128</v>
      </c>
      <c r="Y451" t="s">
        <v>128</v>
      </c>
      <c r="Z451" t="s">
        <v>6783</v>
      </c>
      <c r="AA451" t="s">
        <v>161</v>
      </c>
      <c r="AB451" t="s">
        <v>173</v>
      </c>
      <c r="AC451" t="s">
        <v>0</v>
      </c>
      <c r="AD451" t="s">
        <v>131</v>
      </c>
      <c r="AE451" t="s">
        <v>1051</v>
      </c>
      <c r="AF451" t="s">
        <v>162</v>
      </c>
      <c r="AG451" t="s">
        <v>132</v>
      </c>
      <c r="AH451" t="s">
        <v>2418</v>
      </c>
      <c r="AI451" t="s">
        <v>6784</v>
      </c>
      <c r="AJ451" t="s">
        <v>226</v>
      </c>
      <c r="AK451" t="s">
        <v>6785</v>
      </c>
      <c r="AL451" t="s">
        <v>134</v>
      </c>
      <c r="AM451" t="s">
        <v>141</v>
      </c>
      <c r="AN451" t="s">
        <v>10</v>
      </c>
      <c r="AO451" t="s">
        <v>173</v>
      </c>
      <c r="AP451" t="s">
        <v>161</v>
      </c>
      <c r="AQ451" t="s">
        <v>137</v>
      </c>
      <c r="AR451" t="s">
        <v>141</v>
      </c>
      <c r="AS451">
        <v>4</v>
      </c>
      <c r="AT451" t="s">
        <v>169</v>
      </c>
      <c r="AU451">
        <v>0</v>
      </c>
      <c r="AV451" t="s">
        <v>173</v>
      </c>
      <c r="AW451">
        <v>0</v>
      </c>
      <c r="AX451" t="s">
        <v>6786</v>
      </c>
      <c r="AY451" t="s">
        <v>517</v>
      </c>
      <c r="AZ451" t="s">
        <v>652</v>
      </c>
      <c r="BA451" t="s">
        <v>652</v>
      </c>
      <c r="BB451" t="s">
        <v>748</v>
      </c>
    </row>
    <row r="452" spans="1:54" x14ac:dyDescent="0.25">
      <c r="A452" t="s">
        <v>4389</v>
      </c>
      <c r="B452">
        <v>4559</v>
      </c>
      <c r="C452">
        <v>45931</v>
      </c>
      <c r="D452" t="s">
        <v>0</v>
      </c>
      <c r="E452">
        <v>4633873</v>
      </c>
      <c r="F452">
        <v>45923</v>
      </c>
      <c r="G452">
        <v>3</v>
      </c>
      <c r="H452" t="s">
        <v>139</v>
      </c>
      <c r="I452" t="s">
        <v>124</v>
      </c>
      <c r="J452" s="16">
        <v>45932</v>
      </c>
      <c r="K452" t="s">
        <v>125</v>
      </c>
      <c r="L452" t="s">
        <v>149</v>
      </c>
      <c r="M452">
        <v>1</v>
      </c>
      <c r="N452" t="s">
        <v>4390</v>
      </c>
      <c r="O452" t="s">
        <v>4389</v>
      </c>
      <c r="P452">
        <v>0</v>
      </c>
      <c r="R452">
        <v>119</v>
      </c>
      <c r="S452">
        <v>3392.93</v>
      </c>
      <c r="T452">
        <v>20</v>
      </c>
      <c r="U452" t="s">
        <v>175</v>
      </c>
      <c r="V452">
        <v>0</v>
      </c>
      <c r="W452" t="s">
        <v>128</v>
      </c>
      <c r="X452" t="s">
        <v>128</v>
      </c>
      <c r="Y452" t="s">
        <v>128</v>
      </c>
      <c r="Z452" t="s">
        <v>5356</v>
      </c>
      <c r="AA452" t="s">
        <v>161</v>
      </c>
      <c r="AB452" t="s">
        <v>173</v>
      </c>
      <c r="AC452" t="s">
        <v>0</v>
      </c>
      <c r="AD452" t="s">
        <v>131</v>
      </c>
      <c r="AE452" t="s">
        <v>4389</v>
      </c>
      <c r="AF452" t="s">
        <v>1970</v>
      </c>
      <c r="AG452" t="s">
        <v>132</v>
      </c>
      <c r="AH452" t="s">
        <v>4392</v>
      </c>
      <c r="AI452" t="s">
        <v>5357</v>
      </c>
      <c r="AJ452" t="s">
        <v>176</v>
      </c>
      <c r="AK452" t="s">
        <v>4984</v>
      </c>
      <c r="AL452" t="s">
        <v>134</v>
      </c>
      <c r="AM452" t="s">
        <v>141</v>
      </c>
      <c r="AN452" t="s">
        <v>30</v>
      </c>
      <c r="AO452" t="s">
        <v>173</v>
      </c>
      <c r="AP452" t="s">
        <v>161</v>
      </c>
      <c r="AQ452" t="s">
        <v>137</v>
      </c>
      <c r="AR452" t="s">
        <v>141</v>
      </c>
      <c r="AS452">
        <v>1</v>
      </c>
      <c r="AT452" t="s">
        <v>169</v>
      </c>
      <c r="AU452">
        <v>0</v>
      </c>
      <c r="AV452" t="s">
        <v>173</v>
      </c>
      <c r="AW452">
        <v>0</v>
      </c>
      <c r="AX452" t="s">
        <v>5358</v>
      </c>
      <c r="AY452" t="s">
        <v>73</v>
      </c>
      <c r="AZ452" t="s">
        <v>652</v>
      </c>
      <c r="BA452" t="s">
        <v>652</v>
      </c>
      <c r="BB452" t="s">
        <v>757</v>
      </c>
    </row>
    <row r="453" spans="1:54" x14ac:dyDescent="0.25">
      <c r="A453" t="s">
        <v>29</v>
      </c>
      <c r="B453">
        <v>39496</v>
      </c>
      <c r="C453">
        <v>45933</v>
      </c>
      <c r="D453" t="s">
        <v>0</v>
      </c>
      <c r="E453">
        <v>4635069</v>
      </c>
      <c r="F453">
        <v>45925</v>
      </c>
      <c r="G453">
        <v>1</v>
      </c>
      <c r="H453" t="s">
        <v>167</v>
      </c>
      <c r="I453" t="s">
        <v>124</v>
      </c>
      <c r="J453" s="16">
        <v>45933</v>
      </c>
      <c r="K453" t="s">
        <v>125</v>
      </c>
      <c r="L453" t="s">
        <v>126</v>
      </c>
      <c r="M453">
        <v>0</v>
      </c>
      <c r="N453" t="s">
        <v>1762</v>
      </c>
      <c r="O453" t="s">
        <v>0</v>
      </c>
      <c r="P453">
        <v>0</v>
      </c>
      <c r="R453">
        <v>2018.68</v>
      </c>
      <c r="S453">
        <v>117263.7</v>
      </c>
      <c r="T453">
        <v>192</v>
      </c>
      <c r="U453" t="s">
        <v>152</v>
      </c>
      <c r="V453">
        <v>1</v>
      </c>
      <c r="W453" t="s">
        <v>365</v>
      </c>
      <c r="X453" t="s">
        <v>422</v>
      </c>
      <c r="Y453" t="s">
        <v>422</v>
      </c>
      <c r="Z453" t="s">
        <v>1912</v>
      </c>
      <c r="AA453" t="s">
        <v>155</v>
      </c>
      <c r="AB453" t="s">
        <v>130</v>
      </c>
      <c r="AC453" t="s">
        <v>258</v>
      </c>
      <c r="AD453" t="s">
        <v>131</v>
      </c>
      <c r="AE453" t="s">
        <v>29</v>
      </c>
      <c r="AF453" t="s">
        <v>151</v>
      </c>
      <c r="AG453" t="s">
        <v>206</v>
      </c>
      <c r="AH453" t="s">
        <v>6351</v>
      </c>
      <c r="AI453" t="s">
        <v>6787</v>
      </c>
      <c r="AJ453" t="s">
        <v>182</v>
      </c>
      <c r="AK453" t="s">
        <v>6748</v>
      </c>
      <c r="AL453" t="s">
        <v>134</v>
      </c>
      <c r="AM453" t="s">
        <v>168</v>
      </c>
      <c r="AN453" t="s">
        <v>0</v>
      </c>
      <c r="AO453" t="s">
        <v>136</v>
      </c>
      <c r="AP453" t="s">
        <v>129</v>
      </c>
      <c r="AQ453" t="s">
        <v>159</v>
      </c>
      <c r="AR453" t="s">
        <v>168</v>
      </c>
      <c r="AS453">
        <v>0</v>
      </c>
      <c r="AT453" t="s">
        <v>142</v>
      </c>
      <c r="AU453">
        <v>0</v>
      </c>
      <c r="AV453" t="s">
        <v>1766</v>
      </c>
      <c r="AW453">
        <v>0</v>
      </c>
      <c r="AX453" t="s">
        <v>6788</v>
      </c>
      <c r="AY453" t="s">
        <v>517</v>
      </c>
      <c r="AZ453" t="s">
        <v>652</v>
      </c>
      <c r="BA453" t="s">
        <v>652</v>
      </c>
      <c r="BB453" t="s">
        <v>136</v>
      </c>
    </row>
    <row r="454" spans="1:54" x14ac:dyDescent="0.25">
      <c r="A454" t="s">
        <v>11</v>
      </c>
      <c r="B454">
        <v>131554</v>
      </c>
      <c r="C454">
        <v>45929</v>
      </c>
      <c r="D454" t="s">
        <v>0</v>
      </c>
      <c r="E454">
        <v>4635222</v>
      </c>
      <c r="F454">
        <v>45925</v>
      </c>
      <c r="G454">
        <v>3</v>
      </c>
      <c r="H454" t="s">
        <v>139</v>
      </c>
      <c r="I454" t="s">
        <v>124</v>
      </c>
      <c r="J454" s="16">
        <v>45931</v>
      </c>
      <c r="K454" t="s">
        <v>125</v>
      </c>
      <c r="L454" t="s">
        <v>126</v>
      </c>
      <c r="M454">
        <v>2</v>
      </c>
      <c r="N454" t="s">
        <v>203</v>
      </c>
      <c r="O454" t="s">
        <v>11</v>
      </c>
      <c r="P454">
        <v>0</v>
      </c>
      <c r="R454">
        <v>448.07</v>
      </c>
      <c r="S454">
        <v>9253.7900000000009</v>
      </c>
      <c r="T454">
        <v>29</v>
      </c>
      <c r="U454" t="s">
        <v>127</v>
      </c>
      <c r="V454">
        <v>1</v>
      </c>
      <c r="W454" t="s">
        <v>465</v>
      </c>
      <c r="X454" t="s">
        <v>466</v>
      </c>
      <c r="Y454" t="s">
        <v>466</v>
      </c>
      <c r="Z454" t="s">
        <v>811</v>
      </c>
      <c r="AA454" t="s">
        <v>196</v>
      </c>
      <c r="AB454" t="s">
        <v>130</v>
      </c>
      <c r="AC454" t="s">
        <v>0</v>
      </c>
      <c r="AD454" t="s">
        <v>221</v>
      </c>
      <c r="AE454" t="s">
        <v>247</v>
      </c>
      <c r="AF454" t="s">
        <v>248</v>
      </c>
      <c r="AG454" t="s">
        <v>376</v>
      </c>
      <c r="AH454" t="s">
        <v>812</v>
      </c>
      <c r="AI454" t="s">
        <v>813</v>
      </c>
      <c r="AJ454" t="s">
        <v>140</v>
      </c>
      <c r="AK454" t="s">
        <v>814</v>
      </c>
      <c r="AL454" t="s">
        <v>134</v>
      </c>
      <c r="AM454" t="s">
        <v>141</v>
      </c>
      <c r="AN454" t="s">
        <v>11</v>
      </c>
      <c r="AO454" t="s">
        <v>136</v>
      </c>
      <c r="AP454" t="s">
        <v>196</v>
      </c>
      <c r="AQ454" t="s">
        <v>198</v>
      </c>
      <c r="AR454" t="s">
        <v>141</v>
      </c>
      <c r="AS454">
        <v>2</v>
      </c>
      <c r="AT454" t="s">
        <v>142</v>
      </c>
      <c r="AU454">
        <v>0</v>
      </c>
      <c r="AV454" t="s">
        <v>34</v>
      </c>
      <c r="AW454">
        <v>0</v>
      </c>
      <c r="AX454" t="s">
        <v>905</v>
      </c>
      <c r="AY454" t="s">
        <v>517</v>
      </c>
      <c r="AZ454" t="s">
        <v>652</v>
      </c>
      <c r="BA454" t="s">
        <v>652</v>
      </c>
      <c r="BB454" t="s">
        <v>136</v>
      </c>
    </row>
    <row r="455" spans="1:54" x14ac:dyDescent="0.25">
      <c r="A455" t="s">
        <v>14</v>
      </c>
      <c r="B455">
        <v>208612</v>
      </c>
      <c r="C455">
        <v>45929</v>
      </c>
      <c r="D455" t="s">
        <v>0</v>
      </c>
      <c r="E455">
        <v>4635280</v>
      </c>
      <c r="F455">
        <v>45925</v>
      </c>
      <c r="G455">
        <v>3</v>
      </c>
      <c r="H455" t="s">
        <v>139</v>
      </c>
      <c r="I455" t="s">
        <v>124</v>
      </c>
      <c r="J455" s="16">
        <v>45931</v>
      </c>
      <c r="K455" t="s">
        <v>125</v>
      </c>
      <c r="L455" t="s">
        <v>126</v>
      </c>
      <c r="M455">
        <v>2</v>
      </c>
      <c r="N455" t="s">
        <v>1152</v>
      </c>
      <c r="O455" t="s">
        <v>14</v>
      </c>
      <c r="P455">
        <v>0</v>
      </c>
      <c r="R455">
        <v>132.09</v>
      </c>
      <c r="S455">
        <v>1577.81</v>
      </c>
      <c r="T455">
        <v>17</v>
      </c>
      <c r="U455" t="s">
        <v>186</v>
      </c>
      <c r="V455">
        <v>1</v>
      </c>
      <c r="W455" t="s">
        <v>219</v>
      </c>
      <c r="X455" t="s">
        <v>220</v>
      </c>
      <c r="Y455" t="s">
        <v>220</v>
      </c>
      <c r="Z455" t="s">
        <v>2539</v>
      </c>
      <c r="AA455" t="s">
        <v>153</v>
      </c>
      <c r="AB455" t="s">
        <v>130</v>
      </c>
      <c r="AC455" t="s">
        <v>0</v>
      </c>
      <c r="AD455" t="s">
        <v>221</v>
      </c>
      <c r="AE455" t="s">
        <v>164</v>
      </c>
      <c r="AF455" t="s">
        <v>2540</v>
      </c>
      <c r="AG455" t="s">
        <v>222</v>
      </c>
      <c r="AH455" t="s">
        <v>883</v>
      </c>
      <c r="AI455" t="s">
        <v>3507</v>
      </c>
      <c r="AJ455" t="s">
        <v>2541</v>
      </c>
      <c r="AK455" t="s">
        <v>3508</v>
      </c>
      <c r="AL455" t="s">
        <v>134</v>
      </c>
      <c r="AM455" t="s">
        <v>141</v>
      </c>
      <c r="AN455" t="s">
        <v>14</v>
      </c>
      <c r="AO455" t="s">
        <v>136</v>
      </c>
      <c r="AP455" t="s">
        <v>153</v>
      </c>
      <c r="AQ455" t="s">
        <v>137</v>
      </c>
      <c r="AR455" t="s">
        <v>141</v>
      </c>
      <c r="AS455">
        <v>2</v>
      </c>
      <c r="AT455" t="s">
        <v>142</v>
      </c>
      <c r="AU455">
        <v>0</v>
      </c>
      <c r="AV455" t="s">
        <v>43</v>
      </c>
      <c r="AW455">
        <v>0</v>
      </c>
      <c r="AX455" t="s">
        <v>2542</v>
      </c>
      <c r="AY455" t="s">
        <v>517</v>
      </c>
      <c r="AZ455" t="s">
        <v>652</v>
      </c>
      <c r="BA455" t="s">
        <v>652</v>
      </c>
      <c r="BB455" t="s">
        <v>136</v>
      </c>
    </row>
    <row r="456" spans="1:54" x14ac:dyDescent="0.25">
      <c r="A456" t="s">
        <v>12</v>
      </c>
      <c r="B456">
        <v>118289</v>
      </c>
      <c r="C456">
        <v>45926</v>
      </c>
      <c r="D456" t="s">
        <v>0</v>
      </c>
      <c r="E456">
        <v>4636024</v>
      </c>
      <c r="F456">
        <v>45925</v>
      </c>
      <c r="G456">
        <v>3</v>
      </c>
      <c r="H456" t="s">
        <v>139</v>
      </c>
      <c r="I456" t="s">
        <v>124</v>
      </c>
      <c r="J456" s="16">
        <v>45933</v>
      </c>
      <c r="K456" t="s">
        <v>125</v>
      </c>
      <c r="L456" t="s">
        <v>126</v>
      </c>
      <c r="M456">
        <v>7</v>
      </c>
      <c r="N456" t="s">
        <v>1205</v>
      </c>
      <c r="O456" t="s">
        <v>0</v>
      </c>
      <c r="P456">
        <v>0</v>
      </c>
      <c r="R456">
        <v>129.80000000000001</v>
      </c>
      <c r="S456">
        <v>2058.46</v>
      </c>
      <c r="T456">
        <v>15</v>
      </c>
      <c r="U456" t="s">
        <v>127</v>
      </c>
      <c r="V456">
        <v>2</v>
      </c>
      <c r="W456" t="s">
        <v>349</v>
      </c>
      <c r="X456" t="s">
        <v>349</v>
      </c>
      <c r="Y456" t="s">
        <v>349</v>
      </c>
      <c r="Z456" t="s">
        <v>6789</v>
      </c>
      <c r="AA456" t="s">
        <v>155</v>
      </c>
      <c r="AB456" t="s">
        <v>130</v>
      </c>
      <c r="AC456" t="s">
        <v>0</v>
      </c>
      <c r="AD456" t="s">
        <v>818</v>
      </c>
      <c r="AE456" t="s">
        <v>231</v>
      </c>
      <c r="AF456" t="s">
        <v>4319</v>
      </c>
      <c r="AG456" t="s">
        <v>252</v>
      </c>
      <c r="AH456" t="s">
        <v>3828</v>
      </c>
      <c r="AI456" t="s">
        <v>6790</v>
      </c>
      <c r="AJ456" t="s">
        <v>140</v>
      </c>
      <c r="AL456" t="s">
        <v>134</v>
      </c>
      <c r="AM456" t="s">
        <v>141</v>
      </c>
      <c r="AN456" t="s">
        <v>0</v>
      </c>
      <c r="AO456" t="s">
        <v>136</v>
      </c>
      <c r="AP456" t="s">
        <v>155</v>
      </c>
      <c r="AQ456" t="s">
        <v>159</v>
      </c>
      <c r="AR456" t="s">
        <v>141</v>
      </c>
      <c r="AS456">
        <v>7</v>
      </c>
      <c r="AT456" t="s">
        <v>142</v>
      </c>
      <c r="AU456">
        <v>1</v>
      </c>
      <c r="AV456" t="s">
        <v>173</v>
      </c>
      <c r="AW456">
        <v>0</v>
      </c>
      <c r="AX456" t="s">
        <v>6791</v>
      </c>
      <c r="AY456" t="s">
        <v>517</v>
      </c>
      <c r="AZ456" t="s">
        <v>652</v>
      </c>
      <c r="BA456" t="s">
        <v>652</v>
      </c>
      <c r="BB456" t="s">
        <v>136</v>
      </c>
    </row>
    <row r="457" spans="1:54" x14ac:dyDescent="0.25">
      <c r="A457" t="s">
        <v>1286</v>
      </c>
      <c r="B457">
        <v>6654</v>
      </c>
      <c r="C457">
        <v>45931</v>
      </c>
      <c r="D457" t="s">
        <v>0</v>
      </c>
      <c r="E457">
        <v>4636141</v>
      </c>
      <c r="F457">
        <v>45925</v>
      </c>
      <c r="G457">
        <v>3</v>
      </c>
      <c r="H457" t="s">
        <v>139</v>
      </c>
      <c r="I457" t="s">
        <v>148</v>
      </c>
      <c r="J457" s="16">
        <v>45931</v>
      </c>
      <c r="K457" t="s">
        <v>125</v>
      </c>
      <c r="L457" t="s">
        <v>126</v>
      </c>
      <c r="M457">
        <v>0</v>
      </c>
      <c r="N457" t="s">
        <v>1287</v>
      </c>
      <c r="O457" t="s">
        <v>1286</v>
      </c>
      <c r="P457">
        <v>0</v>
      </c>
      <c r="R457">
        <v>209.19</v>
      </c>
      <c r="S457">
        <v>3950.53</v>
      </c>
      <c r="T457">
        <v>17</v>
      </c>
      <c r="U457" t="s">
        <v>127</v>
      </c>
      <c r="V457">
        <v>0</v>
      </c>
      <c r="W457" t="s">
        <v>1288</v>
      </c>
      <c r="X457" t="s">
        <v>1289</v>
      </c>
      <c r="Y457" t="s">
        <v>1289</v>
      </c>
      <c r="Z457" t="s">
        <v>1290</v>
      </c>
      <c r="AA457" t="s">
        <v>161</v>
      </c>
      <c r="AB457" t="s">
        <v>173</v>
      </c>
      <c r="AC457" t="s">
        <v>0</v>
      </c>
      <c r="AD457" t="s">
        <v>254</v>
      </c>
      <c r="AE457" t="s">
        <v>1286</v>
      </c>
      <c r="AF457" t="s">
        <v>1291</v>
      </c>
      <c r="AG457" t="s">
        <v>255</v>
      </c>
      <c r="AH457" t="s">
        <v>1292</v>
      </c>
      <c r="AI457" t="s">
        <v>3129</v>
      </c>
      <c r="AJ457" t="s">
        <v>140</v>
      </c>
      <c r="AL457" t="s">
        <v>134</v>
      </c>
      <c r="AM457" t="s">
        <v>141</v>
      </c>
      <c r="AN457" t="s">
        <v>10</v>
      </c>
      <c r="AO457" t="s">
        <v>173</v>
      </c>
      <c r="AP457" t="s">
        <v>161</v>
      </c>
      <c r="AQ457" t="s">
        <v>137</v>
      </c>
      <c r="AR457" t="s">
        <v>141</v>
      </c>
      <c r="AS457">
        <v>0</v>
      </c>
      <c r="AT457" t="s">
        <v>142</v>
      </c>
      <c r="AU457">
        <v>0</v>
      </c>
      <c r="AV457" t="s">
        <v>173</v>
      </c>
      <c r="AW457">
        <v>0</v>
      </c>
      <c r="AX457" t="s">
        <v>1293</v>
      </c>
      <c r="AY457" t="s">
        <v>517</v>
      </c>
      <c r="AZ457" t="s">
        <v>652</v>
      </c>
      <c r="BA457" t="s">
        <v>653</v>
      </c>
      <c r="BB457" t="s">
        <v>748</v>
      </c>
    </row>
    <row r="458" spans="1:54" x14ac:dyDescent="0.25">
      <c r="A458" t="s">
        <v>12</v>
      </c>
      <c r="B458">
        <v>118312</v>
      </c>
      <c r="C458">
        <v>45928</v>
      </c>
      <c r="D458" t="s">
        <v>0</v>
      </c>
      <c r="E458">
        <v>4636885</v>
      </c>
      <c r="F458">
        <v>45926</v>
      </c>
      <c r="G458">
        <v>3</v>
      </c>
      <c r="H458" t="s">
        <v>139</v>
      </c>
      <c r="I458" t="s">
        <v>124</v>
      </c>
      <c r="J458" s="16">
        <v>45932</v>
      </c>
      <c r="K458" t="s">
        <v>125</v>
      </c>
      <c r="L458" t="s">
        <v>126</v>
      </c>
      <c r="M458">
        <v>4</v>
      </c>
      <c r="N458" t="s">
        <v>203</v>
      </c>
      <c r="O458" t="s">
        <v>0</v>
      </c>
      <c r="P458">
        <v>0</v>
      </c>
      <c r="R458">
        <v>1380.27</v>
      </c>
      <c r="S458">
        <v>66510.58</v>
      </c>
      <c r="T458">
        <v>4</v>
      </c>
      <c r="U458" t="s">
        <v>127</v>
      </c>
      <c r="V458">
        <v>1</v>
      </c>
      <c r="W458" t="s">
        <v>1497</v>
      </c>
      <c r="X458" t="s">
        <v>1498</v>
      </c>
      <c r="Y458" t="s">
        <v>1498</v>
      </c>
      <c r="Z458" t="s">
        <v>1897</v>
      </c>
      <c r="AA458" t="s">
        <v>155</v>
      </c>
      <c r="AB458" t="s">
        <v>130</v>
      </c>
      <c r="AC458" t="s">
        <v>28</v>
      </c>
      <c r="AD458" t="s">
        <v>818</v>
      </c>
      <c r="AE458" t="s">
        <v>267</v>
      </c>
      <c r="AF458" t="s">
        <v>268</v>
      </c>
      <c r="AG458" t="s">
        <v>197</v>
      </c>
      <c r="AH458" t="s">
        <v>800</v>
      </c>
      <c r="AI458" t="s">
        <v>3130</v>
      </c>
      <c r="AJ458" t="s">
        <v>140</v>
      </c>
      <c r="AK458" t="s">
        <v>589</v>
      </c>
      <c r="AL458" t="s">
        <v>134</v>
      </c>
      <c r="AM458" t="s">
        <v>141</v>
      </c>
      <c r="AN458" t="s">
        <v>0</v>
      </c>
      <c r="AO458" t="s">
        <v>136</v>
      </c>
      <c r="AP458" t="s">
        <v>155</v>
      </c>
      <c r="AQ458" t="s">
        <v>159</v>
      </c>
      <c r="AR458" t="s">
        <v>141</v>
      </c>
      <c r="AS458">
        <v>4</v>
      </c>
      <c r="AT458" t="s">
        <v>147</v>
      </c>
      <c r="AU458">
        <v>0</v>
      </c>
      <c r="AV458" t="s">
        <v>34</v>
      </c>
      <c r="AW458">
        <v>0</v>
      </c>
      <c r="AX458" t="s">
        <v>1898</v>
      </c>
      <c r="AY458" t="s">
        <v>517</v>
      </c>
      <c r="AZ458" t="s">
        <v>652</v>
      </c>
      <c r="BA458" t="s">
        <v>652</v>
      </c>
      <c r="BB458" t="s">
        <v>136</v>
      </c>
    </row>
    <row r="459" spans="1:54" x14ac:dyDescent="0.25">
      <c r="A459" t="s">
        <v>1</v>
      </c>
      <c r="B459">
        <v>162395</v>
      </c>
      <c r="C459">
        <v>45930</v>
      </c>
      <c r="D459" t="s">
        <v>0</v>
      </c>
      <c r="E459">
        <v>4637090</v>
      </c>
      <c r="F459">
        <v>45926</v>
      </c>
      <c r="G459">
        <v>3</v>
      </c>
      <c r="H459" t="s">
        <v>139</v>
      </c>
      <c r="I459" t="s">
        <v>124</v>
      </c>
      <c r="J459" s="16">
        <v>45932</v>
      </c>
      <c r="K459" t="s">
        <v>125</v>
      </c>
      <c r="L459" t="s">
        <v>126</v>
      </c>
      <c r="M459">
        <v>2</v>
      </c>
      <c r="N459" t="s">
        <v>1469</v>
      </c>
      <c r="O459" t="s">
        <v>1</v>
      </c>
      <c r="P459">
        <v>0</v>
      </c>
      <c r="R459">
        <v>570.27</v>
      </c>
      <c r="S459">
        <v>19736.32</v>
      </c>
      <c r="T459">
        <v>67</v>
      </c>
      <c r="U459" t="s">
        <v>127</v>
      </c>
      <c r="V459">
        <v>1</v>
      </c>
      <c r="W459" t="s">
        <v>128</v>
      </c>
      <c r="X459" t="s">
        <v>128</v>
      </c>
      <c r="Y459" t="s">
        <v>128</v>
      </c>
      <c r="Z459" t="s">
        <v>4982</v>
      </c>
      <c r="AA459" t="s">
        <v>161</v>
      </c>
      <c r="AB459" t="s">
        <v>130</v>
      </c>
      <c r="AC459" t="s">
        <v>0</v>
      </c>
      <c r="AD459" t="s">
        <v>131</v>
      </c>
      <c r="AE459" t="s">
        <v>4389</v>
      </c>
      <c r="AF459" t="s">
        <v>1784</v>
      </c>
      <c r="AG459" t="s">
        <v>132</v>
      </c>
      <c r="AH459" t="s">
        <v>5134</v>
      </c>
      <c r="AI459" t="s">
        <v>5135</v>
      </c>
      <c r="AJ459" t="s">
        <v>140</v>
      </c>
      <c r="AK459" t="s">
        <v>4473</v>
      </c>
      <c r="AL459" t="s">
        <v>134</v>
      </c>
      <c r="AM459" t="s">
        <v>141</v>
      </c>
      <c r="AN459" t="s">
        <v>1</v>
      </c>
      <c r="AO459" t="s">
        <v>136</v>
      </c>
      <c r="AP459" t="s">
        <v>161</v>
      </c>
      <c r="AQ459" t="s">
        <v>137</v>
      </c>
      <c r="AR459" t="s">
        <v>141</v>
      </c>
      <c r="AS459">
        <v>2</v>
      </c>
      <c r="AT459" t="s">
        <v>147</v>
      </c>
      <c r="AU459">
        <v>0</v>
      </c>
      <c r="AV459" t="s">
        <v>73</v>
      </c>
      <c r="AW459">
        <v>0</v>
      </c>
      <c r="AX459" t="s">
        <v>5136</v>
      </c>
      <c r="AY459" t="s">
        <v>517</v>
      </c>
      <c r="AZ459" t="s">
        <v>652</v>
      </c>
      <c r="BA459" t="s">
        <v>652</v>
      </c>
      <c r="BB459" t="s">
        <v>136</v>
      </c>
    </row>
    <row r="460" spans="1:54" x14ac:dyDescent="0.25">
      <c r="A460" t="s">
        <v>30</v>
      </c>
      <c r="B460">
        <v>58061</v>
      </c>
      <c r="C460">
        <v>45931</v>
      </c>
      <c r="D460" t="s">
        <v>0</v>
      </c>
      <c r="E460">
        <v>4637099</v>
      </c>
      <c r="F460">
        <v>45926</v>
      </c>
      <c r="G460">
        <v>3</v>
      </c>
      <c r="H460" t="s">
        <v>139</v>
      </c>
      <c r="I460" t="s">
        <v>124</v>
      </c>
      <c r="J460" s="16">
        <v>45933</v>
      </c>
      <c r="K460" t="s">
        <v>125</v>
      </c>
      <c r="L460" t="s">
        <v>149</v>
      </c>
      <c r="M460">
        <v>2</v>
      </c>
      <c r="N460" t="s">
        <v>1469</v>
      </c>
      <c r="O460" t="s">
        <v>1</v>
      </c>
      <c r="P460">
        <v>0</v>
      </c>
      <c r="R460">
        <v>511.43</v>
      </c>
      <c r="S460">
        <v>21913.9</v>
      </c>
      <c r="T460">
        <v>156</v>
      </c>
      <c r="U460" t="s">
        <v>127</v>
      </c>
      <c r="V460">
        <v>5</v>
      </c>
      <c r="W460" t="s">
        <v>128</v>
      </c>
      <c r="X460" t="s">
        <v>128</v>
      </c>
      <c r="Y460" t="s">
        <v>128</v>
      </c>
      <c r="Z460" t="s">
        <v>6792</v>
      </c>
      <c r="AA460" t="s">
        <v>161</v>
      </c>
      <c r="AB460" t="s">
        <v>130</v>
      </c>
      <c r="AC460" t="s">
        <v>0</v>
      </c>
      <c r="AD460" t="s">
        <v>131</v>
      </c>
      <c r="AE460" t="s">
        <v>4389</v>
      </c>
      <c r="AF460" t="s">
        <v>1784</v>
      </c>
      <c r="AG460" t="s">
        <v>132</v>
      </c>
      <c r="AH460" t="s">
        <v>5134</v>
      </c>
      <c r="AI460" t="s">
        <v>6793</v>
      </c>
      <c r="AJ460" t="s">
        <v>140</v>
      </c>
      <c r="AK460" t="s">
        <v>6794</v>
      </c>
      <c r="AL460" t="s">
        <v>134</v>
      </c>
      <c r="AM460" t="s">
        <v>141</v>
      </c>
      <c r="AN460" t="s">
        <v>1</v>
      </c>
      <c r="AO460" t="s">
        <v>136</v>
      </c>
      <c r="AP460" t="s">
        <v>161</v>
      </c>
      <c r="AQ460" t="s">
        <v>137</v>
      </c>
      <c r="AR460" t="s">
        <v>141</v>
      </c>
      <c r="AS460">
        <v>2</v>
      </c>
      <c r="AT460" t="s">
        <v>147</v>
      </c>
      <c r="AU460">
        <v>0</v>
      </c>
      <c r="AV460" t="s">
        <v>73</v>
      </c>
      <c r="AW460">
        <v>0</v>
      </c>
      <c r="AX460" t="s">
        <v>6795</v>
      </c>
      <c r="AY460" t="s">
        <v>517</v>
      </c>
      <c r="AZ460" t="s">
        <v>652</v>
      </c>
      <c r="BA460" t="s">
        <v>652</v>
      </c>
      <c r="BB460" t="s">
        <v>136</v>
      </c>
    </row>
    <row r="461" spans="1:54" x14ac:dyDescent="0.25">
      <c r="A461" t="s">
        <v>13</v>
      </c>
      <c r="B461">
        <v>17974</v>
      </c>
      <c r="C461">
        <v>45929</v>
      </c>
      <c r="D461" t="s">
        <v>0</v>
      </c>
      <c r="E461">
        <v>4637454</v>
      </c>
      <c r="F461">
        <v>45927</v>
      </c>
      <c r="G461">
        <v>3</v>
      </c>
      <c r="H461" t="s">
        <v>139</v>
      </c>
      <c r="I461" t="s">
        <v>124</v>
      </c>
      <c r="J461" s="16">
        <v>45931</v>
      </c>
      <c r="K461" t="s">
        <v>125</v>
      </c>
      <c r="L461" t="s">
        <v>126</v>
      </c>
      <c r="M461">
        <v>2</v>
      </c>
      <c r="N461" t="s">
        <v>1770</v>
      </c>
      <c r="O461" t="s">
        <v>13</v>
      </c>
      <c r="P461">
        <v>0</v>
      </c>
      <c r="R461">
        <v>3170.05</v>
      </c>
      <c r="S461">
        <v>85443.28</v>
      </c>
      <c r="T461">
        <v>172</v>
      </c>
      <c r="U461" t="s">
        <v>127</v>
      </c>
      <c r="V461">
        <v>1</v>
      </c>
      <c r="W461" t="s">
        <v>1899</v>
      </c>
      <c r="X461" t="s">
        <v>1900</v>
      </c>
      <c r="Y461" t="s">
        <v>1900</v>
      </c>
      <c r="Z461" t="s">
        <v>1901</v>
      </c>
      <c r="AA461" t="s">
        <v>196</v>
      </c>
      <c r="AB461" t="s">
        <v>130</v>
      </c>
      <c r="AC461" t="s">
        <v>0</v>
      </c>
      <c r="AD461" t="s">
        <v>221</v>
      </c>
      <c r="AE461" t="s">
        <v>13</v>
      </c>
      <c r="AF461" t="s">
        <v>1902</v>
      </c>
      <c r="AG461" t="s">
        <v>305</v>
      </c>
      <c r="AH461" t="s">
        <v>1903</v>
      </c>
      <c r="AI461" t="s">
        <v>3131</v>
      </c>
      <c r="AJ461" t="s">
        <v>140</v>
      </c>
      <c r="AK461" t="s">
        <v>3132</v>
      </c>
      <c r="AL461" t="s">
        <v>134</v>
      </c>
      <c r="AM461" t="s">
        <v>141</v>
      </c>
      <c r="AN461" t="s">
        <v>13</v>
      </c>
      <c r="AO461" t="s">
        <v>136</v>
      </c>
      <c r="AP461" t="s">
        <v>196</v>
      </c>
      <c r="AQ461" t="s">
        <v>198</v>
      </c>
      <c r="AR461" t="s">
        <v>141</v>
      </c>
      <c r="AS461">
        <v>2</v>
      </c>
      <c r="AT461" t="s">
        <v>224</v>
      </c>
      <c r="AU461">
        <v>0</v>
      </c>
      <c r="AV461" t="s">
        <v>71</v>
      </c>
      <c r="AW461">
        <v>0</v>
      </c>
      <c r="AX461" t="s">
        <v>1904</v>
      </c>
      <c r="AY461" t="s">
        <v>517</v>
      </c>
      <c r="AZ461" t="s">
        <v>652</v>
      </c>
      <c r="BA461" t="s">
        <v>652</v>
      </c>
      <c r="BB461" t="s">
        <v>136</v>
      </c>
    </row>
    <row r="462" spans="1:54" x14ac:dyDescent="0.25">
      <c r="A462" t="s">
        <v>1294</v>
      </c>
      <c r="B462">
        <v>9595</v>
      </c>
      <c r="C462">
        <v>45931</v>
      </c>
      <c r="D462" t="s">
        <v>0</v>
      </c>
      <c r="E462">
        <v>4637469</v>
      </c>
      <c r="F462">
        <v>45927</v>
      </c>
      <c r="G462">
        <v>1</v>
      </c>
      <c r="H462" t="s">
        <v>167</v>
      </c>
      <c r="I462" t="s">
        <v>148</v>
      </c>
      <c r="J462" s="16">
        <v>45931</v>
      </c>
      <c r="K462" t="s">
        <v>125</v>
      </c>
      <c r="L462" t="s">
        <v>149</v>
      </c>
      <c r="M462">
        <v>0</v>
      </c>
      <c r="N462" t="s">
        <v>177</v>
      </c>
      <c r="O462" t="s">
        <v>1294</v>
      </c>
      <c r="P462">
        <v>0</v>
      </c>
      <c r="R462">
        <v>158.22999999999999</v>
      </c>
      <c r="S462">
        <v>2071.14</v>
      </c>
      <c r="T462">
        <v>4</v>
      </c>
      <c r="U462" t="s">
        <v>127</v>
      </c>
      <c r="V462">
        <v>1</v>
      </c>
      <c r="W462" t="s">
        <v>319</v>
      </c>
      <c r="X462" t="s">
        <v>319</v>
      </c>
      <c r="Y462" t="s">
        <v>319</v>
      </c>
      <c r="Z462" t="s">
        <v>1295</v>
      </c>
      <c r="AA462" t="s">
        <v>129</v>
      </c>
      <c r="AB462" t="s">
        <v>173</v>
      </c>
      <c r="AC462" t="s">
        <v>0</v>
      </c>
      <c r="AD462" t="s">
        <v>320</v>
      </c>
      <c r="AE462" t="s">
        <v>1294</v>
      </c>
      <c r="AF462" t="s">
        <v>1296</v>
      </c>
      <c r="AG462" t="s">
        <v>255</v>
      </c>
      <c r="AH462" t="s">
        <v>1297</v>
      </c>
      <c r="AI462" t="s">
        <v>3133</v>
      </c>
      <c r="AJ462" t="s">
        <v>167</v>
      </c>
      <c r="AK462" t="s">
        <v>3134</v>
      </c>
      <c r="AL462" t="s">
        <v>134</v>
      </c>
      <c r="AM462" t="s">
        <v>168</v>
      </c>
      <c r="AN462" t="s">
        <v>14</v>
      </c>
      <c r="AO462" t="s">
        <v>173</v>
      </c>
      <c r="AP462" t="s">
        <v>129</v>
      </c>
      <c r="AQ462" t="s">
        <v>137</v>
      </c>
      <c r="AR462" t="s">
        <v>168</v>
      </c>
      <c r="AS462">
        <v>0</v>
      </c>
      <c r="AT462" t="s">
        <v>224</v>
      </c>
      <c r="AU462">
        <v>0</v>
      </c>
      <c r="AV462" t="s">
        <v>46</v>
      </c>
      <c r="AW462">
        <v>0</v>
      </c>
      <c r="AX462" t="s">
        <v>1298</v>
      </c>
      <c r="AY462" t="s">
        <v>517</v>
      </c>
      <c r="AZ462" t="s">
        <v>652</v>
      </c>
      <c r="BA462" t="s">
        <v>652</v>
      </c>
      <c r="BB462" t="s">
        <v>749</v>
      </c>
    </row>
    <row r="463" spans="1:54" x14ac:dyDescent="0.25">
      <c r="A463" t="s">
        <v>14</v>
      </c>
      <c r="B463">
        <v>208647</v>
      </c>
      <c r="C463">
        <v>45930</v>
      </c>
      <c r="D463" t="s">
        <v>0</v>
      </c>
      <c r="E463">
        <v>4638307</v>
      </c>
      <c r="F463">
        <v>45929</v>
      </c>
      <c r="G463">
        <v>3</v>
      </c>
      <c r="H463" t="s">
        <v>139</v>
      </c>
      <c r="I463" t="s">
        <v>124</v>
      </c>
      <c r="J463" s="16">
        <v>45932</v>
      </c>
      <c r="K463" t="s">
        <v>125</v>
      </c>
      <c r="L463" t="s">
        <v>149</v>
      </c>
      <c r="M463">
        <v>2</v>
      </c>
      <c r="N463" t="s">
        <v>1174</v>
      </c>
      <c r="O463" t="s">
        <v>0</v>
      </c>
      <c r="P463">
        <v>0</v>
      </c>
      <c r="R463">
        <v>655.19000000000005</v>
      </c>
      <c r="S463">
        <v>25478.13</v>
      </c>
      <c r="T463">
        <v>37</v>
      </c>
      <c r="U463" t="s">
        <v>127</v>
      </c>
      <c r="V463">
        <v>4</v>
      </c>
      <c r="W463" t="s">
        <v>357</v>
      </c>
      <c r="X463" t="s">
        <v>1175</v>
      </c>
      <c r="Y463" t="s">
        <v>1175</v>
      </c>
      <c r="Z463" t="s">
        <v>5137</v>
      </c>
      <c r="AA463" t="s">
        <v>155</v>
      </c>
      <c r="AB463" t="s">
        <v>130</v>
      </c>
      <c r="AC463" t="s">
        <v>0</v>
      </c>
      <c r="AD463" t="s">
        <v>131</v>
      </c>
      <c r="AE463" t="s">
        <v>2553</v>
      </c>
      <c r="AF463" t="s">
        <v>4689</v>
      </c>
      <c r="AG463" t="s">
        <v>1179</v>
      </c>
      <c r="AH463" t="s">
        <v>4690</v>
      </c>
      <c r="AI463" t="s">
        <v>5138</v>
      </c>
      <c r="AJ463" t="s">
        <v>140</v>
      </c>
      <c r="AK463" t="s">
        <v>5139</v>
      </c>
      <c r="AL463" t="s">
        <v>134</v>
      </c>
      <c r="AM463" t="s">
        <v>141</v>
      </c>
      <c r="AN463" t="s">
        <v>0</v>
      </c>
      <c r="AO463" t="s">
        <v>136</v>
      </c>
      <c r="AP463" t="s">
        <v>153</v>
      </c>
      <c r="AQ463" t="s">
        <v>159</v>
      </c>
      <c r="AR463" t="s">
        <v>141</v>
      </c>
      <c r="AS463">
        <v>2</v>
      </c>
      <c r="AT463" t="s">
        <v>144</v>
      </c>
      <c r="AU463">
        <v>0</v>
      </c>
      <c r="AV463" t="s">
        <v>33</v>
      </c>
      <c r="AW463">
        <v>0</v>
      </c>
      <c r="AX463" t="s">
        <v>5140</v>
      </c>
      <c r="AY463" t="s">
        <v>517</v>
      </c>
      <c r="AZ463" t="s">
        <v>652</v>
      </c>
      <c r="BA463" t="s">
        <v>652</v>
      </c>
      <c r="BB463" t="s">
        <v>136</v>
      </c>
    </row>
    <row r="464" spans="1:54" x14ac:dyDescent="0.25">
      <c r="A464" t="s">
        <v>27</v>
      </c>
      <c r="B464">
        <v>66636</v>
      </c>
      <c r="C464">
        <v>45933</v>
      </c>
      <c r="D464" t="s">
        <v>0</v>
      </c>
      <c r="E464">
        <v>4640832</v>
      </c>
      <c r="F464">
        <v>45931</v>
      </c>
      <c r="G464">
        <v>3</v>
      </c>
      <c r="H464" t="s">
        <v>139</v>
      </c>
      <c r="I464" t="s">
        <v>124</v>
      </c>
      <c r="J464" s="16">
        <v>45933</v>
      </c>
      <c r="K464" t="s">
        <v>125</v>
      </c>
      <c r="L464" t="s">
        <v>149</v>
      </c>
      <c r="M464">
        <v>0</v>
      </c>
      <c r="N464" t="s">
        <v>1491</v>
      </c>
      <c r="O464" t="s">
        <v>0</v>
      </c>
      <c r="P464">
        <v>0</v>
      </c>
      <c r="R464">
        <v>111.02</v>
      </c>
      <c r="S464">
        <v>732</v>
      </c>
      <c r="T464">
        <v>12</v>
      </c>
      <c r="U464" t="s">
        <v>127</v>
      </c>
      <c r="V464">
        <v>2</v>
      </c>
      <c r="W464" t="s">
        <v>6796</v>
      </c>
      <c r="X464" t="s">
        <v>6797</v>
      </c>
      <c r="Y464" t="s">
        <v>6797</v>
      </c>
      <c r="Z464" t="s">
        <v>6798</v>
      </c>
      <c r="AA464" t="s">
        <v>155</v>
      </c>
      <c r="AB464" t="s">
        <v>130</v>
      </c>
      <c r="AC464" t="s">
        <v>0</v>
      </c>
      <c r="AD464" t="s">
        <v>446</v>
      </c>
      <c r="AE464" t="s">
        <v>1923</v>
      </c>
      <c r="AF464" t="s">
        <v>237</v>
      </c>
      <c r="AG464" t="s">
        <v>235</v>
      </c>
      <c r="AH464" t="s">
        <v>6799</v>
      </c>
      <c r="AI464" t="s">
        <v>6800</v>
      </c>
      <c r="AJ464" t="s">
        <v>140</v>
      </c>
      <c r="AK464" t="s">
        <v>6801</v>
      </c>
      <c r="AL464" t="s">
        <v>134</v>
      </c>
      <c r="AM464" t="s">
        <v>141</v>
      </c>
      <c r="AN464" t="s">
        <v>0</v>
      </c>
      <c r="AO464" t="s">
        <v>136</v>
      </c>
      <c r="AP464" t="s">
        <v>155</v>
      </c>
      <c r="AQ464" t="s">
        <v>159</v>
      </c>
      <c r="AR464" t="s">
        <v>141</v>
      </c>
      <c r="AS464">
        <v>0</v>
      </c>
      <c r="AT464" t="s">
        <v>202</v>
      </c>
      <c r="AU464">
        <v>0</v>
      </c>
      <c r="AV464" t="s">
        <v>75</v>
      </c>
      <c r="AW464">
        <v>0</v>
      </c>
      <c r="AX464" t="s">
        <v>6802</v>
      </c>
      <c r="AY464" t="s">
        <v>517</v>
      </c>
      <c r="AZ464" t="s">
        <v>652</v>
      </c>
      <c r="BA464" t="s">
        <v>652</v>
      </c>
      <c r="BB464" t="s">
        <v>136</v>
      </c>
    </row>
    <row r="465" spans="1:54" x14ac:dyDescent="0.25">
      <c r="A465" t="s">
        <v>16</v>
      </c>
      <c r="B465">
        <v>75561</v>
      </c>
      <c r="C465">
        <v>45930</v>
      </c>
      <c r="D465" t="s">
        <v>26</v>
      </c>
      <c r="E465">
        <v>457817</v>
      </c>
      <c r="F465">
        <v>45929</v>
      </c>
      <c r="G465">
        <v>3</v>
      </c>
      <c r="H465" t="s">
        <v>139</v>
      </c>
      <c r="I465" t="s">
        <v>124</v>
      </c>
      <c r="J465" s="16">
        <v>45931</v>
      </c>
      <c r="K465" t="s">
        <v>125</v>
      </c>
      <c r="L465" t="s">
        <v>126</v>
      </c>
      <c r="M465">
        <v>1</v>
      </c>
      <c r="N465" t="s">
        <v>1762</v>
      </c>
      <c r="O465" t="s">
        <v>16</v>
      </c>
      <c r="P465">
        <v>0</v>
      </c>
      <c r="R465">
        <v>99.02</v>
      </c>
      <c r="S465">
        <v>8691.5</v>
      </c>
      <c r="T465">
        <v>6</v>
      </c>
      <c r="U465" t="s">
        <v>127</v>
      </c>
      <c r="V465">
        <v>1</v>
      </c>
      <c r="W465" t="s">
        <v>2252</v>
      </c>
      <c r="X465" t="s">
        <v>2253</v>
      </c>
      <c r="Y465" t="s">
        <v>2253</v>
      </c>
      <c r="Z465" t="s">
        <v>2132</v>
      </c>
      <c r="AA465" t="s">
        <v>129</v>
      </c>
      <c r="AB465" t="s">
        <v>130</v>
      </c>
      <c r="AC465" t="s">
        <v>26</v>
      </c>
      <c r="AD465" t="s">
        <v>1050</v>
      </c>
      <c r="AE465" t="s">
        <v>2254</v>
      </c>
      <c r="AF465" t="s">
        <v>2255</v>
      </c>
      <c r="AG465" t="s">
        <v>1023</v>
      </c>
      <c r="AH465" t="s">
        <v>2256</v>
      </c>
      <c r="AI465" t="s">
        <v>3326</v>
      </c>
      <c r="AJ465" t="s">
        <v>140</v>
      </c>
      <c r="AK465" t="s">
        <v>3327</v>
      </c>
      <c r="AL465" t="s">
        <v>134</v>
      </c>
      <c r="AM465" t="s">
        <v>141</v>
      </c>
      <c r="AN465" t="s">
        <v>16</v>
      </c>
      <c r="AO465" t="s">
        <v>136</v>
      </c>
      <c r="AP465" t="s">
        <v>129</v>
      </c>
      <c r="AQ465" t="s">
        <v>137</v>
      </c>
      <c r="AR465" t="s">
        <v>141</v>
      </c>
      <c r="AS465">
        <v>1</v>
      </c>
      <c r="AT465" t="s">
        <v>144</v>
      </c>
      <c r="AU465">
        <v>0</v>
      </c>
      <c r="AV465" t="s">
        <v>1766</v>
      </c>
      <c r="AW465">
        <v>0</v>
      </c>
      <c r="AX465" t="s">
        <v>2257</v>
      </c>
      <c r="AY465" t="s">
        <v>59</v>
      </c>
      <c r="AZ465" t="s">
        <v>652</v>
      </c>
      <c r="BA465" t="s">
        <v>652</v>
      </c>
      <c r="BB465" t="s">
        <v>136</v>
      </c>
    </row>
    <row r="466" spans="1:54" x14ac:dyDescent="0.25">
      <c r="A466" t="s">
        <v>232</v>
      </c>
      <c r="B466">
        <v>9229</v>
      </c>
      <c r="C466">
        <v>45930</v>
      </c>
      <c r="D466" t="s">
        <v>13</v>
      </c>
      <c r="E466">
        <v>1027258</v>
      </c>
      <c r="F466">
        <v>45923</v>
      </c>
      <c r="G466">
        <v>3</v>
      </c>
      <c r="H466" t="s">
        <v>139</v>
      </c>
      <c r="I466" t="s">
        <v>124</v>
      </c>
      <c r="J466" s="16">
        <v>45932</v>
      </c>
      <c r="K466" t="s">
        <v>125</v>
      </c>
      <c r="L466" t="s">
        <v>126</v>
      </c>
      <c r="M466">
        <v>2</v>
      </c>
      <c r="N466" t="s">
        <v>1263</v>
      </c>
      <c r="O466" t="s">
        <v>232</v>
      </c>
      <c r="P466">
        <v>0</v>
      </c>
      <c r="R466">
        <v>155.43</v>
      </c>
      <c r="S466">
        <v>2136.34</v>
      </c>
      <c r="T466">
        <v>6</v>
      </c>
      <c r="U466" t="s">
        <v>127</v>
      </c>
      <c r="V466">
        <v>1</v>
      </c>
      <c r="W466" t="s">
        <v>326</v>
      </c>
      <c r="X466" t="s">
        <v>4638</v>
      </c>
      <c r="Y466" t="s">
        <v>4638</v>
      </c>
      <c r="Z466" t="s">
        <v>4639</v>
      </c>
      <c r="AA466" t="s">
        <v>153</v>
      </c>
      <c r="AB466" t="s">
        <v>173</v>
      </c>
      <c r="AC466" t="s">
        <v>13</v>
      </c>
      <c r="AD466" t="s">
        <v>254</v>
      </c>
      <c r="AE466" t="s">
        <v>232</v>
      </c>
      <c r="AF466" t="s">
        <v>1266</v>
      </c>
      <c r="AG466" t="s">
        <v>235</v>
      </c>
      <c r="AH466" t="s">
        <v>1268</v>
      </c>
      <c r="AI466" t="s">
        <v>4640</v>
      </c>
      <c r="AJ466" t="s">
        <v>140</v>
      </c>
      <c r="AL466" t="s">
        <v>134</v>
      </c>
      <c r="AM466" t="s">
        <v>141</v>
      </c>
      <c r="AN466" t="s">
        <v>15</v>
      </c>
      <c r="AO466" t="s">
        <v>173</v>
      </c>
      <c r="AP466" t="s">
        <v>153</v>
      </c>
      <c r="AQ466" t="s">
        <v>137</v>
      </c>
      <c r="AR466" t="s">
        <v>141</v>
      </c>
      <c r="AS466">
        <v>2</v>
      </c>
      <c r="AT466" t="s">
        <v>169</v>
      </c>
      <c r="AU466">
        <v>0</v>
      </c>
      <c r="AV466" t="s">
        <v>173</v>
      </c>
      <c r="AW466">
        <v>0</v>
      </c>
      <c r="AX466" t="s">
        <v>4641</v>
      </c>
      <c r="AY466" t="s">
        <v>70</v>
      </c>
      <c r="AZ466" t="s">
        <v>652</v>
      </c>
      <c r="BA466" t="s">
        <v>652</v>
      </c>
      <c r="BB466" t="s">
        <v>758</v>
      </c>
    </row>
    <row r="467" spans="1:54" x14ac:dyDescent="0.25">
      <c r="A467" t="s">
        <v>14</v>
      </c>
      <c r="B467">
        <v>208694</v>
      </c>
      <c r="C467">
        <v>45931</v>
      </c>
      <c r="D467" t="s">
        <v>13</v>
      </c>
      <c r="E467">
        <v>1027609</v>
      </c>
      <c r="F467">
        <v>45924</v>
      </c>
      <c r="G467">
        <v>1</v>
      </c>
      <c r="H467" t="s">
        <v>167</v>
      </c>
      <c r="I467" t="s">
        <v>148</v>
      </c>
      <c r="J467" s="16">
        <v>45932</v>
      </c>
      <c r="K467" t="s">
        <v>125</v>
      </c>
      <c r="L467" t="s">
        <v>126</v>
      </c>
      <c r="M467">
        <v>1</v>
      </c>
      <c r="N467" t="s">
        <v>261</v>
      </c>
      <c r="O467" t="s">
        <v>14</v>
      </c>
      <c r="P467">
        <v>0</v>
      </c>
      <c r="R467">
        <v>113.67</v>
      </c>
      <c r="S467">
        <v>8814.26</v>
      </c>
      <c r="T467">
        <v>15</v>
      </c>
      <c r="U467" t="s">
        <v>150</v>
      </c>
      <c r="V467">
        <v>1</v>
      </c>
      <c r="W467" t="s">
        <v>365</v>
      </c>
      <c r="X467" t="s">
        <v>1017</v>
      </c>
      <c r="Y467" t="s">
        <v>1017</v>
      </c>
      <c r="Z467" t="s">
        <v>4192</v>
      </c>
      <c r="AA467" t="s">
        <v>153</v>
      </c>
      <c r="AB467" t="s">
        <v>130</v>
      </c>
      <c r="AC467" t="s">
        <v>13</v>
      </c>
      <c r="AD467" t="s">
        <v>131</v>
      </c>
      <c r="AE467" t="s">
        <v>14</v>
      </c>
      <c r="AF467" t="s">
        <v>151</v>
      </c>
      <c r="AG467" t="s">
        <v>206</v>
      </c>
      <c r="AH467" t="s">
        <v>5571</v>
      </c>
      <c r="AI467" t="s">
        <v>5572</v>
      </c>
      <c r="AJ467" t="s">
        <v>182</v>
      </c>
      <c r="AK467" t="s">
        <v>5573</v>
      </c>
      <c r="AL467" t="s">
        <v>134</v>
      </c>
      <c r="AM467" t="s">
        <v>168</v>
      </c>
      <c r="AN467" t="s">
        <v>14</v>
      </c>
      <c r="AO467" t="s">
        <v>136</v>
      </c>
      <c r="AP467" t="s">
        <v>153</v>
      </c>
      <c r="AQ467" t="s">
        <v>137</v>
      </c>
      <c r="AR467" t="s">
        <v>168</v>
      </c>
      <c r="AS467">
        <v>1</v>
      </c>
      <c r="AT467" t="s">
        <v>202</v>
      </c>
      <c r="AU467">
        <v>0</v>
      </c>
      <c r="AV467" t="s">
        <v>44</v>
      </c>
      <c r="AW467">
        <v>0</v>
      </c>
      <c r="AX467" t="s">
        <v>5574</v>
      </c>
      <c r="AY467" t="s">
        <v>517</v>
      </c>
      <c r="AZ467" t="s">
        <v>652</v>
      </c>
      <c r="BA467" t="s">
        <v>652</v>
      </c>
      <c r="BB467" t="s">
        <v>136</v>
      </c>
    </row>
    <row r="468" spans="1:54" x14ac:dyDescent="0.25">
      <c r="A468" t="s">
        <v>231</v>
      </c>
      <c r="B468">
        <v>2382</v>
      </c>
      <c r="C468">
        <v>45926</v>
      </c>
      <c r="D468" t="s">
        <v>13</v>
      </c>
      <c r="E468">
        <v>1027656</v>
      </c>
      <c r="F468">
        <v>45924</v>
      </c>
      <c r="G468">
        <v>3</v>
      </c>
      <c r="H468" t="s">
        <v>139</v>
      </c>
      <c r="I468" t="s">
        <v>124</v>
      </c>
      <c r="J468" s="16">
        <v>45931</v>
      </c>
      <c r="K468" t="s">
        <v>125</v>
      </c>
      <c r="L468" t="s">
        <v>126</v>
      </c>
      <c r="M468">
        <v>5</v>
      </c>
      <c r="N468" t="s">
        <v>1205</v>
      </c>
      <c r="O468" t="s">
        <v>231</v>
      </c>
      <c r="P468">
        <v>0</v>
      </c>
      <c r="R468">
        <v>544.80999999999995</v>
      </c>
      <c r="S468">
        <v>7176.17</v>
      </c>
      <c r="T468">
        <v>57</v>
      </c>
      <c r="U468" t="s">
        <v>127</v>
      </c>
      <c r="V468">
        <v>1</v>
      </c>
      <c r="W468" t="s">
        <v>441</v>
      </c>
      <c r="X468" t="s">
        <v>442</v>
      </c>
      <c r="Y468" t="s">
        <v>442</v>
      </c>
      <c r="Z468" t="s">
        <v>2638</v>
      </c>
      <c r="AA468" t="s">
        <v>201</v>
      </c>
      <c r="AB468" t="s">
        <v>173</v>
      </c>
      <c r="AC468" t="s">
        <v>13</v>
      </c>
      <c r="AD468" t="s">
        <v>333</v>
      </c>
      <c r="AE468" t="s">
        <v>228</v>
      </c>
      <c r="AF468" t="s">
        <v>229</v>
      </c>
      <c r="AG468" t="s">
        <v>298</v>
      </c>
      <c r="AH468" t="s">
        <v>2078</v>
      </c>
      <c r="AI468" t="s">
        <v>3562</v>
      </c>
      <c r="AJ468" t="s">
        <v>176</v>
      </c>
      <c r="AL468" t="s">
        <v>134</v>
      </c>
      <c r="AM468" t="s">
        <v>141</v>
      </c>
      <c r="AN468" t="s">
        <v>18</v>
      </c>
      <c r="AO468" t="s">
        <v>173</v>
      </c>
      <c r="AP468" t="s">
        <v>201</v>
      </c>
      <c r="AQ468" t="s">
        <v>198</v>
      </c>
      <c r="AR468" t="s">
        <v>141</v>
      </c>
      <c r="AS468">
        <v>5</v>
      </c>
      <c r="AT468" t="s">
        <v>202</v>
      </c>
      <c r="AU468">
        <v>0</v>
      </c>
      <c r="AV468" t="s">
        <v>173</v>
      </c>
      <c r="AW468">
        <v>0</v>
      </c>
      <c r="AX468" t="s">
        <v>2639</v>
      </c>
      <c r="AY468" t="s">
        <v>517</v>
      </c>
      <c r="AZ468" t="s">
        <v>652</v>
      </c>
      <c r="BA468" t="s">
        <v>652</v>
      </c>
      <c r="BB468" t="s">
        <v>753</v>
      </c>
    </row>
    <row r="469" spans="1:54" x14ac:dyDescent="0.25">
      <c r="A469" t="s">
        <v>29</v>
      </c>
      <c r="B469">
        <v>39495</v>
      </c>
      <c r="C469">
        <v>45933</v>
      </c>
      <c r="D469" t="s">
        <v>13</v>
      </c>
      <c r="E469">
        <v>1028117</v>
      </c>
      <c r="F469">
        <v>45925</v>
      </c>
      <c r="G469">
        <v>1</v>
      </c>
      <c r="H469" t="s">
        <v>167</v>
      </c>
      <c r="I469" t="s">
        <v>124</v>
      </c>
      <c r="J469" s="16">
        <v>45933</v>
      </c>
      <c r="K469" t="s">
        <v>125</v>
      </c>
      <c r="L469" t="s">
        <v>126</v>
      </c>
      <c r="M469">
        <v>0</v>
      </c>
      <c r="N469" t="s">
        <v>1762</v>
      </c>
      <c r="O469" t="s">
        <v>0</v>
      </c>
      <c r="P469">
        <v>0</v>
      </c>
      <c r="R469">
        <v>5879.46</v>
      </c>
      <c r="S469">
        <v>387885.25</v>
      </c>
      <c r="T469">
        <v>312</v>
      </c>
      <c r="U469" t="s">
        <v>152</v>
      </c>
      <c r="V469">
        <v>1</v>
      </c>
      <c r="W469" t="s">
        <v>365</v>
      </c>
      <c r="X469" t="s">
        <v>1017</v>
      </c>
      <c r="Y469" t="s">
        <v>1017</v>
      </c>
      <c r="Z469" t="s">
        <v>1912</v>
      </c>
      <c r="AA469" t="s">
        <v>155</v>
      </c>
      <c r="AB469" t="s">
        <v>130</v>
      </c>
      <c r="AC469" t="s">
        <v>13</v>
      </c>
      <c r="AD469" t="s">
        <v>131</v>
      </c>
      <c r="AE469" t="s">
        <v>29</v>
      </c>
      <c r="AF469" t="s">
        <v>151</v>
      </c>
      <c r="AG469" t="s">
        <v>206</v>
      </c>
      <c r="AH469" t="s">
        <v>6746</v>
      </c>
      <c r="AI469" t="s">
        <v>6803</v>
      </c>
      <c r="AJ469" t="s">
        <v>182</v>
      </c>
      <c r="AK469" t="s">
        <v>6748</v>
      </c>
      <c r="AL469" t="s">
        <v>134</v>
      </c>
      <c r="AM469" t="s">
        <v>168</v>
      </c>
      <c r="AN469" t="s">
        <v>0</v>
      </c>
      <c r="AO469" t="s">
        <v>136</v>
      </c>
      <c r="AP469" t="s">
        <v>129</v>
      </c>
      <c r="AQ469" t="s">
        <v>159</v>
      </c>
      <c r="AR469" t="s">
        <v>168</v>
      </c>
      <c r="AS469">
        <v>0</v>
      </c>
      <c r="AT469" t="s">
        <v>142</v>
      </c>
      <c r="AU469">
        <v>0</v>
      </c>
      <c r="AV469" t="s">
        <v>1766</v>
      </c>
      <c r="AW469">
        <v>0</v>
      </c>
      <c r="AX469" t="s">
        <v>6804</v>
      </c>
      <c r="AY469" t="s">
        <v>517</v>
      </c>
      <c r="AZ469" t="s">
        <v>652</v>
      </c>
      <c r="BA469" t="s">
        <v>652</v>
      </c>
      <c r="BB469" t="s">
        <v>136</v>
      </c>
    </row>
    <row r="470" spans="1:54" x14ac:dyDescent="0.25">
      <c r="A470" t="s">
        <v>29</v>
      </c>
      <c r="B470">
        <v>39498</v>
      </c>
      <c r="C470">
        <v>45933</v>
      </c>
      <c r="D470" t="s">
        <v>13</v>
      </c>
      <c r="E470">
        <v>1028170</v>
      </c>
      <c r="F470">
        <v>45925</v>
      </c>
      <c r="G470">
        <v>1</v>
      </c>
      <c r="H470" t="s">
        <v>167</v>
      </c>
      <c r="I470" t="s">
        <v>124</v>
      </c>
      <c r="J470" s="16">
        <v>45933</v>
      </c>
      <c r="K470" t="s">
        <v>125</v>
      </c>
      <c r="L470" t="s">
        <v>149</v>
      </c>
      <c r="M470">
        <v>0</v>
      </c>
      <c r="N470" t="s">
        <v>1762</v>
      </c>
      <c r="O470" t="s">
        <v>0</v>
      </c>
      <c r="P470">
        <v>0</v>
      </c>
      <c r="R470">
        <v>258.5</v>
      </c>
      <c r="S470">
        <v>16942.29</v>
      </c>
      <c r="T470">
        <v>3</v>
      </c>
      <c r="U470" t="s">
        <v>152</v>
      </c>
      <c r="V470">
        <v>1</v>
      </c>
      <c r="W470" t="s">
        <v>365</v>
      </c>
      <c r="X470" t="s">
        <v>1017</v>
      </c>
      <c r="Y470" t="s">
        <v>1017</v>
      </c>
      <c r="Z470" t="s">
        <v>1912</v>
      </c>
      <c r="AA470" t="s">
        <v>155</v>
      </c>
      <c r="AB470" t="s">
        <v>130</v>
      </c>
      <c r="AC470" t="s">
        <v>13</v>
      </c>
      <c r="AD470" t="s">
        <v>131</v>
      </c>
      <c r="AE470" t="s">
        <v>29</v>
      </c>
      <c r="AF470" t="s">
        <v>151</v>
      </c>
      <c r="AG470" t="s">
        <v>206</v>
      </c>
      <c r="AH470" t="s">
        <v>6746</v>
      </c>
      <c r="AI470" t="s">
        <v>6805</v>
      </c>
      <c r="AJ470" t="s">
        <v>182</v>
      </c>
      <c r="AK470" t="s">
        <v>6748</v>
      </c>
      <c r="AL470" t="s">
        <v>134</v>
      </c>
      <c r="AM470" t="s">
        <v>168</v>
      </c>
      <c r="AN470" t="s">
        <v>0</v>
      </c>
      <c r="AO470" t="s">
        <v>136</v>
      </c>
      <c r="AP470" t="s">
        <v>129</v>
      </c>
      <c r="AQ470" t="s">
        <v>159</v>
      </c>
      <c r="AR470" t="s">
        <v>168</v>
      </c>
      <c r="AS470">
        <v>0</v>
      </c>
      <c r="AT470" t="s">
        <v>142</v>
      </c>
      <c r="AU470">
        <v>0</v>
      </c>
      <c r="AV470" t="s">
        <v>1766</v>
      </c>
      <c r="AW470">
        <v>0</v>
      </c>
      <c r="AX470" t="s">
        <v>6806</v>
      </c>
      <c r="AY470" t="s">
        <v>517</v>
      </c>
      <c r="AZ470" t="s">
        <v>652</v>
      </c>
      <c r="BA470" t="s">
        <v>652</v>
      </c>
      <c r="BB470" t="s">
        <v>136</v>
      </c>
    </row>
    <row r="471" spans="1:54" x14ac:dyDescent="0.25">
      <c r="A471" t="s">
        <v>29</v>
      </c>
      <c r="B471">
        <v>39475</v>
      </c>
      <c r="C471">
        <v>45931</v>
      </c>
      <c r="D471" t="s">
        <v>13</v>
      </c>
      <c r="E471">
        <v>1029830</v>
      </c>
      <c r="F471">
        <v>45929</v>
      </c>
      <c r="G471">
        <v>3</v>
      </c>
      <c r="H471" t="s">
        <v>139</v>
      </c>
      <c r="I471" t="s">
        <v>124</v>
      </c>
      <c r="J471" s="16">
        <v>45932</v>
      </c>
      <c r="K471" t="s">
        <v>125</v>
      </c>
      <c r="L471" t="s">
        <v>149</v>
      </c>
      <c r="M471">
        <v>1</v>
      </c>
      <c r="N471" t="s">
        <v>1890</v>
      </c>
      <c r="O471" t="s">
        <v>0</v>
      </c>
      <c r="P471">
        <v>0</v>
      </c>
      <c r="R471">
        <v>2920.28</v>
      </c>
      <c r="S471">
        <v>188276.66</v>
      </c>
      <c r="T471">
        <v>379</v>
      </c>
      <c r="U471" t="s">
        <v>127</v>
      </c>
      <c r="V471">
        <v>1</v>
      </c>
      <c r="W471" t="s">
        <v>365</v>
      </c>
      <c r="X471" t="s">
        <v>1017</v>
      </c>
      <c r="Y471" t="s">
        <v>1017</v>
      </c>
      <c r="Z471" t="s">
        <v>1912</v>
      </c>
      <c r="AA471" t="s">
        <v>155</v>
      </c>
      <c r="AB471" t="s">
        <v>130</v>
      </c>
      <c r="AC471" t="s">
        <v>13</v>
      </c>
      <c r="AD471" t="s">
        <v>131</v>
      </c>
      <c r="AE471" t="s">
        <v>29</v>
      </c>
      <c r="AF471" t="s">
        <v>2640</v>
      </c>
      <c r="AG471" t="s">
        <v>206</v>
      </c>
      <c r="AH471" t="s">
        <v>2641</v>
      </c>
      <c r="AI471" t="s">
        <v>3563</v>
      </c>
      <c r="AJ471" t="s">
        <v>140</v>
      </c>
      <c r="AK471" t="s">
        <v>3245</v>
      </c>
      <c r="AL471" t="s">
        <v>134</v>
      </c>
      <c r="AM471" t="s">
        <v>141</v>
      </c>
      <c r="AN471" t="s">
        <v>0</v>
      </c>
      <c r="AO471" t="s">
        <v>136</v>
      </c>
      <c r="AP471" t="s">
        <v>129</v>
      </c>
      <c r="AQ471" t="s">
        <v>159</v>
      </c>
      <c r="AR471" t="s">
        <v>141</v>
      </c>
      <c r="AS471">
        <v>1</v>
      </c>
      <c r="AT471" t="s">
        <v>144</v>
      </c>
      <c r="AU471">
        <v>0</v>
      </c>
      <c r="AV471" t="s">
        <v>173</v>
      </c>
      <c r="AW471">
        <v>0</v>
      </c>
      <c r="AX471" t="s">
        <v>2642</v>
      </c>
      <c r="AY471" t="s">
        <v>517</v>
      </c>
      <c r="AZ471" t="s">
        <v>652</v>
      </c>
      <c r="BA471" t="s">
        <v>652</v>
      </c>
      <c r="BB471" t="s">
        <v>136</v>
      </c>
    </row>
    <row r="472" spans="1:54" x14ac:dyDescent="0.25">
      <c r="A472" t="s">
        <v>11</v>
      </c>
      <c r="B472">
        <v>131578</v>
      </c>
      <c r="C472">
        <v>45931</v>
      </c>
      <c r="D472" t="s">
        <v>13</v>
      </c>
      <c r="E472">
        <v>1029949</v>
      </c>
      <c r="F472">
        <v>45930</v>
      </c>
      <c r="G472">
        <v>3</v>
      </c>
      <c r="H472" t="s">
        <v>139</v>
      </c>
      <c r="I472" t="s">
        <v>124</v>
      </c>
      <c r="J472" s="16">
        <v>45933</v>
      </c>
      <c r="K472" t="s">
        <v>125</v>
      </c>
      <c r="L472" t="s">
        <v>149</v>
      </c>
      <c r="M472">
        <v>2</v>
      </c>
      <c r="N472" t="s">
        <v>1323</v>
      </c>
      <c r="O472" t="s">
        <v>0</v>
      </c>
      <c r="P472">
        <v>0</v>
      </c>
      <c r="R472">
        <v>331.61</v>
      </c>
      <c r="S472">
        <v>54520.67</v>
      </c>
      <c r="T472">
        <v>25</v>
      </c>
      <c r="U472" t="s">
        <v>127</v>
      </c>
      <c r="V472">
        <v>7</v>
      </c>
      <c r="W472" t="s">
        <v>1948</v>
      </c>
      <c r="X472" t="s">
        <v>1949</v>
      </c>
      <c r="Y472" t="s">
        <v>1949</v>
      </c>
      <c r="Z472" t="s">
        <v>6807</v>
      </c>
      <c r="AA472" t="s">
        <v>155</v>
      </c>
      <c r="AB472" t="s">
        <v>130</v>
      </c>
      <c r="AC472" t="s">
        <v>13</v>
      </c>
      <c r="AD472" t="s">
        <v>221</v>
      </c>
      <c r="AE472" t="s">
        <v>11</v>
      </c>
      <c r="AF472" t="s">
        <v>2449</v>
      </c>
      <c r="AG472" t="s">
        <v>252</v>
      </c>
      <c r="AH472" t="s">
        <v>6808</v>
      </c>
      <c r="AI472" t="s">
        <v>6809</v>
      </c>
      <c r="AJ472" t="s">
        <v>140</v>
      </c>
      <c r="AK472" t="s">
        <v>6810</v>
      </c>
      <c r="AL472" t="s">
        <v>134</v>
      </c>
      <c r="AM472" t="s">
        <v>141</v>
      </c>
      <c r="AN472" t="s">
        <v>0</v>
      </c>
      <c r="AO472" t="s">
        <v>136</v>
      </c>
      <c r="AP472" t="s">
        <v>196</v>
      </c>
      <c r="AQ472" t="s">
        <v>159</v>
      </c>
      <c r="AR472" t="s">
        <v>141</v>
      </c>
      <c r="AS472">
        <v>2</v>
      </c>
      <c r="AT472" t="s">
        <v>169</v>
      </c>
      <c r="AU472">
        <v>0</v>
      </c>
      <c r="AV472" t="s">
        <v>48</v>
      </c>
      <c r="AW472">
        <v>0</v>
      </c>
      <c r="AX472" t="s">
        <v>6811</v>
      </c>
      <c r="AY472" t="s">
        <v>517</v>
      </c>
      <c r="AZ472" t="s">
        <v>652</v>
      </c>
      <c r="BA472" t="s">
        <v>652</v>
      </c>
      <c r="BB472" t="s">
        <v>136</v>
      </c>
    </row>
    <row r="473" spans="1:54" x14ac:dyDescent="0.25">
      <c r="A473" t="s">
        <v>1331</v>
      </c>
      <c r="B473">
        <v>27384</v>
      </c>
      <c r="C473">
        <v>45891</v>
      </c>
      <c r="D473" t="s">
        <v>28</v>
      </c>
      <c r="E473">
        <v>838978</v>
      </c>
      <c r="F473">
        <v>45889</v>
      </c>
      <c r="G473">
        <v>1</v>
      </c>
      <c r="H473" t="s">
        <v>167</v>
      </c>
      <c r="I473" t="s">
        <v>148</v>
      </c>
      <c r="J473" s="16">
        <v>45932</v>
      </c>
      <c r="K473" t="s">
        <v>125</v>
      </c>
      <c r="L473" t="s">
        <v>126</v>
      </c>
      <c r="M473">
        <v>41</v>
      </c>
      <c r="N473" t="s">
        <v>1126</v>
      </c>
      <c r="O473" t="s">
        <v>1331</v>
      </c>
      <c r="P473">
        <v>0</v>
      </c>
      <c r="R473">
        <v>84.09</v>
      </c>
      <c r="S473">
        <v>5110.68</v>
      </c>
      <c r="T473">
        <v>6</v>
      </c>
      <c r="U473" t="s">
        <v>127</v>
      </c>
      <c r="V473">
        <v>1</v>
      </c>
      <c r="W473" t="s">
        <v>1229</v>
      </c>
      <c r="X473" t="s">
        <v>1230</v>
      </c>
      <c r="Y473" t="s">
        <v>1230</v>
      </c>
      <c r="Z473" t="s">
        <v>3985</v>
      </c>
      <c r="AA473" t="s">
        <v>155</v>
      </c>
      <c r="AB473" t="s">
        <v>173</v>
      </c>
      <c r="AC473" t="s">
        <v>28</v>
      </c>
      <c r="AD473" t="s">
        <v>1232</v>
      </c>
      <c r="AE473" t="s">
        <v>1331</v>
      </c>
      <c r="AF473" t="s">
        <v>1335</v>
      </c>
      <c r="AG473" t="s">
        <v>189</v>
      </c>
      <c r="AH473" t="s">
        <v>3986</v>
      </c>
      <c r="AI473" t="s">
        <v>3987</v>
      </c>
      <c r="AJ473" t="s">
        <v>167</v>
      </c>
      <c r="AK473" t="s">
        <v>3988</v>
      </c>
      <c r="AL473" t="s">
        <v>134</v>
      </c>
      <c r="AM473" t="s">
        <v>168</v>
      </c>
      <c r="AN473" t="s">
        <v>0</v>
      </c>
      <c r="AO473" t="s">
        <v>173</v>
      </c>
      <c r="AP473" t="s">
        <v>155</v>
      </c>
      <c r="AQ473" t="s">
        <v>159</v>
      </c>
      <c r="AR473" t="s">
        <v>168</v>
      </c>
      <c r="AS473">
        <v>41</v>
      </c>
      <c r="AT473" t="s">
        <v>202</v>
      </c>
      <c r="AU473">
        <v>3</v>
      </c>
      <c r="AV473" t="s">
        <v>53</v>
      </c>
      <c r="AW473">
        <v>0</v>
      </c>
      <c r="AX473" t="s">
        <v>3989</v>
      </c>
      <c r="AY473" t="s">
        <v>517</v>
      </c>
      <c r="AZ473" t="s">
        <v>652</v>
      </c>
      <c r="BA473" t="s">
        <v>652</v>
      </c>
      <c r="BB473" t="s">
        <v>751</v>
      </c>
    </row>
    <row r="474" spans="1:54" x14ac:dyDescent="0.25">
      <c r="A474" t="s">
        <v>1351</v>
      </c>
      <c r="B474">
        <v>7105</v>
      </c>
      <c r="C474">
        <v>45931</v>
      </c>
      <c r="D474" t="s">
        <v>28</v>
      </c>
      <c r="E474">
        <v>842585</v>
      </c>
      <c r="F474">
        <v>45926</v>
      </c>
      <c r="G474">
        <v>1</v>
      </c>
      <c r="H474" t="s">
        <v>167</v>
      </c>
      <c r="I474" t="s">
        <v>148</v>
      </c>
      <c r="J474" s="16">
        <v>45931</v>
      </c>
      <c r="K474" t="s">
        <v>125</v>
      </c>
      <c r="L474" t="s">
        <v>126</v>
      </c>
      <c r="M474">
        <v>0</v>
      </c>
      <c r="N474" t="s">
        <v>1431</v>
      </c>
      <c r="O474" t="s">
        <v>1351</v>
      </c>
      <c r="P474">
        <v>0</v>
      </c>
      <c r="R474">
        <v>80.73</v>
      </c>
      <c r="S474">
        <v>5592.5</v>
      </c>
      <c r="T474">
        <v>8</v>
      </c>
      <c r="U474" t="s">
        <v>127</v>
      </c>
      <c r="V474">
        <v>0</v>
      </c>
      <c r="W474" t="s">
        <v>1229</v>
      </c>
      <c r="X474" t="s">
        <v>1230</v>
      </c>
      <c r="Y474" t="s">
        <v>1230</v>
      </c>
      <c r="Z474" t="s">
        <v>1574</v>
      </c>
      <c r="AA474" t="s">
        <v>161</v>
      </c>
      <c r="AB474" t="s">
        <v>173</v>
      </c>
      <c r="AC474" t="s">
        <v>28</v>
      </c>
      <c r="AD474" t="s">
        <v>1232</v>
      </c>
      <c r="AE474" t="s">
        <v>1351</v>
      </c>
      <c r="AF474" t="s">
        <v>162</v>
      </c>
      <c r="AG474" t="s">
        <v>189</v>
      </c>
      <c r="AH474" t="s">
        <v>1433</v>
      </c>
      <c r="AI474" t="s">
        <v>3500</v>
      </c>
      <c r="AJ474" t="s">
        <v>167</v>
      </c>
      <c r="AL474" t="s">
        <v>134</v>
      </c>
      <c r="AM474" t="s">
        <v>168</v>
      </c>
      <c r="AN474" t="s">
        <v>10</v>
      </c>
      <c r="AO474" t="s">
        <v>173</v>
      </c>
      <c r="AP474" t="s">
        <v>161</v>
      </c>
      <c r="AQ474" t="s">
        <v>137</v>
      </c>
      <c r="AR474" t="s">
        <v>168</v>
      </c>
      <c r="AS474">
        <v>0</v>
      </c>
      <c r="AT474" t="s">
        <v>147</v>
      </c>
      <c r="AU474">
        <v>0</v>
      </c>
      <c r="AV474" t="s">
        <v>173</v>
      </c>
      <c r="AW474">
        <v>0</v>
      </c>
      <c r="AX474" t="s">
        <v>1575</v>
      </c>
      <c r="AY474" t="s">
        <v>517</v>
      </c>
      <c r="AZ474" t="s">
        <v>652</v>
      </c>
      <c r="BA474" t="s">
        <v>652</v>
      </c>
      <c r="BB474" t="s">
        <v>748</v>
      </c>
    </row>
    <row r="475" spans="1:54" x14ac:dyDescent="0.25">
      <c r="A475" t="s">
        <v>1142</v>
      </c>
      <c r="B475">
        <v>5893</v>
      </c>
      <c r="C475">
        <v>45931</v>
      </c>
      <c r="D475" t="s">
        <v>28</v>
      </c>
      <c r="E475">
        <v>842645</v>
      </c>
      <c r="F475">
        <v>45926</v>
      </c>
      <c r="G475">
        <v>3</v>
      </c>
      <c r="H475" t="s">
        <v>139</v>
      </c>
      <c r="I475" t="s">
        <v>148</v>
      </c>
      <c r="J475" s="16">
        <v>45931</v>
      </c>
      <c r="K475" t="s">
        <v>125</v>
      </c>
      <c r="L475" t="s">
        <v>126</v>
      </c>
      <c r="M475">
        <v>0</v>
      </c>
      <c r="N475" t="s">
        <v>3990</v>
      </c>
      <c r="O475" t="s">
        <v>10</v>
      </c>
      <c r="P475">
        <v>0</v>
      </c>
      <c r="R475">
        <v>183.15</v>
      </c>
      <c r="S475">
        <v>9329.24</v>
      </c>
      <c r="T475">
        <v>10</v>
      </c>
      <c r="U475" t="s">
        <v>175</v>
      </c>
      <c r="V475">
        <v>0</v>
      </c>
      <c r="W475" t="s">
        <v>3991</v>
      </c>
      <c r="X475" t="s">
        <v>3992</v>
      </c>
      <c r="Y475" t="s">
        <v>3992</v>
      </c>
      <c r="Z475" t="s">
        <v>3993</v>
      </c>
      <c r="AA475" t="s">
        <v>161</v>
      </c>
      <c r="AB475" t="s">
        <v>130</v>
      </c>
      <c r="AC475" t="s">
        <v>28</v>
      </c>
      <c r="AD475" t="s">
        <v>269</v>
      </c>
      <c r="AE475" t="s">
        <v>1142</v>
      </c>
      <c r="AF475" t="s">
        <v>3994</v>
      </c>
      <c r="AG475" t="s">
        <v>218</v>
      </c>
      <c r="AH475" t="s">
        <v>3995</v>
      </c>
      <c r="AI475" t="s">
        <v>3996</v>
      </c>
      <c r="AJ475" t="s">
        <v>176</v>
      </c>
      <c r="AL475" t="s">
        <v>134</v>
      </c>
      <c r="AM475" t="s">
        <v>141</v>
      </c>
      <c r="AN475" t="s">
        <v>10</v>
      </c>
      <c r="AO475" t="s">
        <v>136</v>
      </c>
      <c r="AP475" t="s">
        <v>161</v>
      </c>
      <c r="AQ475" t="s">
        <v>137</v>
      </c>
      <c r="AR475" t="s">
        <v>141</v>
      </c>
      <c r="AS475">
        <v>0</v>
      </c>
      <c r="AT475" t="s">
        <v>147</v>
      </c>
      <c r="AU475">
        <v>0</v>
      </c>
      <c r="AV475" t="s">
        <v>173</v>
      </c>
      <c r="AW475">
        <v>0</v>
      </c>
      <c r="AX475" t="s">
        <v>3997</v>
      </c>
      <c r="AY475" t="s">
        <v>517</v>
      </c>
      <c r="AZ475" t="s">
        <v>652</v>
      </c>
      <c r="BA475" t="s">
        <v>652</v>
      </c>
      <c r="BB475" t="s">
        <v>136</v>
      </c>
    </row>
    <row r="476" spans="1:54" x14ac:dyDescent="0.25">
      <c r="A476" t="s">
        <v>11</v>
      </c>
      <c r="B476">
        <v>131570</v>
      </c>
      <c r="C476">
        <v>45930</v>
      </c>
      <c r="D476" t="s">
        <v>29</v>
      </c>
      <c r="E476">
        <v>2404604</v>
      </c>
      <c r="F476">
        <v>45916</v>
      </c>
      <c r="G476">
        <v>1</v>
      </c>
      <c r="H476" t="s">
        <v>167</v>
      </c>
      <c r="I476" t="s">
        <v>124</v>
      </c>
      <c r="J476" s="16">
        <v>45931</v>
      </c>
      <c r="K476" t="s">
        <v>125</v>
      </c>
      <c r="L476" t="s">
        <v>126</v>
      </c>
      <c r="M476">
        <v>1</v>
      </c>
      <c r="N476" t="s">
        <v>1736</v>
      </c>
      <c r="O476" t="s">
        <v>11</v>
      </c>
      <c r="P476">
        <v>0</v>
      </c>
      <c r="R476">
        <v>153.55000000000001</v>
      </c>
      <c r="S476">
        <v>2610.4499999999998</v>
      </c>
      <c r="T476">
        <v>6</v>
      </c>
      <c r="U476" t="s">
        <v>127</v>
      </c>
      <c r="V476">
        <v>1</v>
      </c>
      <c r="W476" t="s">
        <v>1737</v>
      </c>
      <c r="X476" t="s">
        <v>1738</v>
      </c>
      <c r="Y476" t="s">
        <v>1738</v>
      </c>
      <c r="Z476" t="s">
        <v>1739</v>
      </c>
      <c r="AA476" t="s">
        <v>196</v>
      </c>
      <c r="AB476" t="s">
        <v>130</v>
      </c>
      <c r="AC476" t="s">
        <v>29</v>
      </c>
      <c r="AD476" t="s">
        <v>210</v>
      </c>
      <c r="AE476" t="s">
        <v>1740</v>
      </c>
      <c r="AF476" t="s">
        <v>1741</v>
      </c>
      <c r="AG476" t="s">
        <v>304</v>
      </c>
      <c r="AH476" t="s">
        <v>1742</v>
      </c>
      <c r="AI476" t="s">
        <v>3042</v>
      </c>
      <c r="AJ476" t="s">
        <v>167</v>
      </c>
      <c r="AL476" t="s">
        <v>134</v>
      </c>
      <c r="AM476" t="s">
        <v>168</v>
      </c>
      <c r="AN476" t="s">
        <v>11</v>
      </c>
      <c r="AO476" t="s">
        <v>136</v>
      </c>
      <c r="AP476" t="s">
        <v>196</v>
      </c>
      <c r="AQ476" t="s">
        <v>198</v>
      </c>
      <c r="AR476" t="s">
        <v>168</v>
      </c>
      <c r="AS476">
        <v>1</v>
      </c>
      <c r="AT476" t="s">
        <v>169</v>
      </c>
      <c r="AU476">
        <v>0</v>
      </c>
      <c r="AV476" t="s">
        <v>173</v>
      </c>
      <c r="AW476">
        <v>0</v>
      </c>
      <c r="AX476" t="s">
        <v>1743</v>
      </c>
      <c r="AY476" t="s">
        <v>517</v>
      </c>
      <c r="AZ476" t="s">
        <v>653</v>
      </c>
      <c r="BA476" t="s">
        <v>652</v>
      </c>
      <c r="BB476" t="s">
        <v>136</v>
      </c>
    </row>
    <row r="477" spans="1:54" x14ac:dyDescent="0.25">
      <c r="A477" t="s">
        <v>231</v>
      </c>
      <c r="B477">
        <v>2397</v>
      </c>
      <c r="C477">
        <v>45926</v>
      </c>
      <c r="D477" t="s">
        <v>29</v>
      </c>
      <c r="E477">
        <v>2407498</v>
      </c>
      <c r="F477">
        <v>45922</v>
      </c>
      <c r="G477">
        <v>1</v>
      </c>
      <c r="H477" t="s">
        <v>167</v>
      </c>
      <c r="I477" t="s">
        <v>148</v>
      </c>
      <c r="J477" s="16">
        <v>45931</v>
      </c>
      <c r="K477" t="s">
        <v>125</v>
      </c>
      <c r="L477" t="s">
        <v>126</v>
      </c>
      <c r="M477">
        <v>5</v>
      </c>
      <c r="N477" t="s">
        <v>1205</v>
      </c>
      <c r="O477" t="s">
        <v>231</v>
      </c>
      <c r="P477">
        <v>0</v>
      </c>
      <c r="R477">
        <v>406.24</v>
      </c>
      <c r="S477">
        <v>5489.1</v>
      </c>
      <c r="T477">
        <v>4</v>
      </c>
      <c r="U477" t="s">
        <v>127</v>
      </c>
      <c r="V477">
        <v>1</v>
      </c>
      <c r="W477" t="s">
        <v>1206</v>
      </c>
      <c r="X477" t="s">
        <v>1207</v>
      </c>
      <c r="Y477" t="s">
        <v>1207</v>
      </c>
      <c r="Z477" t="s">
        <v>1208</v>
      </c>
      <c r="AA477" t="s">
        <v>201</v>
      </c>
      <c r="AB477" t="s">
        <v>173</v>
      </c>
      <c r="AC477" t="s">
        <v>29</v>
      </c>
      <c r="AD477" t="s">
        <v>210</v>
      </c>
      <c r="AE477" t="s">
        <v>231</v>
      </c>
      <c r="AF477" t="s">
        <v>229</v>
      </c>
      <c r="AG477" t="s">
        <v>1209</v>
      </c>
      <c r="AH477" t="s">
        <v>1210</v>
      </c>
      <c r="AI477" t="s">
        <v>3043</v>
      </c>
      <c r="AJ477" t="s">
        <v>167</v>
      </c>
      <c r="AL477" t="s">
        <v>134</v>
      </c>
      <c r="AM477" t="s">
        <v>168</v>
      </c>
      <c r="AN477" t="s">
        <v>18</v>
      </c>
      <c r="AO477" t="s">
        <v>173</v>
      </c>
      <c r="AP477" t="s">
        <v>201</v>
      </c>
      <c r="AQ477" t="s">
        <v>198</v>
      </c>
      <c r="AR477" t="s">
        <v>168</v>
      </c>
      <c r="AS477">
        <v>5</v>
      </c>
      <c r="AT477" t="s">
        <v>144</v>
      </c>
      <c r="AU477">
        <v>0</v>
      </c>
      <c r="AV477" t="s">
        <v>173</v>
      </c>
      <c r="AW477">
        <v>0</v>
      </c>
      <c r="AX477" t="s">
        <v>1211</v>
      </c>
      <c r="AY477" t="s">
        <v>517</v>
      </c>
      <c r="AZ477" t="s">
        <v>653</v>
      </c>
      <c r="BA477" t="s">
        <v>652</v>
      </c>
      <c r="BB477" t="s">
        <v>753</v>
      </c>
    </row>
    <row r="478" spans="1:54" x14ac:dyDescent="0.25">
      <c r="A478" t="s">
        <v>30</v>
      </c>
      <c r="B478">
        <v>58051</v>
      </c>
      <c r="C478">
        <v>45930</v>
      </c>
      <c r="D478" t="s">
        <v>29</v>
      </c>
      <c r="E478">
        <v>2409989</v>
      </c>
      <c r="F478">
        <v>45926</v>
      </c>
      <c r="G478">
        <v>3</v>
      </c>
      <c r="H478" t="s">
        <v>139</v>
      </c>
      <c r="I478" t="s">
        <v>124</v>
      </c>
      <c r="J478" s="16">
        <v>45931</v>
      </c>
      <c r="K478" t="s">
        <v>125</v>
      </c>
      <c r="L478" t="s">
        <v>149</v>
      </c>
      <c r="M478">
        <v>1</v>
      </c>
      <c r="N478" t="s">
        <v>1469</v>
      </c>
      <c r="O478" t="s">
        <v>1</v>
      </c>
      <c r="P478">
        <v>0</v>
      </c>
      <c r="R478">
        <v>71.33</v>
      </c>
      <c r="S478">
        <v>6391.06</v>
      </c>
      <c r="T478">
        <v>11</v>
      </c>
      <c r="U478" t="s">
        <v>127</v>
      </c>
      <c r="V478">
        <v>1</v>
      </c>
      <c r="W478" t="s">
        <v>1782</v>
      </c>
      <c r="X478" t="s">
        <v>1782</v>
      </c>
      <c r="Y478" t="s">
        <v>1782</v>
      </c>
      <c r="Z478" t="s">
        <v>1783</v>
      </c>
      <c r="AA478" t="s">
        <v>161</v>
      </c>
      <c r="AB478" t="s">
        <v>130</v>
      </c>
      <c r="AC478" t="s">
        <v>29</v>
      </c>
      <c r="AD478" t="s">
        <v>210</v>
      </c>
      <c r="AE478" t="s">
        <v>1055</v>
      </c>
      <c r="AF478" t="s">
        <v>1784</v>
      </c>
      <c r="AG478" t="s">
        <v>211</v>
      </c>
      <c r="AH478" t="s">
        <v>1785</v>
      </c>
      <c r="AI478" t="s">
        <v>3069</v>
      </c>
      <c r="AJ478" t="s">
        <v>140</v>
      </c>
      <c r="AK478" t="s">
        <v>3070</v>
      </c>
      <c r="AL478" t="s">
        <v>134</v>
      </c>
      <c r="AM478" t="s">
        <v>141</v>
      </c>
      <c r="AN478" t="s">
        <v>1</v>
      </c>
      <c r="AO478" t="s">
        <v>136</v>
      </c>
      <c r="AP478" t="s">
        <v>161</v>
      </c>
      <c r="AQ478" t="s">
        <v>137</v>
      </c>
      <c r="AR478" t="s">
        <v>141</v>
      </c>
      <c r="AS478">
        <v>1</v>
      </c>
      <c r="AT478" t="s">
        <v>147</v>
      </c>
      <c r="AU478">
        <v>0</v>
      </c>
      <c r="AV478" t="s">
        <v>73</v>
      </c>
      <c r="AW478">
        <v>0</v>
      </c>
      <c r="AX478" t="s">
        <v>1786</v>
      </c>
      <c r="AY478" t="s">
        <v>517</v>
      </c>
      <c r="AZ478" t="s">
        <v>653</v>
      </c>
      <c r="BA478" t="s">
        <v>652</v>
      </c>
      <c r="BB478" t="s">
        <v>136</v>
      </c>
    </row>
    <row r="479" spans="1:54" x14ac:dyDescent="0.25">
      <c r="A479" t="s">
        <v>16</v>
      </c>
      <c r="B479">
        <v>75604</v>
      </c>
      <c r="C479">
        <v>45931</v>
      </c>
      <c r="D479" t="s">
        <v>29</v>
      </c>
      <c r="E479">
        <v>2411331</v>
      </c>
      <c r="F479">
        <v>45930</v>
      </c>
      <c r="G479">
        <v>5</v>
      </c>
      <c r="H479" t="s">
        <v>123</v>
      </c>
      <c r="I479" t="s">
        <v>124</v>
      </c>
      <c r="J479" s="16">
        <v>45932</v>
      </c>
      <c r="K479" t="s">
        <v>125</v>
      </c>
      <c r="L479" t="s">
        <v>126</v>
      </c>
      <c r="M479">
        <v>1</v>
      </c>
      <c r="N479" t="s">
        <v>1762</v>
      </c>
      <c r="O479" t="s">
        <v>29</v>
      </c>
      <c r="P479">
        <v>0</v>
      </c>
      <c r="R479">
        <v>30.39</v>
      </c>
      <c r="S479">
        <v>1177.92</v>
      </c>
      <c r="T479">
        <v>1</v>
      </c>
      <c r="U479" t="s">
        <v>127</v>
      </c>
      <c r="V479">
        <v>1</v>
      </c>
      <c r="W479" t="s">
        <v>332</v>
      </c>
      <c r="X479" t="s">
        <v>1961</v>
      </c>
      <c r="Y479" t="s">
        <v>1961</v>
      </c>
      <c r="Z479" t="s">
        <v>5011</v>
      </c>
      <c r="AA479" t="s">
        <v>129</v>
      </c>
      <c r="AB479" t="s">
        <v>130</v>
      </c>
      <c r="AC479" t="s">
        <v>29</v>
      </c>
      <c r="AD479" t="s">
        <v>210</v>
      </c>
      <c r="AE479" t="s">
        <v>16</v>
      </c>
      <c r="AF479" t="s">
        <v>151</v>
      </c>
      <c r="AG479" t="s">
        <v>309</v>
      </c>
      <c r="AI479" t="s">
        <v>5012</v>
      </c>
      <c r="AJ479" t="s">
        <v>133</v>
      </c>
      <c r="AK479" t="s">
        <v>5013</v>
      </c>
      <c r="AL479" t="s">
        <v>134</v>
      </c>
      <c r="AM479" t="s">
        <v>135</v>
      </c>
      <c r="AN479" t="s">
        <v>29</v>
      </c>
      <c r="AO479" t="s">
        <v>136</v>
      </c>
      <c r="AP479" t="s">
        <v>129</v>
      </c>
      <c r="AQ479" t="s">
        <v>137</v>
      </c>
      <c r="AR479" t="s">
        <v>135</v>
      </c>
      <c r="AS479">
        <v>1</v>
      </c>
      <c r="AT479" t="s">
        <v>169</v>
      </c>
      <c r="AU479">
        <v>0</v>
      </c>
      <c r="AV479" t="s">
        <v>1766</v>
      </c>
      <c r="AW479">
        <v>0</v>
      </c>
      <c r="AX479" t="s">
        <v>5014</v>
      </c>
      <c r="AY479" t="s">
        <v>740</v>
      </c>
      <c r="AZ479" t="s">
        <v>653</v>
      </c>
      <c r="BA479" t="s">
        <v>652</v>
      </c>
      <c r="BB479" t="s">
        <v>136</v>
      </c>
    </row>
    <row r="480" spans="1:54" x14ac:dyDescent="0.25">
      <c r="A480" t="s">
        <v>1029</v>
      </c>
      <c r="B480">
        <v>7344</v>
      </c>
      <c r="C480">
        <v>45932</v>
      </c>
      <c r="D480" t="s">
        <v>1025</v>
      </c>
      <c r="E480">
        <v>1643654</v>
      </c>
      <c r="F480">
        <v>45925</v>
      </c>
      <c r="G480">
        <v>3</v>
      </c>
      <c r="H480" t="s">
        <v>139</v>
      </c>
      <c r="I480" t="s">
        <v>124</v>
      </c>
      <c r="J480" s="16">
        <v>45932</v>
      </c>
      <c r="K480" t="s">
        <v>125</v>
      </c>
      <c r="L480" t="s">
        <v>149</v>
      </c>
      <c r="M480">
        <v>0</v>
      </c>
      <c r="N480" t="s">
        <v>261</v>
      </c>
      <c r="O480" t="s">
        <v>1029</v>
      </c>
      <c r="P480">
        <v>0</v>
      </c>
      <c r="R480">
        <v>139.69</v>
      </c>
      <c r="S480">
        <v>1616.16</v>
      </c>
      <c r="T480">
        <v>2</v>
      </c>
      <c r="U480" t="s">
        <v>127</v>
      </c>
      <c r="V480">
        <v>1</v>
      </c>
      <c r="W480" t="s">
        <v>1170</v>
      </c>
      <c r="X480" t="s">
        <v>1171</v>
      </c>
      <c r="Y480" t="s">
        <v>1171</v>
      </c>
      <c r="Z480" t="s">
        <v>4358</v>
      </c>
      <c r="AA480" t="s">
        <v>153</v>
      </c>
      <c r="AB480" t="s">
        <v>173</v>
      </c>
      <c r="AC480" t="s">
        <v>1025</v>
      </c>
      <c r="AD480" t="s">
        <v>391</v>
      </c>
      <c r="AE480" t="s">
        <v>1029</v>
      </c>
      <c r="AF480" t="s">
        <v>174</v>
      </c>
      <c r="AG480" t="s">
        <v>1172</v>
      </c>
      <c r="AH480" t="s">
        <v>4359</v>
      </c>
      <c r="AI480" t="s">
        <v>4360</v>
      </c>
      <c r="AJ480" t="s">
        <v>223</v>
      </c>
      <c r="AL480" t="s">
        <v>134</v>
      </c>
      <c r="AM480" t="s">
        <v>141</v>
      </c>
      <c r="AN480" t="s">
        <v>14</v>
      </c>
      <c r="AO480" t="s">
        <v>173</v>
      </c>
      <c r="AP480" t="s">
        <v>153</v>
      </c>
      <c r="AQ480" t="s">
        <v>137</v>
      </c>
      <c r="AR480" t="s">
        <v>141</v>
      </c>
      <c r="AS480">
        <v>0</v>
      </c>
      <c r="AT480" t="s">
        <v>142</v>
      </c>
      <c r="AU480">
        <v>0</v>
      </c>
      <c r="AV480" t="s">
        <v>44</v>
      </c>
      <c r="AW480">
        <v>0</v>
      </c>
      <c r="AX480" t="s">
        <v>4361</v>
      </c>
      <c r="AY480" t="s">
        <v>517</v>
      </c>
      <c r="AZ480" t="s">
        <v>652</v>
      </c>
      <c r="BA480" t="s">
        <v>652</v>
      </c>
      <c r="BB480" t="s">
        <v>749</v>
      </c>
    </row>
    <row r="481" spans="1:54" x14ac:dyDescent="0.25">
      <c r="A481" t="s">
        <v>12</v>
      </c>
      <c r="B481">
        <v>118118</v>
      </c>
      <c r="C481">
        <v>45924</v>
      </c>
      <c r="D481" t="s">
        <v>190</v>
      </c>
      <c r="E481">
        <v>1208545</v>
      </c>
      <c r="F481">
        <v>45922</v>
      </c>
      <c r="G481">
        <v>1</v>
      </c>
      <c r="H481" t="s">
        <v>167</v>
      </c>
      <c r="I481" t="s">
        <v>124</v>
      </c>
      <c r="J481" s="16">
        <v>45932</v>
      </c>
      <c r="K481" t="s">
        <v>125</v>
      </c>
      <c r="L481" t="s">
        <v>149</v>
      </c>
      <c r="M481">
        <v>8</v>
      </c>
      <c r="N481" t="s">
        <v>199</v>
      </c>
      <c r="O481" t="s">
        <v>1</v>
      </c>
      <c r="P481">
        <v>0</v>
      </c>
      <c r="R481">
        <v>424.32</v>
      </c>
      <c r="S481">
        <v>1259.9100000000001</v>
      </c>
      <c r="T481">
        <v>1</v>
      </c>
      <c r="U481" t="s">
        <v>127</v>
      </c>
      <c r="V481">
        <v>1</v>
      </c>
      <c r="W481" t="s">
        <v>2190</v>
      </c>
      <c r="X481" t="s">
        <v>4281</v>
      </c>
      <c r="Y481" t="s">
        <v>5366</v>
      </c>
      <c r="Z481" t="s">
        <v>4281</v>
      </c>
      <c r="AA481" t="s">
        <v>161</v>
      </c>
      <c r="AB481" t="s">
        <v>130</v>
      </c>
      <c r="AC481" t="s">
        <v>18</v>
      </c>
      <c r="AD481" t="s">
        <v>233</v>
      </c>
      <c r="AE481" t="s">
        <v>18</v>
      </c>
      <c r="AF481" t="s">
        <v>225</v>
      </c>
      <c r="AG481" t="s">
        <v>1172</v>
      </c>
      <c r="AH481" t="s">
        <v>5367</v>
      </c>
      <c r="AI481" t="s">
        <v>5368</v>
      </c>
      <c r="AJ481" t="s">
        <v>167</v>
      </c>
      <c r="AL481" t="s">
        <v>134</v>
      </c>
      <c r="AM481" t="s">
        <v>168</v>
      </c>
      <c r="AN481" t="s">
        <v>1</v>
      </c>
      <c r="AO481" t="s">
        <v>136</v>
      </c>
      <c r="AP481" t="s">
        <v>155</v>
      </c>
      <c r="AQ481" t="s">
        <v>137</v>
      </c>
      <c r="AR481" t="s">
        <v>168</v>
      </c>
      <c r="AS481">
        <v>8</v>
      </c>
      <c r="AT481" t="s">
        <v>144</v>
      </c>
      <c r="AU481">
        <v>1</v>
      </c>
      <c r="AV481" t="s">
        <v>52</v>
      </c>
      <c r="AW481">
        <v>0</v>
      </c>
      <c r="AX481" t="s">
        <v>5369</v>
      </c>
      <c r="AY481" t="s">
        <v>517</v>
      </c>
      <c r="AZ481" t="s">
        <v>652</v>
      </c>
      <c r="BA481" t="s">
        <v>652</v>
      </c>
      <c r="BB481" t="s">
        <v>136</v>
      </c>
    </row>
    <row r="482" spans="1:54" x14ac:dyDescent="0.25">
      <c r="A482" t="s">
        <v>1033</v>
      </c>
      <c r="B482">
        <v>6484</v>
      </c>
      <c r="C482">
        <v>45930</v>
      </c>
      <c r="D482" t="s">
        <v>18</v>
      </c>
      <c r="E482">
        <v>1258808</v>
      </c>
      <c r="F482">
        <v>45925</v>
      </c>
      <c r="G482">
        <v>1</v>
      </c>
      <c r="H482" t="s">
        <v>167</v>
      </c>
      <c r="I482" t="s">
        <v>234</v>
      </c>
      <c r="J482" s="16">
        <v>45931</v>
      </c>
      <c r="K482" t="s">
        <v>125</v>
      </c>
      <c r="L482" t="s">
        <v>126</v>
      </c>
      <c r="M482">
        <v>1</v>
      </c>
      <c r="N482" t="s">
        <v>1034</v>
      </c>
      <c r="O482" t="s">
        <v>1033</v>
      </c>
      <c r="P482">
        <v>0</v>
      </c>
      <c r="R482">
        <v>422.66</v>
      </c>
      <c r="S482">
        <v>13794.42</v>
      </c>
      <c r="T482">
        <v>33</v>
      </c>
      <c r="U482" t="s">
        <v>127</v>
      </c>
      <c r="V482">
        <v>1</v>
      </c>
      <c r="W482" t="s">
        <v>1116</v>
      </c>
      <c r="X482" t="s">
        <v>1116</v>
      </c>
      <c r="Y482" t="s">
        <v>1116</v>
      </c>
      <c r="Z482" t="s">
        <v>1117</v>
      </c>
      <c r="AA482" t="s">
        <v>196</v>
      </c>
      <c r="AB482" t="s">
        <v>173</v>
      </c>
      <c r="AC482" t="s">
        <v>18</v>
      </c>
      <c r="AD482" t="s">
        <v>406</v>
      </c>
      <c r="AE482" t="s">
        <v>1033</v>
      </c>
      <c r="AF482" t="s">
        <v>1039</v>
      </c>
      <c r="AG482" t="s">
        <v>337</v>
      </c>
      <c r="AH482" t="s">
        <v>1040</v>
      </c>
      <c r="AI482" t="s">
        <v>3474</v>
      </c>
      <c r="AJ482" t="s">
        <v>167</v>
      </c>
      <c r="AL482" t="s">
        <v>134</v>
      </c>
      <c r="AM482" t="s">
        <v>168</v>
      </c>
      <c r="AN482" t="s">
        <v>0</v>
      </c>
      <c r="AO482" t="s">
        <v>173</v>
      </c>
      <c r="AP482" t="s">
        <v>196</v>
      </c>
      <c r="AQ482" t="s">
        <v>198</v>
      </c>
      <c r="AR482" t="s">
        <v>168</v>
      </c>
      <c r="AS482">
        <v>1</v>
      </c>
      <c r="AT482" t="s">
        <v>142</v>
      </c>
      <c r="AU482">
        <v>0</v>
      </c>
      <c r="AV482" t="s">
        <v>173</v>
      </c>
      <c r="AW482">
        <v>0</v>
      </c>
      <c r="AX482" t="s">
        <v>1118</v>
      </c>
      <c r="AY482" t="s">
        <v>517</v>
      </c>
      <c r="AZ482" t="s">
        <v>652</v>
      </c>
      <c r="BA482" t="s">
        <v>652</v>
      </c>
      <c r="BB482" t="s">
        <v>751</v>
      </c>
    </row>
    <row r="483" spans="1:54" x14ac:dyDescent="0.25">
      <c r="A483" t="s">
        <v>156</v>
      </c>
      <c r="B483">
        <v>31155</v>
      </c>
      <c r="C483">
        <v>45930</v>
      </c>
      <c r="D483" t="s">
        <v>18</v>
      </c>
      <c r="E483">
        <v>1258941</v>
      </c>
      <c r="F483">
        <v>45926</v>
      </c>
      <c r="G483">
        <v>3</v>
      </c>
      <c r="H483" t="s">
        <v>139</v>
      </c>
      <c r="I483" t="s">
        <v>124</v>
      </c>
      <c r="J483" s="16">
        <v>45932</v>
      </c>
      <c r="K483" t="s">
        <v>125</v>
      </c>
      <c r="L483" t="s">
        <v>126</v>
      </c>
      <c r="M483">
        <v>2</v>
      </c>
      <c r="N483" t="s">
        <v>177</v>
      </c>
      <c r="O483" t="s">
        <v>156</v>
      </c>
      <c r="P483">
        <v>0</v>
      </c>
      <c r="R483">
        <v>317.5</v>
      </c>
      <c r="S483">
        <v>9461.91</v>
      </c>
      <c r="T483">
        <v>7</v>
      </c>
      <c r="U483" t="s">
        <v>127</v>
      </c>
      <c r="V483">
        <v>1</v>
      </c>
      <c r="W483" t="s">
        <v>1252</v>
      </c>
      <c r="X483" t="s">
        <v>1253</v>
      </c>
      <c r="Y483" t="s">
        <v>1253</v>
      </c>
      <c r="Z483" t="s">
        <v>6128</v>
      </c>
      <c r="AA483" t="s">
        <v>153</v>
      </c>
      <c r="AB483" t="s">
        <v>173</v>
      </c>
      <c r="AC483" t="s">
        <v>18</v>
      </c>
      <c r="AD483" t="s">
        <v>233</v>
      </c>
      <c r="AE483" t="s">
        <v>156</v>
      </c>
      <c r="AF483" t="s">
        <v>1759</v>
      </c>
      <c r="AG483" t="s">
        <v>256</v>
      </c>
      <c r="AH483" t="s">
        <v>6129</v>
      </c>
      <c r="AI483" t="s">
        <v>6130</v>
      </c>
      <c r="AJ483" t="s">
        <v>140</v>
      </c>
      <c r="AK483" t="s">
        <v>6131</v>
      </c>
      <c r="AL483" t="s">
        <v>134</v>
      </c>
      <c r="AM483" t="s">
        <v>141</v>
      </c>
      <c r="AN483" t="s">
        <v>14</v>
      </c>
      <c r="AO483" t="s">
        <v>173</v>
      </c>
      <c r="AP483" t="s">
        <v>153</v>
      </c>
      <c r="AQ483" t="s">
        <v>137</v>
      </c>
      <c r="AR483" t="s">
        <v>141</v>
      </c>
      <c r="AS483">
        <v>2</v>
      </c>
      <c r="AT483" t="s">
        <v>147</v>
      </c>
      <c r="AU483">
        <v>0</v>
      </c>
      <c r="AV483" t="s">
        <v>46</v>
      </c>
      <c r="AW483">
        <v>0</v>
      </c>
      <c r="AX483" t="s">
        <v>6132</v>
      </c>
      <c r="AY483" t="s">
        <v>517</v>
      </c>
      <c r="AZ483" t="s">
        <v>652</v>
      </c>
      <c r="BA483" t="s">
        <v>652</v>
      </c>
      <c r="BB483" t="s">
        <v>749</v>
      </c>
    </row>
    <row r="484" spans="1:54" x14ac:dyDescent="0.25">
      <c r="A484" t="s">
        <v>14</v>
      </c>
      <c r="B484">
        <v>208666</v>
      </c>
      <c r="C484">
        <v>45930</v>
      </c>
      <c r="D484" t="s">
        <v>18</v>
      </c>
      <c r="E484">
        <v>1259267</v>
      </c>
      <c r="F484">
        <v>45927</v>
      </c>
      <c r="G484">
        <v>3</v>
      </c>
      <c r="H484" t="s">
        <v>139</v>
      </c>
      <c r="I484" t="s">
        <v>148</v>
      </c>
      <c r="J484" s="16">
        <v>45932</v>
      </c>
      <c r="K484" t="s">
        <v>125</v>
      </c>
      <c r="L484" t="s">
        <v>126</v>
      </c>
      <c r="M484">
        <v>2</v>
      </c>
      <c r="N484" t="s">
        <v>1426</v>
      </c>
      <c r="O484" t="s">
        <v>14</v>
      </c>
      <c r="P484">
        <v>0</v>
      </c>
      <c r="R484">
        <v>297.75</v>
      </c>
      <c r="S484">
        <v>6302</v>
      </c>
      <c r="T484">
        <v>13</v>
      </c>
      <c r="U484" t="s">
        <v>150</v>
      </c>
      <c r="V484">
        <v>1</v>
      </c>
      <c r="W484" t="s">
        <v>1252</v>
      </c>
      <c r="X484" t="s">
        <v>1253</v>
      </c>
      <c r="Y484" t="s">
        <v>1253</v>
      </c>
      <c r="Z484" t="s">
        <v>6133</v>
      </c>
      <c r="AA484" t="s">
        <v>153</v>
      </c>
      <c r="AB484" t="s">
        <v>130</v>
      </c>
      <c r="AC484" t="s">
        <v>231</v>
      </c>
      <c r="AD484" t="s">
        <v>233</v>
      </c>
      <c r="AE484" t="s">
        <v>14</v>
      </c>
      <c r="AF484" t="s">
        <v>151</v>
      </c>
      <c r="AG484" t="s">
        <v>256</v>
      </c>
      <c r="AH484" t="s">
        <v>6134</v>
      </c>
      <c r="AI484" t="s">
        <v>6135</v>
      </c>
      <c r="AJ484" t="s">
        <v>1216</v>
      </c>
      <c r="AK484" t="s">
        <v>3330</v>
      </c>
      <c r="AL484" t="s">
        <v>134</v>
      </c>
      <c r="AM484" t="s">
        <v>141</v>
      </c>
      <c r="AN484" t="s">
        <v>14</v>
      </c>
      <c r="AO484" t="s">
        <v>136</v>
      </c>
      <c r="AP484" t="s">
        <v>153</v>
      </c>
      <c r="AQ484" t="s">
        <v>137</v>
      </c>
      <c r="AR484" t="s">
        <v>141</v>
      </c>
      <c r="AS484">
        <v>2</v>
      </c>
      <c r="AT484" t="s">
        <v>224</v>
      </c>
      <c r="AU484">
        <v>0</v>
      </c>
      <c r="AV484" t="s">
        <v>489</v>
      </c>
      <c r="AW484">
        <v>0</v>
      </c>
      <c r="AX484" t="s">
        <v>6136</v>
      </c>
      <c r="AY484" t="s">
        <v>517</v>
      </c>
      <c r="AZ484" t="s">
        <v>652</v>
      </c>
      <c r="BA484" t="s">
        <v>652</v>
      </c>
      <c r="BB484" t="s">
        <v>136</v>
      </c>
    </row>
    <row r="485" spans="1:54" x14ac:dyDescent="0.25">
      <c r="A485" t="s">
        <v>231</v>
      </c>
      <c r="B485">
        <v>2432</v>
      </c>
      <c r="C485">
        <v>45930</v>
      </c>
      <c r="D485" t="s">
        <v>18</v>
      </c>
      <c r="E485">
        <v>1259624</v>
      </c>
      <c r="F485">
        <v>45930</v>
      </c>
      <c r="G485">
        <v>3</v>
      </c>
      <c r="H485" t="s">
        <v>139</v>
      </c>
      <c r="I485" t="s">
        <v>124</v>
      </c>
      <c r="J485" s="16">
        <v>45933</v>
      </c>
      <c r="K485" t="s">
        <v>125</v>
      </c>
      <c r="L485" t="s">
        <v>149</v>
      </c>
      <c r="M485">
        <v>3</v>
      </c>
      <c r="N485" t="s">
        <v>3920</v>
      </c>
      <c r="O485" t="s">
        <v>231</v>
      </c>
      <c r="P485">
        <v>0</v>
      </c>
      <c r="R485">
        <v>181.53</v>
      </c>
      <c r="S485">
        <v>3200</v>
      </c>
      <c r="T485">
        <v>4</v>
      </c>
      <c r="U485" t="s">
        <v>127</v>
      </c>
      <c r="V485">
        <v>1</v>
      </c>
      <c r="W485" t="s">
        <v>6812</v>
      </c>
      <c r="X485" t="s">
        <v>6813</v>
      </c>
      <c r="Y485" t="s">
        <v>6813</v>
      </c>
      <c r="Z485" t="s">
        <v>6814</v>
      </c>
      <c r="AA485" t="s">
        <v>201</v>
      </c>
      <c r="AB485" t="s">
        <v>173</v>
      </c>
      <c r="AC485" t="s">
        <v>18</v>
      </c>
      <c r="AD485" t="s">
        <v>6815</v>
      </c>
      <c r="AE485" t="s">
        <v>228</v>
      </c>
      <c r="AF485" t="s">
        <v>151</v>
      </c>
      <c r="AG485" t="s">
        <v>6816</v>
      </c>
      <c r="AH485" t="s">
        <v>2125</v>
      </c>
      <c r="AI485" t="s">
        <v>6817</v>
      </c>
      <c r="AJ485" t="s">
        <v>176</v>
      </c>
      <c r="AL485" t="s">
        <v>134</v>
      </c>
      <c r="AM485" t="s">
        <v>141</v>
      </c>
      <c r="AN485" t="s">
        <v>18</v>
      </c>
      <c r="AO485" t="s">
        <v>173</v>
      </c>
      <c r="AP485" t="s">
        <v>201</v>
      </c>
      <c r="AQ485" t="s">
        <v>198</v>
      </c>
      <c r="AR485" t="s">
        <v>141</v>
      </c>
      <c r="AS485">
        <v>3</v>
      </c>
      <c r="AT485" t="s">
        <v>169</v>
      </c>
      <c r="AU485">
        <v>0</v>
      </c>
      <c r="AV485" t="s">
        <v>66</v>
      </c>
      <c r="AW485">
        <v>0</v>
      </c>
      <c r="AX485" t="s">
        <v>6818</v>
      </c>
      <c r="AY485" t="s">
        <v>517</v>
      </c>
      <c r="AZ485" t="s">
        <v>652</v>
      </c>
      <c r="BA485" t="s">
        <v>652</v>
      </c>
      <c r="BB485" t="s">
        <v>753</v>
      </c>
    </row>
    <row r="486" spans="1:54" x14ac:dyDescent="0.25">
      <c r="A486" t="s">
        <v>18</v>
      </c>
      <c r="B486">
        <v>15734</v>
      </c>
      <c r="C486">
        <v>45811</v>
      </c>
      <c r="D486" t="s">
        <v>12</v>
      </c>
      <c r="E486">
        <v>7727754</v>
      </c>
      <c r="F486">
        <v>45807</v>
      </c>
      <c r="G486">
        <v>1</v>
      </c>
      <c r="H486" t="s">
        <v>167</v>
      </c>
      <c r="I486" t="s">
        <v>148</v>
      </c>
      <c r="J486" s="16">
        <v>45932</v>
      </c>
      <c r="K486" t="s">
        <v>125</v>
      </c>
      <c r="L486" t="s">
        <v>126</v>
      </c>
      <c r="M486">
        <v>121</v>
      </c>
      <c r="N486" t="s">
        <v>1126</v>
      </c>
      <c r="O486" t="s">
        <v>990</v>
      </c>
      <c r="P486">
        <v>0</v>
      </c>
      <c r="R486">
        <v>448.82</v>
      </c>
      <c r="S486">
        <v>7545.04</v>
      </c>
      <c r="T486">
        <v>2</v>
      </c>
      <c r="U486" t="s">
        <v>127</v>
      </c>
      <c r="V486">
        <v>1</v>
      </c>
      <c r="W486" t="s">
        <v>1014</v>
      </c>
      <c r="X486" t="s">
        <v>1015</v>
      </c>
      <c r="Y486" t="s">
        <v>1015</v>
      </c>
      <c r="Z486" t="s">
        <v>4048</v>
      </c>
      <c r="AA486" t="s">
        <v>161</v>
      </c>
      <c r="AB486" t="s">
        <v>1200</v>
      </c>
      <c r="AC486" t="s">
        <v>12</v>
      </c>
      <c r="AD486" t="s">
        <v>333</v>
      </c>
      <c r="AE486" t="s">
        <v>18</v>
      </c>
      <c r="AF486" t="s">
        <v>225</v>
      </c>
      <c r="AG486" t="s">
        <v>1016</v>
      </c>
      <c r="AH486" t="s">
        <v>4049</v>
      </c>
      <c r="AI486" t="s">
        <v>4050</v>
      </c>
      <c r="AJ486" t="s">
        <v>167</v>
      </c>
      <c r="AK486" t="s">
        <v>4051</v>
      </c>
      <c r="AL486" t="s">
        <v>134</v>
      </c>
      <c r="AM486" t="s">
        <v>168</v>
      </c>
      <c r="AN486" t="s">
        <v>990</v>
      </c>
      <c r="AO486" t="s">
        <v>136</v>
      </c>
      <c r="AP486" t="s">
        <v>201</v>
      </c>
      <c r="AQ486" t="s">
        <v>137</v>
      </c>
      <c r="AR486" t="s">
        <v>168</v>
      </c>
      <c r="AS486">
        <v>121</v>
      </c>
      <c r="AT486" t="s">
        <v>147</v>
      </c>
      <c r="AU486">
        <v>3</v>
      </c>
      <c r="AV486" t="s">
        <v>53</v>
      </c>
      <c r="AW486">
        <v>0</v>
      </c>
      <c r="AX486" t="s">
        <v>4052</v>
      </c>
      <c r="AY486" t="s">
        <v>517</v>
      </c>
      <c r="AZ486" t="s">
        <v>652</v>
      </c>
      <c r="BA486" t="s">
        <v>652</v>
      </c>
      <c r="BB486" t="s">
        <v>136</v>
      </c>
    </row>
    <row r="487" spans="1:54" x14ac:dyDescent="0.25">
      <c r="A487" t="s">
        <v>16</v>
      </c>
      <c r="B487">
        <v>75192</v>
      </c>
      <c r="C487">
        <v>45910</v>
      </c>
      <c r="D487" t="s">
        <v>12</v>
      </c>
      <c r="E487">
        <v>7850257</v>
      </c>
      <c r="F487">
        <v>45909</v>
      </c>
      <c r="G487">
        <v>3</v>
      </c>
      <c r="H487" t="s">
        <v>139</v>
      </c>
      <c r="I487" t="s">
        <v>124</v>
      </c>
      <c r="J487" s="16">
        <v>45932</v>
      </c>
      <c r="K487" t="s">
        <v>125</v>
      </c>
      <c r="L487" t="s">
        <v>126</v>
      </c>
      <c r="M487">
        <v>22</v>
      </c>
      <c r="N487" t="s">
        <v>393</v>
      </c>
      <c r="O487" t="s">
        <v>12</v>
      </c>
      <c r="P487">
        <v>1048</v>
      </c>
      <c r="R487">
        <v>68.48</v>
      </c>
      <c r="S487">
        <v>2096.73</v>
      </c>
      <c r="T487">
        <v>2</v>
      </c>
      <c r="U487" t="s">
        <v>127</v>
      </c>
      <c r="V487">
        <v>1</v>
      </c>
      <c r="W487" t="s">
        <v>370</v>
      </c>
      <c r="X487" t="s">
        <v>379</v>
      </c>
      <c r="Y487" t="s">
        <v>379</v>
      </c>
      <c r="Z487" t="s">
        <v>4053</v>
      </c>
      <c r="AA487" t="s">
        <v>155</v>
      </c>
      <c r="AB487" t="s">
        <v>130</v>
      </c>
      <c r="AC487" t="s">
        <v>12</v>
      </c>
      <c r="AD487" t="s">
        <v>251</v>
      </c>
      <c r="AE487" t="s">
        <v>16</v>
      </c>
      <c r="AF487" t="s">
        <v>276</v>
      </c>
      <c r="AG487" t="s">
        <v>371</v>
      </c>
      <c r="AH487" t="s">
        <v>4054</v>
      </c>
      <c r="AI487" t="s">
        <v>4055</v>
      </c>
      <c r="AJ487" t="s">
        <v>140</v>
      </c>
      <c r="AK487" t="s">
        <v>4056</v>
      </c>
      <c r="AL487" t="s">
        <v>134</v>
      </c>
      <c r="AM487" t="s">
        <v>141</v>
      </c>
      <c r="AN487" t="s">
        <v>12</v>
      </c>
      <c r="AO487" t="s">
        <v>136</v>
      </c>
      <c r="AP487" t="s">
        <v>129</v>
      </c>
      <c r="AQ487" t="s">
        <v>159</v>
      </c>
      <c r="AR487" t="s">
        <v>141</v>
      </c>
      <c r="AS487">
        <v>22</v>
      </c>
      <c r="AT487" t="s">
        <v>169</v>
      </c>
      <c r="AU487">
        <v>3</v>
      </c>
      <c r="AV487" t="s">
        <v>56</v>
      </c>
      <c r="AW487">
        <v>0</v>
      </c>
      <c r="AX487" t="s">
        <v>4057</v>
      </c>
      <c r="AY487" t="s">
        <v>517</v>
      </c>
      <c r="AZ487" t="s">
        <v>652</v>
      </c>
      <c r="BA487" t="s">
        <v>652</v>
      </c>
      <c r="BB487" t="s">
        <v>136</v>
      </c>
    </row>
    <row r="488" spans="1:54" x14ac:dyDescent="0.25">
      <c r="A488" t="s">
        <v>13</v>
      </c>
      <c r="B488">
        <v>17961</v>
      </c>
      <c r="C488">
        <v>45924</v>
      </c>
      <c r="D488" t="s">
        <v>12</v>
      </c>
      <c r="E488">
        <v>7867768</v>
      </c>
      <c r="F488">
        <v>45923</v>
      </c>
      <c r="G488">
        <v>3</v>
      </c>
      <c r="H488" t="s">
        <v>139</v>
      </c>
      <c r="I488" t="s">
        <v>124</v>
      </c>
      <c r="J488" s="16">
        <v>45931</v>
      </c>
      <c r="K488" t="s">
        <v>125</v>
      </c>
      <c r="L488" t="s">
        <v>149</v>
      </c>
      <c r="M488">
        <v>7</v>
      </c>
      <c r="N488" t="s">
        <v>1770</v>
      </c>
      <c r="O488" t="s">
        <v>308</v>
      </c>
      <c r="P488">
        <v>0</v>
      </c>
      <c r="R488">
        <v>133.1</v>
      </c>
      <c r="S488">
        <v>3174.18</v>
      </c>
      <c r="T488">
        <v>3</v>
      </c>
      <c r="U488" t="s">
        <v>127</v>
      </c>
      <c r="V488">
        <v>1</v>
      </c>
      <c r="W488" t="s">
        <v>2017</v>
      </c>
      <c r="X488" t="s">
        <v>2018</v>
      </c>
      <c r="Y488" t="s">
        <v>2018</v>
      </c>
      <c r="Z488" t="s">
        <v>2019</v>
      </c>
      <c r="AA488" t="s">
        <v>196</v>
      </c>
      <c r="AB488" t="s">
        <v>173</v>
      </c>
      <c r="AC488" t="s">
        <v>12</v>
      </c>
      <c r="AD488" t="s">
        <v>269</v>
      </c>
      <c r="AE488" t="s">
        <v>13</v>
      </c>
      <c r="AF488" t="s">
        <v>271</v>
      </c>
      <c r="AG488" t="s">
        <v>305</v>
      </c>
      <c r="AH488" t="s">
        <v>2020</v>
      </c>
      <c r="AI488" t="s">
        <v>3198</v>
      </c>
      <c r="AJ488" t="s">
        <v>146</v>
      </c>
      <c r="AK488" t="s">
        <v>3199</v>
      </c>
      <c r="AL488" t="s">
        <v>134</v>
      </c>
      <c r="AM488" t="s">
        <v>141</v>
      </c>
      <c r="AN488" t="s">
        <v>13</v>
      </c>
      <c r="AO488" t="s">
        <v>173</v>
      </c>
      <c r="AP488" t="s">
        <v>196</v>
      </c>
      <c r="AQ488" t="s">
        <v>198</v>
      </c>
      <c r="AR488" t="s">
        <v>141</v>
      </c>
      <c r="AS488">
        <v>7</v>
      </c>
      <c r="AT488" t="s">
        <v>169</v>
      </c>
      <c r="AU488">
        <v>1</v>
      </c>
      <c r="AV488" t="s">
        <v>71</v>
      </c>
      <c r="AW488">
        <v>0</v>
      </c>
      <c r="AX488" t="s">
        <v>2021</v>
      </c>
      <c r="AY488" t="s">
        <v>517</v>
      </c>
      <c r="AZ488" t="s">
        <v>652</v>
      </c>
      <c r="BA488" t="s">
        <v>652</v>
      </c>
      <c r="BB488" t="s">
        <v>759</v>
      </c>
    </row>
    <row r="489" spans="1:54" x14ac:dyDescent="0.25">
      <c r="A489" t="s">
        <v>14</v>
      </c>
      <c r="B489">
        <v>208677</v>
      </c>
      <c r="C489">
        <v>45931</v>
      </c>
      <c r="D489" t="s">
        <v>12</v>
      </c>
      <c r="E489">
        <v>7874439</v>
      </c>
      <c r="F489">
        <v>45929</v>
      </c>
      <c r="G489">
        <v>5</v>
      </c>
      <c r="H489" t="s">
        <v>123</v>
      </c>
      <c r="I489" t="s">
        <v>124</v>
      </c>
      <c r="J489" s="16">
        <v>45933</v>
      </c>
      <c r="K489" t="s">
        <v>125</v>
      </c>
      <c r="L489" t="s">
        <v>149</v>
      </c>
      <c r="M489">
        <v>2</v>
      </c>
      <c r="N489" t="s">
        <v>261</v>
      </c>
      <c r="O489" t="s">
        <v>14</v>
      </c>
      <c r="P489">
        <v>0</v>
      </c>
      <c r="R489">
        <v>133.47</v>
      </c>
      <c r="S489">
        <v>10344.4</v>
      </c>
      <c r="T489">
        <v>21</v>
      </c>
      <c r="U489" t="s">
        <v>127</v>
      </c>
      <c r="V489">
        <v>0</v>
      </c>
      <c r="W489" t="s">
        <v>412</v>
      </c>
      <c r="X489" t="s">
        <v>413</v>
      </c>
      <c r="Y489" t="s">
        <v>413</v>
      </c>
      <c r="Z489" t="s">
        <v>6819</v>
      </c>
      <c r="AA489" t="s">
        <v>153</v>
      </c>
      <c r="AB489" t="s">
        <v>130</v>
      </c>
      <c r="AC489" t="s">
        <v>9</v>
      </c>
      <c r="AD489" t="s">
        <v>333</v>
      </c>
      <c r="AE489" t="s">
        <v>1029</v>
      </c>
      <c r="AF489" t="s">
        <v>1914</v>
      </c>
      <c r="AG489" t="s">
        <v>334</v>
      </c>
      <c r="AH489" t="s">
        <v>4324</v>
      </c>
      <c r="AI489" t="s">
        <v>6820</v>
      </c>
      <c r="AJ489" t="s">
        <v>133</v>
      </c>
      <c r="AL489" t="s">
        <v>134</v>
      </c>
      <c r="AM489" t="s">
        <v>135</v>
      </c>
      <c r="AN489" t="s">
        <v>14</v>
      </c>
      <c r="AO489" t="s">
        <v>136</v>
      </c>
      <c r="AP489" t="s">
        <v>153</v>
      </c>
      <c r="AQ489" t="s">
        <v>137</v>
      </c>
      <c r="AR489" t="s">
        <v>135</v>
      </c>
      <c r="AS489">
        <v>2</v>
      </c>
      <c r="AT489" t="s">
        <v>144</v>
      </c>
      <c r="AU489">
        <v>0</v>
      </c>
      <c r="AV489" t="s">
        <v>44</v>
      </c>
      <c r="AW489">
        <v>0</v>
      </c>
      <c r="AX489" t="s">
        <v>6821</v>
      </c>
      <c r="AY489" t="s">
        <v>517</v>
      </c>
      <c r="AZ489" t="s">
        <v>652</v>
      </c>
      <c r="BA489" t="s">
        <v>652</v>
      </c>
      <c r="BB489" t="s">
        <v>136</v>
      </c>
    </row>
    <row r="490" spans="1:54" x14ac:dyDescent="0.25">
      <c r="A490" t="s">
        <v>0</v>
      </c>
      <c r="B490">
        <v>93354</v>
      </c>
      <c r="C490">
        <v>45919</v>
      </c>
      <c r="D490" t="s">
        <v>16</v>
      </c>
      <c r="E490">
        <v>5496235</v>
      </c>
      <c r="F490">
        <v>45917</v>
      </c>
      <c r="G490">
        <v>3</v>
      </c>
      <c r="H490" t="s">
        <v>139</v>
      </c>
      <c r="I490" t="s">
        <v>124</v>
      </c>
      <c r="J490" s="16">
        <v>45933</v>
      </c>
      <c r="K490" t="s">
        <v>125</v>
      </c>
      <c r="L490" t="s">
        <v>126</v>
      </c>
      <c r="M490">
        <v>14</v>
      </c>
      <c r="N490" t="s">
        <v>1514</v>
      </c>
      <c r="O490" t="s">
        <v>16</v>
      </c>
      <c r="P490">
        <v>0</v>
      </c>
      <c r="R490">
        <v>159.72999999999999</v>
      </c>
      <c r="S490">
        <v>12892.14</v>
      </c>
      <c r="T490">
        <v>10</v>
      </c>
      <c r="U490" t="s">
        <v>127</v>
      </c>
      <c r="V490">
        <v>1</v>
      </c>
      <c r="W490" t="s">
        <v>404</v>
      </c>
      <c r="X490" t="s">
        <v>1492</v>
      </c>
      <c r="Y490" t="s">
        <v>1492</v>
      </c>
      <c r="Z490" t="s">
        <v>6822</v>
      </c>
      <c r="AA490" t="s">
        <v>129</v>
      </c>
      <c r="AB490" t="s">
        <v>130</v>
      </c>
      <c r="AC490" t="s">
        <v>16</v>
      </c>
      <c r="AD490" t="s">
        <v>254</v>
      </c>
      <c r="AE490" t="s">
        <v>241</v>
      </c>
      <c r="AF490" t="s">
        <v>1887</v>
      </c>
      <c r="AG490" t="s">
        <v>998</v>
      </c>
      <c r="AH490" t="s">
        <v>6823</v>
      </c>
      <c r="AI490" t="s">
        <v>6824</v>
      </c>
      <c r="AJ490" t="s">
        <v>140</v>
      </c>
      <c r="AK490" t="s">
        <v>6825</v>
      </c>
      <c r="AL490" t="s">
        <v>134</v>
      </c>
      <c r="AM490" t="s">
        <v>141</v>
      </c>
      <c r="AN490" t="s">
        <v>16</v>
      </c>
      <c r="AO490" t="s">
        <v>136</v>
      </c>
      <c r="AP490" t="s">
        <v>155</v>
      </c>
      <c r="AQ490" t="s">
        <v>137</v>
      </c>
      <c r="AR490" t="s">
        <v>141</v>
      </c>
      <c r="AS490">
        <v>14</v>
      </c>
      <c r="AT490" t="s">
        <v>202</v>
      </c>
      <c r="AU490">
        <v>2</v>
      </c>
      <c r="AV490" t="s">
        <v>57</v>
      </c>
      <c r="AW490">
        <v>0</v>
      </c>
      <c r="AX490" t="s">
        <v>528</v>
      </c>
      <c r="AY490" t="s">
        <v>59</v>
      </c>
      <c r="AZ490" t="s">
        <v>652</v>
      </c>
      <c r="BA490" t="s">
        <v>652</v>
      </c>
      <c r="BB490" t="s">
        <v>136</v>
      </c>
    </row>
    <row r="491" spans="1:54" x14ac:dyDescent="0.25">
      <c r="A491" t="s">
        <v>1</v>
      </c>
      <c r="B491">
        <v>162384</v>
      </c>
      <c r="C491">
        <v>45929</v>
      </c>
      <c r="D491" t="s">
        <v>16</v>
      </c>
      <c r="E491">
        <v>5507053</v>
      </c>
      <c r="F491">
        <v>45924</v>
      </c>
      <c r="G491">
        <v>3</v>
      </c>
      <c r="H491" t="s">
        <v>139</v>
      </c>
      <c r="I491" t="s">
        <v>124</v>
      </c>
      <c r="J491" s="16">
        <v>45932</v>
      </c>
      <c r="K491" t="s">
        <v>125</v>
      </c>
      <c r="L491" t="s">
        <v>126</v>
      </c>
      <c r="M491">
        <v>3</v>
      </c>
      <c r="N491" t="s">
        <v>1845</v>
      </c>
      <c r="O491" t="s">
        <v>1</v>
      </c>
      <c r="P491">
        <v>0</v>
      </c>
      <c r="R491">
        <v>52.8</v>
      </c>
      <c r="S491">
        <v>3040.37</v>
      </c>
      <c r="T491">
        <v>15</v>
      </c>
      <c r="U491" t="s">
        <v>152</v>
      </c>
      <c r="V491">
        <v>2</v>
      </c>
      <c r="W491" t="s">
        <v>374</v>
      </c>
      <c r="X491" t="s">
        <v>375</v>
      </c>
      <c r="Y491" t="s">
        <v>375</v>
      </c>
      <c r="Z491" t="s">
        <v>5979</v>
      </c>
      <c r="AA491" t="s">
        <v>161</v>
      </c>
      <c r="AB491" t="s">
        <v>130</v>
      </c>
      <c r="AC491" t="s">
        <v>16</v>
      </c>
      <c r="AD491" t="s">
        <v>260</v>
      </c>
      <c r="AE491" t="s">
        <v>1</v>
      </c>
      <c r="AF491" t="s">
        <v>151</v>
      </c>
      <c r="AG491" t="s">
        <v>218</v>
      </c>
      <c r="AH491" t="s">
        <v>5980</v>
      </c>
      <c r="AI491" t="s">
        <v>5981</v>
      </c>
      <c r="AJ491" t="s">
        <v>140</v>
      </c>
      <c r="AK491" t="s">
        <v>5982</v>
      </c>
      <c r="AL491" t="s">
        <v>134</v>
      </c>
      <c r="AM491" t="s">
        <v>141</v>
      </c>
      <c r="AN491" t="s">
        <v>1</v>
      </c>
      <c r="AO491" t="s">
        <v>136</v>
      </c>
      <c r="AP491" t="s">
        <v>161</v>
      </c>
      <c r="AQ491" t="s">
        <v>137</v>
      </c>
      <c r="AR491" t="s">
        <v>141</v>
      </c>
      <c r="AS491">
        <v>3</v>
      </c>
      <c r="AT491" t="s">
        <v>202</v>
      </c>
      <c r="AU491">
        <v>0</v>
      </c>
      <c r="AV491" t="s">
        <v>60</v>
      </c>
      <c r="AW491">
        <v>0</v>
      </c>
      <c r="AX491" t="s">
        <v>5983</v>
      </c>
      <c r="AY491" t="s">
        <v>517</v>
      </c>
      <c r="AZ491" t="s">
        <v>652</v>
      </c>
      <c r="BA491" t="s">
        <v>652</v>
      </c>
      <c r="BB491" t="s">
        <v>136</v>
      </c>
    </row>
    <row r="492" spans="1:54" x14ac:dyDescent="0.25">
      <c r="A492" t="s">
        <v>29</v>
      </c>
      <c r="B492">
        <v>39441</v>
      </c>
      <c r="C492">
        <v>45927</v>
      </c>
      <c r="D492" t="s">
        <v>16</v>
      </c>
      <c r="E492">
        <v>5509908</v>
      </c>
      <c r="F492">
        <v>45926</v>
      </c>
      <c r="G492">
        <v>3</v>
      </c>
      <c r="H492" t="s">
        <v>139</v>
      </c>
      <c r="I492" t="s">
        <v>124</v>
      </c>
      <c r="J492" s="16">
        <v>45932</v>
      </c>
      <c r="K492" t="s">
        <v>125</v>
      </c>
      <c r="L492" t="s">
        <v>149</v>
      </c>
      <c r="M492">
        <v>5</v>
      </c>
      <c r="N492" t="s">
        <v>1762</v>
      </c>
      <c r="O492" t="s">
        <v>16</v>
      </c>
      <c r="P492">
        <v>0</v>
      </c>
      <c r="R492">
        <v>1101.05</v>
      </c>
      <c r="S492">
        <v>20760</v>
      </c>
      <c r="T492">
        <v>145</v>
      </c>
      <c r="U492" t="s">
        <v>127</v>
      </c>
      <c r="V492">
        <v>132</v>
      </c>
      <c r="W492" t="s">
        <v>4415</v>
      </c>
      <c r="X492" t="s">
        <v>4415</v>
      </c>
      <c r="Y492" t="s">
        <v>4415</v>
      </c>
      <c r="Z492" t="s">
        <v>3941</v>
      </c>
      <c r="AA492" t="s">
        <v>129</v>
      </c>
      <c r="AB492" t="s">
        <v>130</v>
      </c>
      <c r="AC492" t="s">
        <v>16</v>
      </c>
      <c r="AD492" t="s">
        <v>260</v>
      </c>
      <c r="AE492" t="s">
        <v>1407</v>
      </c>
      <c r="AF492" t="s">
        <v>1764</v>
      </c>
      <c r="AG492" t="s">
        <v>4416</v>
      </c>
      <c r="AH492" t="s">
        <v>4348</v>
      </c>
      <c r="AI492" t="s">
        <v>4417</v>
      </c>
      <c r="AJ492" t="s">
        <v>140</v>
      </c>
      <c r="AK492" t="s">
        <v>4418</v>
      </c>
      <c r="AL492" t="s">
        <v>134</v>
      </c>
      <c r="AM492" t="s">
        <v>141</v>
      </c>
      <c r="AN492" t="s">
        <v>16</v>
      </c>
      <c r="AO492" t="s">
        <v>136</v>
      </c>
      <c r="AP492" t="s">
        <v>129</v>
      </c>
      <c r="AQ492" t="s">
        <v>137</v>
      </c>
      <c r="AR492" t="s">
        <v>141</v>
      </c>
      <c r="AS492">
        <v>5</v>
      </c>
      <c r="AT492" t="s">
        <v>147</v>
      </c>
      <c r="AU492">
        <v>0</v>
      </c>
      <c r="AV492" t="s">
        <v>1766</v>
      </c>
      <c r="AW492">
        <v>0</v>
      </c>
      <c r="AX492" t="s">
        <v>4419</v>
      </c>
      <c r="AY492" t="s">
        <v>57</v>
      </c>
      <c r="AZ492" t="s">
        <v>652</v>
      </c>
      <c r="BA492" t="s">
        <v>653</v>
      </c>
      <c r="BB492" t="s">
        <v>136</v>
      </c>
    </row>
    <row r="493" spans="1:54" x14ac:dyDescent="0.25">
      <c r="A493" t="s">
        <v>318</v>
      </c>
      <c r="B493">
        <v>12896</v>
      </c>
      <c r="C493">
        <v>45930</v>
      </c>
      <c r="D493" t="s">
        <v>16</v>
      </c>
      <c r="E493">
        <v>5513528</v>
      </c>
      <c r="F493">
        <v>45929</v>
      </c>
      <c r="G493">
        <v>3</v>
      </c>
      <c r="H493" t="s">
        <v>139</v>
      </c>
      <c r="I493" t="s">
        <v>124</v>
      </c>
      <c r="J493" s="16">
        <v>45931</v>
      </c>
      <c r="K493" t="s">
        <v>125</v>
      </c>
      <c r="L493" t="s">
        <v>126</v>
      </c>
      <c r="M493">
        <v>1</v>
      </c>
      <c r="N493" t="s">
        <v>562</v>
      </c>
      <c r="O493" t="s">
        <v>16</v>
      </c>
      <c r="P493">
        <v>0</v>
      </c>
      <c r="R493">
        <v>29.6</v>
      </c>
      <c r="S493">
        <v>1555.44</v>
      </c>
      <c r="T493">
        <v>3</v>
      </c>
      <c r="U493" t="s">
        <v>175</v>
      </c>
      <c r="V493">
        <v>0</v>
      </c>
      <c r="W493" t="s">
        <v>315</v>
      </c>
      <c r="X493" t="s">
        <v>315</v>
      </c>
      <c r="Y493" t="s">
        <v>315</v>
      </c>
      <c r="Z493" t="s">
        <v>2977</v>
      </c>
      <c r="AA493" t="s">
        <v>129</v>
      </c>
      <c r="AB493" t="s">
        <v>130</v>
      </c>
      <c r="AC493" t="s">
        <v>2364</v>
      </c>
      <c r="AD493" t="s">
        <v>254</v>
      </c>
      <c r="AE493" t="s">
        <v>318</v>
      </c>
      <c r="AF493" t="s">
        <v>1480</v>
      </c>
      <c r="AG493" t="s">
        <v>1102</v>
      </c>
      <c r="AH493" t="s">
        <v>2978</v>
      </c>
      <c r="AI493" t="s">
        <v>3787</v>
      </c>
      <c r="AJ493" t="s">
        <v>140</v>
      </c>
      <c r="AK493" t="s">
        <v>3149</v>
      </c>
      <c r="AL493" t="s">
        <v>134</v>
      </c>
      <c r="AM493" t="s">
        <v>141</v>
      </c>
      <c r="AN493" t="s">
        <v>16</v>
      </c>
      <c r="AO493" t="s">
        <v>136</v>
      </c>
      <c r="AP493" t="s">
        <v>129</v>
      </c>
      <c r="AQ493" t="s">
        <v>137</v>
      </c>
      <c r="AR493" t="s">
        <v>141</v>
      </c>
      <c r="AS493">
        <v>1</v>
      </c>
      <c r="AT493" t="s">
        <v>144</v>
      </c>
      <c r="AU493">
        <v>0</v>
      </c>
      <c r="AV493" t="s">
        <v>59</v>
      </c>
      <c r="AW493">
        <v>0</v>
      </c>
      <c r="AX493" t="s">
        <v>2979</v>
      </c>
      <c r="AY493" t="s">
        <v>57</v>
      </c>
      <c r="AZ493" t="s">
        <v>652</v>
      </c>
      <c r="BA493" t="s">
        <v>653</v>
      </c>
      <c r="BB493" t="s">
        <v>136</v>
      </c>
    </row>
    <row r="494" spans="1:54" x14ac:dyDescent="0.25">
      <c r="A494" t="s">
        <v>290</v>
      </c>
      <c r="B494">
        <v>12078</v>
      </c>
      <c r="C494">
        <v>45919</v>
      </c>
      <c r="D494" t="s">
        <v>10</v>
      </c>
      <c r="E494">
        <v>2202246</v>
      </c>
      <c r="F494">
        <v>45912</v>
      </c>
      <c r="G494">
        <v>3</v>
      </c>
      <c r="H494" t="s">
        <v>139</v>
      </c>
      <c r="I494" t="s">
        <v>234</v>
      </c>
      <c r="J494" s="16">
        <v>45933</v>
      </c>
      <c r="K494" t="s">
        <v>125</v>
      </c>
      <c r="L494" t="s">
        <v>126</v>
      </c>
      <c r="M494">
        <v>14</v>
      </c>
      <c r="N494" t="s">
        <v>213</v>
      </c>
      <c r="O494" t="s">
        <v>290</v>
      </c>
      <c r="P494">
        <v>143.13999999999999</v>
      </c>
      <c r="R494">
        <v>245.4</v>
      </c>
      <c r="S494">
        <v>4457.58</v>
      </c>
      <c r="T494">
        <v>17</v>
      </c>
      <c r="U494" t="s">
        <v>127</v>
      </c>
      <c r="V494">
        <v>1</v>
      </c>
      <c r="W494" t="s">
        <v>5529</v>
      </c>
      <c r="X494" t="s">
        <v>5530</v>
      </c>
      <c r="Y494" t="s">
        <v>5530</v>
      </c>
      <c r="Z494" t="s">
        <v>6826</v>
      </c>
      <c r="AA494" t="s">
        <v>155</v>
      </c>
      <c r="AB494" t="s">
        <v>173</v>
      </c>
      <c r="AC494" t="s">
        <v>10</v>
      </c>
      <c r="AD494" t="s">
        <v>216</v>
      </c>
      <c r="AE494" t="s">
        <v>290</v>
      </c>
      <c r="AF494" t="s">
        <v>291</v>
      </c>
      <c r="AG494" t="s">
        <v>351</v>
      </c>
      <c r="AH494" t="s">
        <v>6827</v>
      </c>
      <c r="AI494" t="s">
        <v>6828</v>
      </c>
      <c r="AJ494" t="s">
        <v>154</v>
      </c>
      <c r="AL494" t="s">
        <v>134</v>
      </c>
      <c r="AM494" t="s">
        <v>141</v>
      </c>
      <c r="AN494" t="s">
        <v>31</v>
      </c>
      <c r="AO494" t="s">
        <v>173</v>
      </c>
      <c r="AP494" t="s">
        <v>155</v>
      </c>
      <c r="AQ494" t="s">
        <v>159</v>
      </c>
      <c r="AR494" t="s">
        <v>141</v>
      </c>
      <c r="AS494">
        <v>14</v>
      </c>
      <c r="AT494" t="s">
        <v>147</v>
      </c>
      <c r="AU494">
        <v>2</v>
      </c>
      <c r="AV494" t="s">
        <v>483</v>
      </c>
      <c r="AW494">
        <v>0</v>
      </c>
      <c r="AX494" t="s">
        <v>6829</v>
      </c>
      <c r="AY494" t="s">
        <v>483</v>
      </c>
      <c r="AZ494" t="s">
        <v>652</v>
      </c>
      <c r="BA494" t="s">
        <v>652</v>
      </c>
      <c r="BB494" t="s">
        <v>754</v>
      </c>
    </row>
    <row r="495" spans="1:54" x14ac:dyDescent="0.25">
      <c r="A495" t="s">
        <v>9</v>
      </c>
      <c r="B495">
        <v>42650</v>
      </c>
      <c r="C495">
        <v>45918</v>
      </c>
      <c r="D495" t="s">
        <v>10</v>
      </c>
      <c r="E495">
        <v>2202407</v>
      </c>
      <c r="F495">
        <v>45912</v>
      </c>
      <c r="G495">
        <v>1</v>
      </c>
      <c r="H495" t="s">
        <v>167</v>
      </c>
      <c r="I495" t="s">
        <v>234</v>
      </c>
      <c r="J495" s="16">
        <v>45932</v>
      </c>
      <c r="K495" t="s">
        <v>125</v>
      </c>
      <c r="L495" t="s">
        <v>126</v>
      </c>
      <c r="M495">
        <v>14</v>
      </c>
      <c r="N495" t="s">
        <v>791</v>
      </c>
      <c r="O495" t="s">
        <v>9</v>
      </c>
      <c r="P495">
        <v>22.39</v>
      </c>
      <c r="R495">
        <v>549</v>
      </c>
      <c r="S495">
        <v>10747.92</v>
      </c>
      <c r="T495">
        <v>59</v>
      </c>
      <c r="U495" t="s">
        <v>150</v>
      </c>
      <c r="V495">
        <v>1</v>
      </c>
      <c r="W495" t="s">
        <v>410</v>
      </c>
      <c r="X495" t="s">
        <v>410</v>
      </c>
      <c r="Y495" t="s">
        <v>410</v>
      </c>
      <c r="Z495" t="s">
        <v>1011</v>
      </c>
      <c r="AA495" t="s">
        <v>155</v>
      </c>
      <c r="AB495" t="s">
        <v>130</v>
      </c>
      <c r="AC495" t="s">
        <v>10</v>
      </c>
      <c r="AD495" t="s">
        <v>216</v>
      </c>
      <c r="AE495" t="s">
        <v>9</v>
      </c>
      <c r="AF495" t="s">
        <v>151</v>
      </c>
      <c r="AG495" t="s">
        <v>999</v>
      </c>
      <c r="AH495" t="s">
        <v>4002</v>
      </c>
      <c r="AI495" t="s">
        <v>4427</v>
      </c>
      <c r="AJ495" t="s">
        <v>1216</v>
      </c>
      <c r="AK495" t="s">
        <v>158</v>
      </c>
      <c r="AL495" t="s">
        <v>134</v>
      </c>
      <c r="AM495" t="s">
        <v>168</v>
      </c>
      <c r="AN495" t="s">
        <v>9</v>
      </c>
      <c r="AO495" t="s">
        <v>136</v>
      </c>
      <c r="AP495" t="s">
        <v>155</v>
      </c>
      <c r="AQ495" t="s">
        <v>159</v>
      </c>
      <c r="AR495" t="s">
        <v>168</v>
      </c>
      <c r="AS495">
        <v>14</v>
      </c>
      <c r="AT495" t="s">
        <v>147</v>
      </c>
      <c r="AU495">
        <v>2</v>
      </c>
      <c r="AV495" t="s">
        <v>69</v>
      </c>
      <c r="AW495">
        <v>0</v>
      </c>
      <c r="AX495" t="s">
        <v>4428</v>
      </c>
      <c r="AY495" t="s">
        <v>517</v>
      </c>
      <c r="AZ495" t="s">
        <v>652</v>
      </c>
      <c r="BA495" t="s">
        <v>652</v>
      </c>
      <c r="BB495" t="s">
        <v>136</v>
      </c>
    </row>
    <row r="496" spans="1:54" x14ac:dyDescent="0.25">
      <c r="A496" t="s">
        <v>244</v>
      </c>
      <c r="B496">
        <v>8721</v>
      </c>
      <c r="C496">
        <v>45925</v>
      </c>
      <c r="D496" t="s">
        <v>10</v>
      </c>
      <c r="E496">
        <v>2205414</v>
      </c>
      <c r="F496">
        <v>45922</v>
      </c>
      <c r="G496">
        <v>1</v>
      </c>
      <c r="H496" t="s">
        <v>167</v>
      </c>
      <c r="I496" t="s">
        <v>148</v>
      </c>
      <c r="J496" s="16">
        <v>45931</v>
      </c>
      <c r="K496" t="s">
        <v>125</v>
      </c>
      <c r="L496" t="s">
        <v>149</v>
      </c>
      <c r="M496">
        <v>6</v>
      </c>
      <c r="N496" t="s">
        <v>243</v>
      </c>
      <c r="O496" t="s">
        <v>0</v>
      </c>
      <c r="P496">
        <v>0</v>
      </c>
      <c r="R496">
        <v>7684.72</v>
      </c>
      <c r="S496">
        <v>85431.27</v>
      </c>
      <c r="T496">
        <v>8</v>
      </c>
      <c r="U496" t="s">
        <v>127</v>
      </c>
      <c r="V496">
        <v>1</v>
      </c>
      <c r="W496" t="s">
        <v>390</v>
      </c>
      <c r="X496" t="s">
        <v>1376</v>
      </c>
      <c r="Y496" t="s">
        <v>1376</v>
      </c>
      <c r="Z496" t="s">
        <v>1377</v>
      </c>
      <c r="AA496" t="s">
        <v>155</v>
      </c>
      <c r="AB496" t="s">
        <v>130</v>
      </c>
      <c r="AC496" t="s">
        <v>10</v>
      </c>
      <c r="AD496" t="s">
        <v>391</v>
      </c>
      <c r="AE496" t="s">
        <v>244</v>
      </c>
      <c r="AF496" t="s">
        <v>245</v>
      </c>
      <c r="AG496" t="s">
        <v>252</v>
      </c>
      <c r="AH496" t="s">
        <v>593</v>
      </c>
      <c r="AI496" t="s">
        <v>3260</v>
      </c>
      <c r="AJ496" t="s">
        <v>167</v>
      </c>
      <c r="AL496" t="s">
        <v>134</v>
      </c>
      <c r="AM496" t="s">
        <v>168</v>
      </c>
      <c r="AN496" t="s">
        <v>0</v>
      </c>
      <c r="AO496" t="s">
        <v>136</v>
      </c>
      <c r="AP496" t="s">
        <v>155</v>
      </c>
      <c r="AQ496" t="s">
        <v>159</v>
      </c>
      <c r="AR496" t="s">
        <v>168</v>
      </c>
      <c r="AS496">
        <v>6</v>
      </c>
      <c r="AT496" t="s">
        <v>144</v>
      </c>
      <c r="AU496">
        <v>1</v>
      </c>
      <c r="AV496" t="s">
        <v>173</v>
      </c>
      <c r="AW496">
        <v>0</v>
      </c>
      <c r="AX496" t="s">
        <v>1378</v>
      </c>
      <c r="AY496" t="s">
        <v>517</v>
      </c>
      <c r="AZ496" t="s">
        <v>652</v>
      </c>
      <c r="BA496" t="s">
        <v>652</v>
      </c>
      <c r="BB496" t="s">
        <v>136</v>
      </c>
    </row>
    <row r="497" spans="1:54" x14ac:dyDescent="0.25">
      <c r="A497" t="s">
        <v>12</v>
      </c>
      <c r="B497">
        <v>118437</v>
      </c>
      <c r="C497">
        <v>45931</v>
      </c>
      <c r="D497" t="s">
        <v>10</v>
      </c>
      <c r="E497">
        <v>2208512</v>
      </c>
      <c r="F497">
        <v>45929</v>
      </c>
      <c r="G497">
        <v>1</v>
      </c>
      <c r="H497" t="s">
        <v>167</v>
      </c>
      <c r="I497" t="s">
        <v>148</v>
      </c>
      <c r="J497" s="16">
        <v>45932</v>
      </c>
      <c r="K497" t="s">
        <v>125</v>
      </c>
      <c r="L497" t="s">
        <v>149</v>
      </c>
      <c r="M497">
        <v>1</v>
      </c>
      <c r="N497" t="s">
        <v>975</v>
      </c>
      <c r="O497" t="s">
        <v>10</v>
      </c>
      <c r="P497">
        <v>0</v>
      </c>
      <c r="R497">
        <v>439.38</v>
      </c>
      <c r="S497">
        <v>9540.99</v>
      </c>
      <c r="T497">
        <v>11</v>
      </c>
      <c r="U497" t="s">
        <v>127</v>
      </c>
      <c r="V497">
        <v>1</v>
      </c>
      <c r="W497" t="s">
        <v>341</v>
      </c>
      <c r="X497" t="s">
        <v>4429</v>
      </c>
      <c r="Y497" t="s">
        <v>4429</v>
      </c>
      <c r="Z497" t="s">
        <v>4430</v>
      </c>
      <c r="AA497" t="s">
        <v>161</v>
      </c>
      <c r="AB497" t="s">
        <v>130</v>
      </c>
      <c r="AC497" t="s">
        <v>10</v>
      </c>
      <c r="AD497" t="s">
        <v>343</v>
      </c>
      <c r="AE497" t="s">
        <v>267</v>
      </c>
      <c r="AF497" t="s">
        <v>268</v>
      </c>
      <c r="AG497" t="s">
        <v>344</v>
      </c>
      <c r="AH497" t="s">
        <v>2630</v>
      </c>
      <c r="AI497" t="s">
        <v>4431</v>
      </c>
      <c r="AJ497" t="s">
        <v>167</v>
      </c>
      <c r="AK497" t="s">
        <v>4432</v>
      </c>
      <c r="AL497" t="s">
        <v>134</v>
      </c>
      <c r="AM497" t="s">
        <v>168</v>
      </c>
      <c r="AN497" t="s">
        <v>10</v>
      </c>
      <c r="AO497" t="s">
        <v>136</v>
      </c>
      <c r="AP497" t="s">
        <v>155</v>
      </c>
      <c r="AQ497" t="s">
        <v>137</v>
      </c>
      <c r="AR497" t="s">
        <v>168</v>
      </c>
      <c r="AS497">
        <v>1</v>
      </c>
      <c r="AT497" t="s">
        <v>144</v>
      </c>
      <c r="AU497">
        <v>0</v>
      </c>
      <c r="AV497" t="s">
        <v>979</v>
      </c>
      <c r="AW497">
        <v>0</v>
      </c>
      <c r="AX497" t="s">
        <v>4433</v>
      </c>
      <c r="AY497" t="s">
        <v>517</v>
      </c>
      <c r="AZ497" t="s">
        <v>652</v>
      </c>
      <c r="BA497" t="s">
        <v>652</v>
      </c>
      <c r="BB497" t="s">
        <v>136</v>
      </c>
    </row>
    <row r="498" spans="1:54" x14ac:dyDescent="0.25">
      <c r="A498" t="s">
        <v>12</v>
      </c>
      <c r="B498">
        <v>117898</v>
      </c>
      <c r="C498">
        <v>45919</v>
      </c>
      <c r="D498" t="s">
        <v>18</v>
      </c>
      <c r="E498">
        <v>1255953</v>
      </c>
      <c r="F498">
        <v>45916</v>
      </c>
      <c r="G498">
        <v>5</v>
      </c>
      <c r="H498" t="s">
        <v>123</v>
      </c>
      <c r="I498" t="s">
        <v>148</v>
      </c>
      <c r="J498" s="16">
        <v>45931</v>
      </c>
      <c r="K498" t="s">
        <v>125</v>
      </c>
      <c r="L498" t="s">
        <v>126</v>
      </c>
      <c r="M498">
        <v>12</v>
      </c>
      <c r="N498" t="s">
        <v>199</v>
      </c>
      <c r="O498" t="s">
        <v>18</v>
      </c>
      <c r="P498">
        <v>0</v>
      </c>
      <c r="R498">
        <v>96.83</v>
      </c>
      <c r="S498">
        <v>1094.79</v>
      </c>
      <c r="T498">
        <v>2</v>
      </c>
      <c r="U498" t="s">
        <v>127</v>
      </c>
      <c r="V498">
        <v>2</v>
      </c>
      <c r="W498" t="s">
        <v>322</v>
      </c>
      <c r="X498" t="s">
        <v>323</v>
      </c>
      <c r="Y498" t="s">
        <v>323</v>
      </c>
      <c r="Z498" t="s">
        <v>1307</v>
      </c>
      <c r="AA498" t="s">
        <v>201</v>
      </c>
      <c r="AB498" t="s">
        <v>130</v>
      </c>
      <c r="AC498" t="s">
        <v>18</v>
      </c>
      <c r="AD498" t="s">
        <v>324</v>
      </c>
      <c r="AE498" t="s">
        <v>267</v>
      </c>
      <c r="AF498" t="s">
        <v>268</v>
      </c>
      <c r="AG498" t="s">
        <v>325</v>
      </c>
      <c r="AH498" t="s">
        <v>1308</v>
      </c>
      <c r="AI498" t="s">
        <v>3141</v>
      </c>
      <c r="AJ498" t="s">
        <v>133</v>
      </c>
      <c r="AL498" t="s">
        <v>134</v>
      </c>
      <c r="AM498" t="s">
        <v>135</v>
      </c>
      <c r="AN498" t="s">
        <v>18</v>
      </c>
      <c r="AO498" t="s">
        <v>136</v>
      </c>
      <c r="AP498" t="s">
        <v>155</v>
      </c>
      <c r="AQ498" t="s">
        <v>198</v>
      </c>
      <c r="AR498" t="s">
        <v>135</v>
      </c>
      <c r="AS498">
        <v>12</v>
      </c>
      <c r="AT498" t="s">
        <v>169</v>
      </c>
      <c r="AU498">
        <v>2</v>
      </c>
      <c r="AV498" t="s">
        <v>52</v>
      </c>
      <c r="AW498">
        <v>0</v>
      </c>
      <c r="AX498" t="s">
        <v>1309</v>
      </c>
      <c r="AY498" t="s">
        <v>517</v>
      </c>
      <c r="AZ498" t="s">
        <v>652</v>
      </c>
      <c r="BA498" t="s">
        <v>652</v>
      </c>
      <c r="BB498" t="s">
        <v>136</v>
      </c>
    </row>
    <row r="499" spans="1:54" x14ac:dyDescent="0.25">
      <c r="A499" t="s">
        <v>14</v>
      </c>
      <c r="B499">
        <v>208667</v>
      </c>
      <c r="C499">
        <v>45931</v>
      </c>
      <c r="D499" t="s">
        <v>18</v>
      </c>
      <c r="E499">
        <v>1256436</v>
      </c>
      <c r="F499">
        <v>45918</v>
      </c>
      <c r="G499">
        <v>4</v>
      </c>
      <c r="H499" t="s">
        <v>145</v>
      </c>
      <c r="I499" t="s">
        <v>124</v>
      </c>
      <c r="J499" s="16">
        <v>45931</v>
      </c>
      <c r="K499" t="s">
        <v>125</v>
      </c>
      <c r="L499" t="s">
        <v>149</v>
      </c>
      <c r="M499">
        <v>0</v>
      </c>
      <c r="N499" t="s">
        <v>1152</v>
      </c>
      <c r="O499" t="s">
        <v>14</v>
      </c>
      <c r="P499">
        <v>0</v>
      </c>
      <c r="R499">
        <v>126.76</v>
      </c>
      <c r="S499">
        <v>3675</v>
      </c>
      <c r="T499">
        <v>1</v>
      </c>
      <c r="U499" t="s">
        <v>127</v>
      </c>
      <c r="V499">
        <v>1</v>
      </c>
      <c r="W499" t="s">
        <v>1628</v>
      </c>
      <c r="X499" t="s">
        <v>1629</v>
      </c>
      <c r="Y499" t="s">
        <v>1629</v>
      </c>
      <c r="Z499" t="s">
        <v>1913</v>
      </c>
      <c r="AA499" t="s">
        <v>153</v>
      </c>
      <c r="AB499" t="s">
        <v>130</v>
      </c>
      <c r="AC499" t="s">
        <v>18</v>
      </c>
      <c r="AD499" t="s">
        <v>188</v>
      </c>
      <c r="AE499" t="s">
        <v>172</v>
      </c>
      <c r="AF499" t="s">
        <v>1914</v>
      </c>
      <c r="AG499" t="s">
        <v>1023</v>
      </c>
      <c r="AH499" t="s">
        <v>1915</v>
      </c>
      <c r="AI499" t="s">
        <v>3142</v>
      </c>
      <c r="AJ499" t="s">
        <v>146</v>
      </c>
      <c r="AK499" t="s">
        <v>3143</v>
      </c>
      <c r="AL499" t="s">
        <v>134</v>
      </c>
      <c r="AM499" t="s">
        <v>141</v>
      </c>
      <c r="AN499" t="s">
        <v>14</v>
      </c>
      <c r="AO499" t="s">
        <v>136</v>
      </c>
      <c r="AP499" t="s">
        <v>153</v>
      </c>
      <c r="AQ499" t="s">
        <v>137</v>
      </c>
      <c r="AR499" t="s">
        <v>141</v>
      </c>
      <c r="AS499">
        <v>0</v>
      </c>
      <c r="AT499" t="s">
        <v>142</v>
      </c>
      <c r="AU499">
        <v>0</v>
      </c>
      <c r="AV499" t="s">
        <v>43</v>
      </c>
      <c r="AW499">
        <v>0</v>
      </c>
      <c r="AX499" t="s">
        <v>1916</v>
      </c>
      <c r="AY499" t="s">
        <v>517</v>
      </c>
      <c r="AZ499" t="s">
        <v>652</v>
      </c>
      <c r="BA499" t="s">
        <v>652</v>
      </c>
      <c r="BB499" t="s">
        <v>136</v>
      </c>
    </row>
    <row r="500" spans="1:54" x14ac:dyDescent="0.25">
      <c r="A500" t="s">
        <v>1</v>
      </c>
      <c r="B500">
        <v>162241</v>
      </c>
      <c r="C500">
        <v>45923</v>
      </c>
      <c r="D500" t="s">
        <v>18</v>
      </c>
      <c r="E500">
        <v>1256755</v>
      </c>
      <c r="F500">
        <v>45918</v>
      </c>
      <c r="G500">
        <v>3</v>
      </c>
      <c r="H500" t="s">
        <v>139</v>
      </c>
      <c r="I500" t="s">
        <v>124</v>
      </c>
      <c r="J500" s="16">
        <v>45932</v>
      </c>
      <c r="K500" t="s">
        <v>125</v>
      </c>
      <c r="L500" t="s">
        <v>126</v>
      </c>
      <c r="M500">
        <v>9</v>
      </c>
      <c r="N500" t="s">
        <v>2210</v>
      </c>
      <c r="O500" t="s">
        <v>1</v>
      </c>
      <c r="P500">
        <v>0</v>
      </c>
      <c r="R500">
        <v>1732.14</v>
      </c>
      <c r="S500">
        <v>87225.09</v>
      </c>
      <c r="T500">
        <v>61</v>
      </c>
      <c r="U500" t="s">
        <v>127</v>
      </c>
      <c r="V500">
        <v>1</v>
      </c>
      <c r="W500" t="s">
        <v>1427</v>
      </c>
      <c r="X500" t="s">
        <v>1428</v>
      </c>
      <c r="Y500" t="s">
        <v>1428</v>
      </c>
      <c r="Z500" t="s">
        <v>1428</v>
      </c>
      <c r="AA500" t="s">
        <v>161</v>
      </c>
      <c r="AB500" t="s">
        <v>130</v>
      </c>
      <c r="AC500" t="s">
        <v>18</v>
      </c>
      <c r="AD500" t="s">
        <v>233</v>
      </c>
      <c r="AE500" t="s">
        <v>1</v>
      </c>
      <c r="AF500" t="s">
        <v>5488</v>
      </c>
      <c r="AG500" t="s">
        <v>197</v>
      </c>
      <c r="AH500" t="s">
        <v>5489</v>
      </c>
      <c r="AI500" t="s">
        <v>5490</v>
      </c>
      <c r="AJ500" t="s">
        <v>146</v>
      </c>
      <c r="AK500" t="s">
        <v>5491</v>
      </c>
      <c r="AL500" t="s">
        <v>134</v>
      </c>
      <c r="AM500" t="s">
        <v>141</v>
      </c>
      <c r="AN500" t="s">
        <v>1</v>
      </c>
      <c r="AO500" t="s">
        <v>136</v>
      </c>
      <c r="AP500" t="s">
        <v>161</v>
      </c>
      <c r="AQ500" t="s">
        <v>137</v>
      </c>
      <c r="AR500" t="s">
        <v>141</v>
      </c>
      <c r="AS500">
        <v>9</v>
      </c>
      <c r="AT500" t="s">
        <v>142</v>
      </c>
      <c r="AU500">
        <v>1</v>
      </c>
      <c r="AV500" t="s">
        <v>39</v>
      </c>
      <c r="AW500">
        <v>0</v>
      </c>
      <c r="AX500" t="s">
        <v>5492</v>
      </c>
      <c r="AY500" t="s">
        <v>517</v>
      </c>
      <c r="AZ500" t="s">
        <v>652</v>
      </c>
      <c r="BA500" t="s">
        <v>652</v>
      </c>
      <c r="BB500" t="s">
        <v>136</v>
      </c>
    </row>
    <row r="501" spans="1:54" x14ac:dyDescent="0.25">
      <c r="A501" t="s">
        <v>1351</v>
      </c>
      <c r="B501">
        <v>7107</v>
      </c>
      <c r="C501">
        <v>45932</v>
      </c>
      <c r="D501" t="s">
        <v>18</v>
      </c>
      <c r="E501">
        <v>1258420</v>
      </c>
      <c r="F501">
        <v>45924</v>
      </c>
      <c r="G501">
        <v>1</v>
      </c>
      <c r="H501" t="s">
        <v>167</v>
      </c>
      <c r="I501" t="s">
        <v>148</v>
      </c>
      <c r="J501" s="16">
        <v>45933</v>
      </c>
      <c r="K501" t="s">
        <v>125</v>
      </c>
      <c r="L501" t="s">
        <v>126</v>
      </c>
      <c r="M501">
        <v>1</v>
      </c>
      <c r="N501" t="s">
        <v>1431</v>
      </c>
      <c r="O501" t="s">
        <v>1351</v>
      </c>
      <c r="P501">
        <v>0</v>
      </c>
      <c r="R501">
        <v>68.73</v>
      </c>
      <c r="S501">
        <v>124.9</v>
      </c>
      <c r="T501">
        <v>1</v>
      </c>
      <c r="U501" t="s">
        <v>127</v>
      </c>
      <c r="V501">
        <v>0</v>
      </c>
      <c r="W501" t="s">
        <v>322</v>
      </c>
      <c r="X501" t="s">
        <v>323</v>
      </c>
      <c r="Y501" t="s">
        <v>323</v>
      </c>
      <c r="Z501" t="s">
        <v>6830</v>
      </c>
      <c r="AA501" t="s">
        <v>161</v>
      </c>
      <c r="AB501" t="s">
        <v>173</v>
      </c>
      <c r="AC501" t="s">
        <v>18</v>
      </c>
      <c r="AD501" t="s">
        <v>324</v>
      </c>
      <c r="AE501" t="s">
        <v>1351</v>
      </c>
      <c r="AF501" t="s">
        <v>162</v>
      </c>
      <c r="AG501" t="s">
        <v>325</v>
      </c>
      <c r="AH501" t="s">
        <v>5930</v>
      </c>
      <c r="AI501" t="s">
        <v>6831</v>
      </c>
      <c r="AJ501" t="s">
        <v>167</v>
      </c>
      <c r="AL501" t="s">
        <v>134</v>
      </c>
      <c r="AM501" t="s">
        <v>168</v>
      </c>
      <c r="AN501" t="s">
        <v>10</v>
      </c>
      <c r="AO501" t="s">
        <v>173</v>
      </c>
      <c r="AP501" t="s">
        <v>161</v>
      </c>
      <c r="AQ501" t="s">
        <v>137</v>
      </c>
      <c r="AR501" t="s">
        <v>168</v>
      </c>
      <c r="AS501">
        <v>1</v>
      </c>
      <c r="AT501" t="s">
        <v>202</v>
      </c>
      <c r="AU501">
        <v>0</v>
      </c>
      <c r="AV501" t="s">
        <v>173</v>
      </c>
      <c r="AW501">
        <v>0</v>
      </c>
      <c r="AX501" t="s">
        <v>6832</v>
      </c>
      <c r="AY501" t="s">
        <v>517</v>
      </c>
      <c r="AZ501" t="s">
        <v>652</v>
      </c>
      <c r="BA501" t="s">
        <v>652</v>
      </c>
      <c r="BB501" t="s">
        <v>748</v>
      </c>
    </row>
    <row r="502" spans="1:54" x14ac:dyDescent="0.25">
      <c r="A502" t="s">
        <v>12</v>
      </c>
      <c r="B502">
        <v>118213</v>
      </c>
      <c r="C502">
        <v>45925</v>
      </c>
      <c r="D502" t="s">
        <v>0</v>
      </c>
      <c r="E502">
        <v>4633948</v>
      </c>
      <c r="F502">
        <v>45923</v>
      </c>
      <c r="G502">
        <v>3</v>
      </c>
      <c r="H502" t="s">
        <v>139</v>
      </c>
      <c r="I502" t="s">
        <v>124</v>
      </c>
      <c r="J502" s="16">
        <v>45933</v>
      </c>
      <c r="K502" t="s">
        <v>125</v>
      </c>
      <c r="L502" t="s">
        <v>149</v>
      </c>
      <c r="M502">
        <v>8</v>
      </c>
      <c r="N502" t="s">
        <v>203</v>
      </c>
      <c r="O502" t="s">
        <v>0</v>
      </c>
      <c r="P502">
        <v>0</v>
      </c>
      <c r="R502">
        <v>139.91</v>
      </c>
      <c r="S502">
        <v>2958.47</v>
      </c>
      <c r="T502">
        <v>8</v>
      </c>
      <c r="U502" t="s">
        <v>127</v>
      </c>
      <c r="V502">
        <v>1</v>
      </c>
      <c r="W502" t="s">
        <v>449</v>
      </c>
      <c r="X502" t="s">
        <v>450</v>
      </c>
      <c r="Y502" t="s">
        <v>450</v>
      </c>
      <c r="Z502" t="s">
        <v>6075</v>
      </c>
      <c r="AA502" t="s">
        <v>155</v>
      </c>
      <c r="AB502" t="s">
        <v>130</v>
      </c>
      <c r="AC502" t="s">
        <v>0</v>
      </c>
      <c r="AD502" t="s">
        <v>446</v>
      </c>
      <c r="AE502" t="s">
        <v>4408</v>
      </c>
      <c r="AF502" t="s">
        <v>1178</v>
      </c>
      <c r="AG502" t="s">
        <v>255</v>
      </c>
      <c r="AH502" t="s">
        <v>6076</v>
      </c>
      <c r="AI502" t="s">
        <v>6077</v>
      </c>
      <c r="AJ502" t="s">
        <v>140</v>
      </c>
      <c r="AK502" t="s">
        <v>6078</v>
      </c>
      <c r="AL502" t="s">
        <v>134</v>
      </c>
      <c r="AM502" t="s">
        <v>141</v>
      </c>
      <c r="AN502" t="s">
        <v>0</v>
      </c>
      <c r="AO502" t="s">
        <v>136</v>
      </c>
      <c r="AP502" t="s">
        <v>155</v>
      </c>
      <c r="AQ502" t="s">
        <v>159</v>
      </c>
      <c r="AR502" t="s">
        <v>141</v>
      </c>
      <c r="AS502">
        <v>8</v>
      </c>
      <c r="AT502" t="s">
        <v>169</v>
      </c>
      <c r="AU502">
        <v>1</v>
      </c>
      <c r="AV502" t="s">
        <v>34</v>
      </c>
      <c r="AW502">
        <v>0</v>
      </c>
      <c r="AX502" t="s">
        <v>6079</v>
      </c>
      <c r="AY502" t="s">
        <v>517</v>
      </c>
      <c r="AZ502" t="s">
        <v>652</v>
      </c>
      <c r="BA502" t="s">
        <v>652</v>
      </c>
      <c r="BB502" t="s">
        <v>136</v>
      </c>
    </row>
    <row r="503" spans="1:54" x14ac:dyDescent="0.25">
      <c r="A503" t="s">
        <v>30</v>
      </c>
      <c r="B503">
        <v>58037</v>
      </c>
      <c r="C503">
        <v>45930</v>
      </c>
      <c r="D503" t="s">
        <v>0</v>
      </c>
      <c r="E503">
        <v>4634714</v>
      </c>
      <c r="F503">
        <v>45924</v>
      </c>
      <c r="G503">
        <v>5</v>
      </c>
      <c r="H503" t="s">
        <v>123</v>
      </c>
      <c r="I503" t="s">
        <v>124</v>
      </c>
      <c r="J503" s="16">
        <v>45931</v>
      </c>
      <c r="K503" t="s">
        <v>125</v>
      </c>
      <c r="L503" t="s">
        <v>126</v>
      </c>
      <c r="M503">
        <v>1</v>
      </c>
      <c r="N503" t="s">
        <v>1469</v>
      </c>
      <c r="O503" t="s">
        <v>1</v>
      </c>
      <c r="P503">
        <v>0</v>
      </c>
      <c r="R503">
        <v>218.23</v>
      </c>
      <c r="S503">
        <v>3810.35</v>
      </c>
      <c r="T503">
        <v>29</v>
      </c>
      <c r="U503" t="s">
        <v>127</v>
      </c>
      <c r="V503">
        <v>1</v>
      </c>
      <c r="W503" t="s">
        <v>349</v>
      </c>
      <c r="X503" t="s">
        <v>349</v>
      </c>
      <c r="Y503" t="s">
        <v>349</v>
      </c>
      <c r="Z503" t="s">
        <v>1908</v>
      </c>
      <c r="AA503" t="s">
        <v>161</v>
      </c>
      <c r="AB503" t="s">
        <v>130</v>
      </c>
      <c r="AC503" t="s">
        <v>0</v>
      </c>
      <c r="AD503" t="s">
        <v>818</v>
      </c>
      <c r="AE503" t="s">
        <v>178</v>
      </c>
      <c r="AF503" t="s">
        <v>179</v>
      </c>
      <c r="AG503" t="s">
        <v>252</v>
      </c>
      <c r="AH503" t="s">
        <v>1909</v>
      </c>
      <c r="AI503" t="s">
        <v>3137</v>
      </c>
      <c r="AJ503" t="s">
        <v>133</v>
      </c>
      <c r="AK503" t="s">
        <v>158</v>
      </c>
      <c r="AL503" t="s">
        <v>134</v>
      </c>
      <c r="AM503" t="s">
        <v>135</v>
      </c>
      <c r="AN503" t="s">
        <v>1</v>
      </c>
      <c r="AO503" t="s">
        <v>136</v>
      </c>
      <c r="AP503" t="s">
        <v>161</v>
      </c>
      <c r="AQ503" t="s">
        <v>137</v>
      </c>
      <c r="AR503" t="s">
        <v>135</v>
      </c>
      <c r="AS503">
        <v>1</v>
      </c>
      <c r="AT503" t="s">
        <v>202</v>
      </c>
      <c r="AU503">
        <v>0</v>
      </c>
      <c r="AV503" t="s">
        <v>73</v>
      </c>
      <c r="AW503">
        <v>0</v>
      </c>
      <c r="AX503" t="s">
        <v>1910</v>
      </c>
      <c r="AY503" t="s">
        <v>517</v>
      </c>
      <c r="AZ503" t="s">
        <v>652</v>
      </c>
      <c r="BA503" t="s">
        <v>652</v>
      </c>
      <c r="BB503" t="s">
        <v>136</v>
      </c>
    </row>
    <row r="504" spans="1:54" x14ac:dyDescent="0.25">
      <c r="A504" t="s">
        <v>29</v>
      </c>
      <c r="B504">
        <v>39481</v>
      </c>
      <c r="C504">
        <v>45932</v>
      </c>
      <c r="D504" t="s">
        <v>0</v>
      </c>
      <c r="E504">
        <v>4636598</v>
      </c>
      <c r="F504">
        <v>45926</v>
      </c>
      <c r="G504">
        <v>4</v>
      </c>
      <c r="H504" t="s">
        <v>145</v>
      </c>
      <c r="I504" t="s">
        <v>124</v>
      </c>
      <c r="J504" s="16">
        <v>45933</v>
      </c>
      <c r="K504" t="s">
        <v>125</v>
      </c>
      <c r="L504" t="s">
        <v>149</v>
      </c>
      <c r="M504">
        <v>1</v>
      </c>
      <c r="N504" t="s">
        <v>1762</v>
      </c>
      <c r="O504" t="s">
        <v>0</v>
      </c>
      <c r="P504">
        <v>0</v>
      </c>
      <c r="R504">
        <v>614.75</v>
      </c>
      <c r="S504">
        <v>82109.13</v>
      </c>
      <c r="T504">
        <v>125</v>
      </c>
      <c r="U504" t="s">
        <v>127</v>
      </c>
      <c r="V504">
        <v>125</v>
      </c>
      <c r="W504" t="s">
        <v>365</v>
      </c>
      <c r="X504" t="s">
        <v>1911</v>
      </c>
      <c r="Y504" t="s">
        <v>1911</v>
      </c>
      <c r="Z504" t="s">
        <v>1912</v>
      </c>
      <c r="AA504" t="s">
        <v>155</v>
      </c>
      <c r="AB504" t="s">
        <v>130</v>
      </c>
      <c r="AC504" t="s">
        <v>0</v>
      </c>
      <c r="AD504" t="s">
        <v>131</v>
      </c>
      <c r="AE504" t="s">
        <v>29</v>
      </c>
      <c r="AF504" t="s">
        <v>6159</v>
      </c>
      <c r="AG504" t="s">
        <v>206</v>
      </c>
      <c r="AH504" t="s">
        <v>6833</v>
      </c>
      <c r="AI504" t="s">
        <v>6834</v>
      </c>
      <c r="AJ504" t="s">
        <v>223</v>
      </c>
      <c r="AK504" t="s">
        <v>6835</v>
      </c>
      <c r="AL504" t="s">
        <v>134</v>
      </c>
      <c r="AM504" t="s">
        <v>141</v>
      </c>
      <c r="AN504" t="s">
        <v>0</v>
      </c>
      <c r="AO504" t="s">
        <v>136</v>
      </c>
      <c r="AP504" t="s">
        <v>129</v>
      </c>
      <c r="AQ504" t="s">
        <v>159</v>
      </c>
      <c r="AR504" t="s">
        <v>141</v>
      </c>
      <c r="AS504">
        <v>1</v>
      </c>
      <c r="AT504" t="s">
        <v>147</v>
      </c>
      <c r="AU504">
        <v>0</v>
      </c>
      <c r="AV504" t="s">
        <v>1766</v>
      </c>
      <c r="AW504">
        <v>0</v>
      </c>
      <c r="AX504" t="s">
        <v>6836</v>
      </c>
      <c r="AY504" t="s">
        <v>517</v>
      </c>
      <c r="AZ504" t="s">
        <v>652</v>
      </c>
      <c r="BA504" t="s">
        <v>652</v>
      </c>
      <c r="BB504" t="s">
        <v>136</v>
      </c>
    </row>
    <row r="505" spans="1:54" x14ac:dyDescent="0.25">
      <c r="A505" t="s">
        <v>30</v>
      </c>
      <c r="B505">
        <v>58066</v>
      </c>
      <c r="C505">
        <v>45931</v>
      </c>
      <c r="D505" t="s">
        <v>0</v>
      </c>
      <c r="E505">
        <v>4636720</v>
      </c>
      <c r="F505">
        <v>45926</v>
      </c>
      <c r="G505">
        <v>3</v>
      </c>
      <c r="H505" t="s">
        <v>139</v>
      </c>
      <c r="I505" t="s">
        <v>124</v>
      </c>
      <c r="J505" s="16">
        <v>45933</v>
      </c>
      <c r="K505" t="s">
        <v>125</v>
      </c>
      <c r="L505" t="s">
        <v>149</v>
      </c>
      <c r="M505">
        <v>2</v>
      </c>
      <c r="N505" t="s">
        <v>1469</v>
      </c>
      <c r="O505" t="s">
        <v>1</v>
      </c>
      <c r="P505">
        <v>0</v>
      </c>
      <c r="R505">
        <v>139.66</v>
      </c>
      <c r="S505">
        <v>2700.76</v>
      </c>
      <c r="T505">
        <v>3</v>
      </c>
      <c r="U505" t="s">
        <v>127</v>
      </c>
      <c r="V505">
        <v>1</v>
      </c>
      <c r="W505" t="s">
        <v>357</v>
      </c>
      <c r="X505" t="s">
        <v>1028</v>
      </c>
      <c r="Y505" t="s">
        <v>1028</v>
      </c>
      <c r="Z505" t="s">
        <v>6837</v>
      </c>
      <c r="AA505" t="s">
        <v>161</v>
      </c>
      <c r="AB505" t="s">
        <v>130</v>
      </c>
      <c r="AC505" t="s">
        <v>0</v>
      </c>
      <c r="AD505" t="s">
        <v>131</v>
      </c>
      <c r="AE505" t="s">
        <v>6838</v>
      </c>
      <c r="AF505" t="s">
        <v>284</v>
      </c>
      <c r="AG505" t="s">
        <v>1031</v>
      </c>
      <c r="AH505" t="s">
        <v>6839</v>
      </c>
      <c r="AI505" t="s">
        <v>6840</v>
      </c>
      <c r="AJ505" t="s">
        <v>140</v>
      </c>
      <c r="AK505" t="s">
        <v>6841</v>
      </c>
      <c r="AL505" t="s">
        <v>134</v>
      </c>
      <c r="AM505" t="s">
        <v>141</v>
      </c>
      <c r="AN505" t="s">
        <v>1</v>
      </c>
      <c r="AO505" t="s">
        <v>136</v>
      </c>
      <c r="AP505" t="s">
        <v>161</v>
      </c>
      <c r="AQ505" t="s">
        <v>137</v>
      </c>
      <c r="AR505" t="s">
        <v>141</v>
      </c>
      <c r="AS505">
        <v>2</v>
      </c>
      <c r="AT505" t="s">
        <v>147</v>
      </c>
      <c r="AU505">
        <v>0</v>
      </c>
      <c r="AV505" t="s">
        <v>73</v>
      </c>
      <c r="AW505">
        <v>0</v>
      </c>
      <c r="AX505" t="s">
        <v>6842</v>
      </c>
      <c r="AY505" t="s">
        <v>517</v>
      </c>
      <c r="AZ505" t="s">
        <v>652</v>
      </c>
      <c r="BA505" t="s">
        <v>652</v>
      </c>
      <c r="BB505" t="s">
        <v>136</v>
      </c>
    </row>
    <row r="506" spans="1:54" x14ac:dyDescent="0.25">
      <c r="A506" t="s">
        <v>1</v>
      </c>
      <c r="B506">
        <v>162492</v>
      </c>
      <c r="C506">
        <v>45932</v>
      </c>
      <c r="D506" t="s">
        <v>0</v>
      </c>
      <c r="E506">
        <v>4636987</v>
      </c>
      <c r="F506">
        <v>45926</v>
      </c>
      <c r="G506">
        <v>3</v>
      </c>
      <c r="H506" t="s">
        <v>139</v>
      </c>
      <c r="I506" t="s">
        <v>124</v>
      </c>
      <c r="J506" s="16">
        <v>45932</v>
      </c>
      <c r="K506" t="s">
        <v>125</v>
      </c>
      <c r="L506" t="s">
        <v>126</v>
      </c>
      <c r="M506">
        <v>0</v>
      </c>
      <c r="N506" t="s">
        <v>4854</v>
      </c>
      <c r="O506" t="s">
        <v>1</v>
      </c>
      <c r="P506">
        <v>0</v>
      </c>
      <c r="R506">
        <v>753.8</v>
      </c>
      <c r="S506">
        <v>29468.82</v>
      </c>
      <c r="T506">
        <v>101</v>
      </c>
      <c r="U506" t="s">
        <v>152</v>
      </c>
      <c r="V506">
        <v>1</v>
      </c>
      <c r="W506" t="s">
        <v>128</v>
      </c>
      <c r="X506" t="s">
        <v>128</v>
      </c>
      <c r="Y506" t="s">
        <v>128</v>
      </c>
      <c r="Z506" t="s">
        <v>4855</v>
      </c>
      <c r="AA506" t="s">
        <v>161</v>
      </c>
      <c r="AB506" t="s">
        <v>130</v>
      </c>
      <c r="AC506" t="s">
        <v>0</v>
      </c>
      <c r="AD506" t="s">
        <v>131</v>
      </c>
      <c r="AE506" t="s">
        <v>1</v>
      </c>
      <c r="AF506" t="s">
        <v>151</v>
      </c>
      <c r="AG506" t="s">
        <v>132</v>
      </c>
      <c r="AH506" t="s">
        <v>815</v>
      </c>
      <c r="AI506" t="s">
        <v>4856</v>
      </c>
      <c r="AJ506" t="s">
        <v>140</v>
      </c>
      <c r="AK506" t="s">
        <v>4857</v>
      </c>
      <c r="AL506" t="s">
        <v>134</v>
      </c>
      <c r="AM506" t="s">
        <v>141</v>
      </c>
      <c r="AN506" t="s">
        <v>1</v>
      </c>
      <c r="AO506" t="s">
        <v>136</v>
      </c>
      <c r="AP506" t="s">
        <v>161</v>
      </c>
      <c r="AQ506" t="s">
        <v>137</v>
      </c>
      <c r="AR506" t="s">
        <v>141</v>
      </c>
      <c r="AS506">
        <v>0</v>
      </c>
      <c r="AT506" t="s">
        <v>147</v>
      </c>
      <c r="AU506">
        <v>0</v>
      </c>
      <c r="AV506" t="s">
        <v>38</v>
      </c>
      <c r="AW506">
        <v>0</v>
      </c>
      <c r="AX506" t="s">
        <v>4858</v>
      </c>
      <c r="AY506" t="s">
        <v>517</v>
      </c>
      <c r="AZ506" t="s">
        <v>652</v>
      </c>
      <c r="BA506" t="s">
        <v>652</v>
      </c>
      <c r="BB506" t="s">
        <v>136</v>
      </c>
    </row>
    <row r="507" spans="1:54" x14ac:dyDescent="0.25">
      <c r="A507" t="s">
        <v>30</v>
      </c>
      <c r="B507">
        <v>58060</v>
      </c>
      <c r="C507">
        <v>45931</v>
      </c>
      <c r="D507" t="s">
        <v>0</v>
      </c>
      <c r="E507">
        <v>4637097</v>
      </c>
      <c r="F507">
        <v>45926</v>
      </c>
      <c r="G507">
        <v>3</v>
      </c>
      <c r="H507" t="s">
        <v>139</v>
      </c>
      <c r="I507" t="s">
        <v>124</v>
      </c>
      <c r="J507" s="16">
        <v>45933</v>
      </c>
      <c r="K507" t="s">
        <v>125</v>
      </c>
      <c r="L507" t="s">
        <v>149</v>
      </c>
      <c r="M507">
        <v>2</v>
      </c>
      <c r="N507" t="s">
        <v>1469</v>
      </c>
      <c r="O507" t="s">
        <v>1</v>
      </c>
      <c r="P507">
        <v>0</v>
      </c>
      <c r="R507">
        <v>144.81</v>
      </c>
      <c r="S507">
        <v>5498.5</v>
      </c>
      <c r="T507">
        <v>34</v>
      </c>
      <c r="U507" t="s">
        <v>127</v>
      </c>
      <c r="V507">
        <v>1</v>
      </c>
      <c r="W507" t="s">
        <v>128</v>
      </c>
      <c r="X507" t="s">
        <v>128</v>
      </c>
      <c r="Y507" t="s">
        <v>128</v>
      </c>
      <c r="Z507" t="s">
        <v>6843</v>
      </c>
      <c r="AA507" t="s">
        <v>161</v>
      </c>
      <c r="AB507" t="s">
        <v>130</v>
      </c>
      <c r="AC507" t="s">
        <v>0</v>
      </c>
      <c r="AD507" t="s">
        <v>131</v>
      </c>
      <c r="AE507" t="s">
        <v>5043</v>
      </c>
      <c r="AF507" t="s">
        <v>1473</v>
      </c>
      <c r="AG507" t="s">
        <v>132</v>
      </c>
      <c r="AH507" t="s">
        <v>6844</v>
      </c>
      <c r="AI507" t="s">
        <v>6845</v>
      </c>
      <c r="AJ507" t="s">
        <v>140</v>
      </c>
      <c r="AK507" t="s">
        <v>6846</v>
      </c>
      <c r="AL507" t="s">
        <v>134</v>
      </c>
      <c r="AM507" t="s">
        <v>141</v>
      </c>
      <c r="AN507" t="s">
        <v>1</v>
      </c>
      <c r="AO507" t="s">
        <v>136</v>
      </c>
      <c r="AP507" t="s">
        <v>161</v>
      </c>
      <c r="AQ507" t="s">
        <v>137</v>
      </c>
      <c r="AR507" t="s">
        <v>141</v>
      </c>
      <c r="AS507">
        <v>2</v>
      </c>
      <c r="AT507" t="s">
        <v>147</v>
      </c>
      <c r="AU507">
        <v>0</v>
      </c>
      <c r="AV507" t="s">
        <v>73</v>
      </c>
      <c r="AW507">
        <v>0</v>
      </c>
      <c r="AX507" t="s">
        <v>6847</v>
      </c>
      <c r="AY507" t="s">
        <v>517</v>
      </c>
      <c r="AZ507" t="s">
        <v>652</v>
      </c>
      <c r="BA507" t="s">
        <v>652</v>
      </c>
      <c r="BB507" t="s">
        <v>136</v>
      </c>
    </row>
    <row r="508" spans="1:54" x14ac:dyDescent="0.25">
      <c r="A508" t="s">
        <v>170</v>
      </c>
      <c r="B508">
        <v>8091</v>
      </c>
      <c r="C508">
        <v>45932</v>
      </c>
      <c r="D508" t="s">
        <v>0</v>
      </c>
      <c r="E508">
        <v>4637693</v>
      </c>
      <c r="F508">
        <v>45929</v>
      </c>
      <c r="G508">
        <v>3</v>
      </c>
      <c r="H508" t="s">
        <v>139</v>
      </c>
      <c r="I508" t="s">
        <v>124</v>
      </c>
      <c r="J508" s="16">
        <v>45933</v>
      </c>
      <c r="K508" t="s">
        <v>125</v>
      </c>
      <c r="L508" t="s">
        <v>126</v>
      </c>
      <c r="M508">
        <v>1</v>
      </c>
      <c r="N508" t="s">
        <v>6848</v>
      </c>
      <c r="O508" t="s">
        <v>14</v>
      </c>
      <c r="P508">
        <v>0</v>
      </c>
      <c r="R508">
        <v>268.8</v>
      </c>
      <c r="S508">
        <v>21426.6</v>
      </c>
      <c r="T508">
        <v>112</v>
      </c>
      <c r="U508" t="s">
        <v>127</v>
      </c>
      <c r="V508">
        <v>1</v>
      </c>
      <c r="W508" t="s">
        <v>128</v>
      </c>
      <c r="X508" t="s">
        <v>128</v>
      </c>
      <c r="Y508" t="s">
        <v>128</v>
      </c>
      <c r="Z508" t="s">
        <v>6849</v>
      </c>
      <c r="AA508" t="s">
        <v>153</v>
      </c>
      <c r="AB508" t="s">
        <v>130</v>
      </c>
      <c r="AC508" t="s">
        <v>0</v>
      </c>
      <c r="AD508" t="s">
        <v>131</v>
      </c>
      <c r="AE508" t="s">
        <v>170</v>
      </c>
      <c r="AF508" t="s">
        <v>1779</v>
      </c>
      <c r="AG508" t="s">
        <v>132</v>
      </c>
      <c r="AH508" t="s">
        <v>4950</v>
      </c>
      <c r="AI508" t="s">
        <v>6850</v>
      </c>
      <c r="AJ508" t="s">
        <v>140</v>
      </c>
      <c r="AL508" t="s">
        <v>134</v>
      </c>
      <c r="AM508" t="s">
        <v>141</v>
      </c>
      <c r="AN508" t="s">
        <v>14</v>
      </c>
      <c r="AO508" t="s">
        <v>136</v>
      </c>
      <c r="AP508" t="s">
        <v>153</v>
      </c>
      <c r="AQ508" t="s">
        <v>137</v>
      </c>
      <c r="AR508" t="s">
        <v>141</v>
      </c>
      <c r="AS508">
        <v>1</v>
      </c>
      <c r="AT508" t="s">
        <v>144</v>
      </c>
      <c r="AU508">
        <v>0</v>
      </c>
      <c r="AV508" t="s">
        <v>173</v>
      </c>
      <c r="AW508">
        <v>0</v>
      </c>
      <c r="AX508" t="s">
        <v>6851</v>
      </c>
      <c r="AY508" t="s">
        <v>517</v>
      </c>
      <c r="AZ508" t="s">
        <v>652</v>
      </c>
      <c r="BA508" t="s">
        <v>652</v>
      </c>
      <c r="BB508" t="s">
        <v>136</v>
      </c>
    </row>
    <row r="509" spans="1:54" x14ac:dyDescent="0.25">
      <c r="A509" t="s">
        <v>1294</v>
      </c>
      <c r="B509">
        <v>9605</v>
      </c>
      <c r="C509">
        <v>45931</v>
      </c>
      <c r="D509" t="s">
        <v>0</v>
      </c>
      <c r="E509">
        <v>4637763</v>
      </c>
      <c r="F509">
        <v>45929</v>
      </c>
      <c r="G509">
        <v>3</v>
      </c>
      <c r="H509" t="s">
        <v>139</v>
      </c>
      <c r="I509" t="s">
        <v>124</v>
      </c>
      <c r="J509" s="16">
        <v>45931</v>
      </c>
      <c r="K509" t="s">
        <v>125</v>
      </c>
      <c r="L509" t="s">
        <v>126</v>
      </c>
      <c r="M509">
        <v>0</v>
      </c>
      <c r="N509" t="s">
        <v>1152</v>
      </c>
      <c r="O509" t="s">
        <v>14</v>
      </c>
      <c r="P509">
        <v>0</v>
      </c>
      <c r="R509">
        <v>1479.07</v>
      </c>
      <c r="S509">
        <v>87228.19</v>
      </c>
      <c r="T509">
        <v>50</v>
      </c>
      <c r="U509" t="s">
        <v>175</v>
      </c>
      <c r="V509">
        <v>4</v>
      </c>
      <c r="W509" t="s">
        <v>128</v>
      </c>
      <c r="X509" t="s">
        <v>128</v>
      </c>
      <c r="Y509" t="s">
        <v>128</v>
      </c>
      <c r="Z509" t="s">
        <v>1768</v>
      </c>
      <c r="AA509" t="s">
        <v>153</v>
      </c>
      <c r="AB509" t="s">
        <v>130</v>
      </c>
      <c r="AC509" t="s">
        <v>0</v>
      </c>
      <c r="AD509" t="s">
        <v>131</v>
      </c>
      <c r="AE509" t="s">
        <v>1294</v>
      </c>
      <c r="AF509" t="s">
        <v>1296</v>
      </c>
      <c r="AG509" t="s">
        <v>132</v>
      </c>
      <c r="AH509" t="s">
        <v>1297</v>
      </c>
      <c r="AI509" t="s">
        <v>3059</v>
      </c>
      <c r="AJ509" t="s">
        <v>140</v>
      </c>
      <c r="AK509" t="s">
        <v>3060</v>
      </c>
      <c r="AL509" t="s">
        <v>134</v>
      </c>
      <c r="AM509" t="s">
        <v>141</v>
      </c>
      <c r="AN509" t="s">
        <v>14</v>
      </c>
      <c r="AO509" t="s">
        <v>136</v>
      </c>
      <c r="AP509" t="s">
        <v>129</v>
      </c>
      <c r="AQ509" t="s">
        <v>137</v>
      </c>
      <c r="AR509" t="s">
        <v>141</v>
      </c>
      <c r="AS509">
        <v>0</v>
      </c>
      <c r="AT509" t="s">
        <v>144</v>
      </c>
      <c r="AU509">
        <v>0</v>
      </c>
      <c r="AV509" t="s">
        <v>43</v>
      </c>
      <c r="AW509">
        <v>0</v>
      </c>
      <c r="AX509" t="s">
        <v>1769</v>
      </c>
      <c r="AY509" t="s">
        <v>517</v>
      </c>
      <c r="AZ509" t="s">
        <v>652</v>
      </c>
      <c r="BA509" t="s">
        <v>652</v>
      </c>
      <c r="BB509" t="s">
        <v>136</v>
      </c>
    </row>
    <row r="510" spans="1:54" x14ac:dyDescent="0.25">
      <c r="A510" t="s">
        <v>138</v>
      </c>
      <c r="B510">
        <v>19271</v>
      </c>
      <c r="C510">
        <v>45931</v>
      </c>
      <c r="D510" t="s">
        <v>0</v>
      </c>
      <c r="E510">
        <v>4637955</v>
      </c>
      <c r="F510">
        <v>45929</v>
      </c>
      <c r="G510">
        <v>1</v>
      </c>
      <c r="H510" t="s">
        <v>167</v>
      </c>
      <c r="I510" t="s">
        <v>148</v>
      </c>
      <c r="J510" s="16">
        <v>45931</v>
      </c>
      <c r="K510" t="s">
        <v>125</v>
      </c>
      <c r="L510" t="s">
        <v>126</v>
      </c>
      <c r="M510">
        <v>0</v>
      </c>
      <c r="N510" t="s">
        <v>562</v>
      </c>
      <c r="O510" t="s">
        <v>0</v>
      </c>
      <c r="P510">
        <v>0</v>
      </c>
      <c r="R510">
        <v>975.17</v>
      </c>
      <c r="S510">
        <v>23590.94</v>
      </c>
      <c r="T510">
        <v>42</v>
      </c>
      <c r="U510" t="s">
        <v>127</v>
      </c>
      <c r="V510">
        <v>1</v>
      </c>
      <c r="W510" t="s">
        <v>357</v>
      </c>
      <c r="X510" t="s">
        <v>1028</v>
      </c>
      <c r="Y510" t="s">
        <v>1028</v>
      </c>
      <c r="Z510" t="s">
        <v>1299</v>
      </c>
      <c r="AA510" t="s">
        <v>155</v>
      </c>
      <c r="AB510" t="s">
        <v>130</v>
      </c>
      <c r="AC510" t="s">
        <v>0</v>
      </c>
      <c r="AD510" t="s">
        <v>131</v>
      </c>
      <c r="AE510" t="s">
        <v>138</v>
      </c>
      <c r="AF510" t="s">
        <v>1300</v>
      </c>
      <c r="AG510" t="s">
        <v>1031</v>
      </c>
      <c r="AH510" t="s">
        <v>1301</v>
      </c>
      <c r="AI510" t="s">
        <v>3138</v>
      </c>
      <c r="AJ510" t="s">
        <v>167</v>
      </c>
      <c r="AK510" t="s">
        <v>3139</v>
      </c>
      <c r="AL510" t="s">
        <v>134</v>
      </c>
      <c r="AM510" t="s">
        <v>168</v>
      </c>
      <c r="AN510" t="s">
        <v>0</v>
      </c>
      <c r="AO510" t="s">
        <v>136</v>
      </c>
      <c r="AP510" t="s">
        <v>129</v>
      </c>
      <c r="AQ510" t="s">
        <v>159</v>
      </c>
      <c r="AR510" t="s">
        <v>168</v>
      </c>
      <c r="AS510">
        <v>0</v>
      </c>
      <c r="AT510" t="s">
        <v>144</v>
      </c>
      <c r="AU510">
        <v>0</v>
      </c>
      <c r="AV510" t="s">
        <v>59</v>
      </c>
      <c r="AW510">
        <v>0</v>
      </c>
      <c r="AX510" t="s">
        <v>1302</v>
      </c>
      <c r="AY510" t="s">
        <v>517</v>
      </c>
      <c r="AZ510" t="s">
        <v>652</v>
      </c>
      <c r="BA510" t="s">
        <v>652</v>
      </c>
      <c r="BB510" t="s">
        <v>136</v>
      </c>
    </row>
    <row r="511" spans="1:54" x14ac:dyDescent="0.25">
      <c r="A511" t="s">
        <v>16</v>
      </c>
      <c r="B511">
        <v>75590</v>
      </c>
      <c r="C511">
        <v>45931</v>
      </c>
      <c r="D511" t="s">
        <v>0</v>
      </c>
      <c r="E511">
        <v>4638454</v>
      </c>
      <c r="F511">
        <v>45929</v>
      </c>
      <c r="G511">
        <v>3</v>
      </c>
      <c r="H511" t="s">
        <v>139</v>
      </c>
      <c r="I511" t="s">
        <v>124</v>
      </c>
      <c r="J511" s="16">
        <v>45933</v>
      </c>
      <c r="K511" t="s">
        <v>125</v>
      </c>
      <c r="L511" t="s">
        <v>126</v>
      </c>
      <c r="M511">
        <v>2</v>
      </c>
      <c r="N511" t="s">
        <v>6852</v>
      </c>
      <c r="O511" t="s">
        <v>16</v>
      </c>
      <c r="P511">
        <v>0</v>
      </c>
      <c r="R511">
        <v>117.97</v>
      </c>
      <c r="S511">
        <v>3906</v>
      </c>
      <c r="T511">
        <v>13</v>
      </c>
      <c r="U511" t="s">
        <v>127</v>
      </c>
      <c r="V511">
        <v>1</v>
      </c>
      <c r="W511" t="s">
        <v>128</v>
      </c>
      <c r="X511" t="s">
        <v>128</v>
      </c>
      <c r="Y511" t="s">
        <v>128</v>
      </c>
      <c r="Z511" t="s">
        <v>6853</v>
      </c>
      <c r="AA511" t="s">
        <v>129</v>
      </c>
      <c r="AB511" t="s">
        <v>130</v>
      </c>
      <c r="AC511" t="s">
        <v>0</v>
      </c>
      <c r="AD511" t="s">
        <v>131</v>
      </c>
      <c r="AE511" t="s">
        <v>143</v>
      </c>
      <c r="AF511" t="s">
        <v>2525</v>
      </c>
      <c r="AG511" t="s">
        <v>132</v>
      </c>
      <c r="AH511" t="s">
        <v>6854</v>
      </c>
      <c r="AI511" t="s">
        <v>6855</v>
      </c>
      <c r="AJ511" t="s">
        <v>140</v>
      </c>
      <c r="AK511" t="s">
        <v>6856</v>
      </c>
      <c r="AL511" t="s">
        <v>134</v>
      </c>
      <c r="AM511" t="s">
        <v>141</v>
      </c>
      <c r="AN511" t="s">
        <v>16</v>
      </c>
      <c r="AO511" t="s">
        <v>136</v>
      </c>
      <c r="AP511" t="s">
        <v>129</v>
      </c>
      <c r="AQ511" t="s">
        <v>137</v>
      </c>
      <c r="AR511" t="s">
        <v>141</v>
      </c>
      <c r="AS511">
        <v>2</v>
      </c>
      <c r="AT511" t="s">
        <v>144</v>
      </c>
      <c r="AU511">
        <v>0</v>
      </c>
      <c r="AV511" t="s">
        <v>173</v>
      </c>
      <c r="AW511">
        <v>0</v>
      </c>
      <c r="AX511" t="s">
        <v>6857</v>
      </c>
      <c r="AY511" t="s">
        <v>59</v>
      </c>
      <c r="AZ511" t="s">
        <v>652</v>
      </c>
      <c r="BA511" t="s">
        <v>652</v>
      </c>
      <c r="BB511" t="s">
        <v>136</v>
      </c>
    </row>
    <row r="512" spans="1:54" x14ac:dyDescent="0.25">
      <c r="A512" t="s">
        <v>26</v>
      </c>
      <c r="B512">
        <v>31515</v>
      </c>
      <c r="C512">
        <v>45930</v>
      </c>
      <c r="D512" t="s">
        <v>0</v>
      </c>
      <c r="E512">
        <v>4638788</v>
      </c>
      <c r="F512">
        <v>45929</v>
      </c>
      <c r="G512">
        <v>1</v>
      </c>
      <c r="H512" t="s">
        <v>167</v>
      </c>
      <c r="I512" t="s">
        <v>148</v>
      </c>
      <c r="J512" s="16">
        <v>45931</v>
      </c>
      <c r="K512" t="s">
        <v>125</v>
      </c>
      <c r="L512" t="s">
        <v>126</v>
      </c>
      <c r="M512">
        <v>1</v>
      </c>
      <c r="N512" t="s">
        <v>1046</v>
      </c>
      <c r="O512" t="s">
        <v>0</v>
      </c>
      <c r="P512">
        <v>0</v>
      </c>
      <c r="R512">
        <v>701.26</v>
      </c>
      <c r="S512">
        <v>32614.54</v>
      </c>
      <c r="T512">
        <v>42</v>
      </c>
      <c r="U512" t="s">
        <v>127</v>
      </c>
      <c r="V512">
        <v>20</v>
      </c>
      <c r="W512" t="s">
        <v>447</v>
      </c>
      <c r="X512" t="s">
        <v>448</v>
      </c>
      <c r="Y512" t="s">
        <v>448</v>
      </c>
      <c r="Z512" t="s">
        <v>1303</v>
      </c>
      <c r="AA512" t="s">
        <v>155</v>
      </c>
      <c r="AB512" t="s">
        <v>130</v>
      </c>
      <c r="AC512" t="s">
        <v>0</v>
      </c>
      <c r="AD512" t="s">
        <v>221</v>
      </c>
      <c r="AE512" t="s">
        <v>26</v>
      </c>
      <c r="AF512" t="s">
        <v>1304</v>
      </c>
      <c r="AG512" t="s">
        <v>235</v>
      </c>
      <c r="AH512" t="s">
        <v>1305</v>
      </c>
      <c r="AI512" t="s">
        <v>3140</v>
      </c>
      <c r="AJ512" t="s">
        <v>167</v>
      </c>
      <c r="AL512" t="s">
        <v>134</v>
      </c>
      <c r="AM512" t="s">
        <v>168</v>
      </c>
      <c r="AN512" t="s">
        <v>0</v>
      </c>
      <c r="AO512" t="s">
        <v>136</v>
      </c>
      <c r="AP512" t="s">
        <v>129</v>
      </c>
      <c r="AQ512" t="s">
        <v>159</v>
      </c>
      <c r="AR512" t="s">
        <v>168</v>
      </c>
      <c r="AS512">
        <v>1</v>
      </c>
      <c r="AT512" t="s">
        <v>144</v>
      </c>
      <c r="AU512">
        <v>0</v>
      </c>
      <c r="AV512" t="s">
        <v>1046</v>
      </c>
      <c r="AW512">
        <v>0</v>
      </c>
      <c r="AX512" t="s">
        <v>1306</v>
      </c>
      <c r="AY512" t="s">
        <v>517</v>
      </c>
      <c r="AZ512" t="s">
        <v>652</v>
      </c>
      <c r="BA512" t="s">
        <v>652</v>
      </c>
      <c r="BB512" t="s">
        <v>136</v>
      </c>
    </row>
    <row r="513" spans="1:54" x14ac:dyDescent="0.25">
      <c r="A513" t="s">
        <v>12</v>
      </c>
      <c r="B513">
        <v>118573</v>
      </c>
      <c r="C513">
        <v>45932</v>
      </c>
      <c r="D513" t="s">
        <v>0</v>
      </c>
      <c r="E513">
        <v>4640132</v>
      </c>
      <c r="F513">
        <v>45931</v>
      </c>
      <c r="G513">
        <v>4</v>
      </c>
      <c r="H513" t="s">
        <v>145</v>
      </c>
      <c r="I513" t="s">
        <v>124</v>
      </c>
      <c r="J513" s="16">
        <v>45933</v>
      </c>
      <c r="K513" t="s">
        <v>125</v>
      </c>
      <c r="L513" t="s">
        <v>149</v>
      </c>
      <c r="M513">
        <v>1</v>
      </c>
      <c r="N513" t="s">
        <v>1491</v>
      </c>
      <c r="O513" t="s">
        <v>0</v>
      </c>
      <c r="P513">
        <v>0</v>
      </c>
      <c r="R513">
        <v>68.150000000000006</v>
      </c>
      <c r="S513">
        <v>2087.15</v>
      </c>
      <c r="T513">
        <v>1</v>
      </c>
      <c r="U513" t="s">
        <v>127</v>
      </c>
      <c r="V513">
        <v>1</v>
      </c>
      <c r="W513" t="s">
        <v>1389</v>
      </c>
      <c r="X513" t="s">
        <v>1390</v>
      </c>
      <c r="Y513" t="s">
        <v>1390</v>
      </c>
      <c r="Z513" t="s">
        <v>6858</v>
      </c>
      <c r="AA513" t="s">
        <v>155</v>
      </c>
      <c r="AB513" t="s">
        <v>130</v>
      </c>
      <c r="AC513" t="s">
        <v>0</v>
      </c>
      <c r="AD513" t="s">
        <v>320</v>
      </c>
      <c r="AE513" t="s">
        <v>267</v>
      </c>
      <c r="AF513" t="s">
        <v>1178</v>
      </c>
      <c r="AG513" t="s">
        <v>1392</v>
      </c>
      <c r="AH513" t="s">
        <v>6859</v>
      </c>
      <c r="AI513" t="s">
        <v>6860</v>
      </c>
      <c r="AJ513" t="s">
        <v>146</v>
      </c>
      <c r="AK513" t="s">
        <v>6861</v>
      </c>
      <c r="AL513" t="s">
        <v>134</v>
      </c>
      <c r="AM513" t="s">
        <v>141</v>
      </c>
      <c r="AN513" t="s">
        <v>0</v>
      </c>
      <c r="AO513" t="s">
        <v>136</v>
      </c>
      <c r="AP513" t="s">
        <v>155</v>
      </c>
      <c r="AQ513" t="s">
        <v>159</v>
      </c>
      <c r="AR513" t="s">
        <v>141</v>
      </c>
      <c r="AS513">
        <v>1</v>
      </c>
      <c r="AT513" t="s">
        <v>202</v>
      </c>
      <c r="AU513">
        <v>0</v>
      </c>
      <c r="AV513" t="s">
        <v>75</v>
      </c>
      <c r="AW513">
        <v>0</v>
      </c>
      <c r="AX513" t="s">
        <v>6862</v>
      </c>
      <c r="AY513" t="s">
        <v>517</v>
      </c>
      <c r="AZ513" t="s">
        <v>652</v>
      </c>
      <c r="BA513" t="s">
        <v>652</v>
      </c>
      <c r="BB513" t="s">
        <v>136</v>
      </c>
    </row>
    <row r="514" spans="1:54" x14ac:dyDescent="0.25">
      <c r="A514" t="s">
        <v>1844</v>
      </c>
      <c r="B514">
        <v>11793</v>
      </c>
      <c r="C514">
        <v>45930</v>
      </c>
      <c r="D514" t="s">
        <v>12</v>
      </c>
      <c r="E514">
        <v>7873026</v>
      </c>
      <c r="F514">
        <v>45926</v>
      </c>
      <c r="G514">
        <v>3</v>
      </c>
      <c r="H514" t="s">
        <v>139</v>
      </c>
      <c r="I514" t="s">
        <v>124</v>
      </c>
      <c r="J514" s="16">
        <v>45931</v>
      </c>
      <c r="K514" t="s">
        <v>125</v>
      </c>
      <c r="L514" t="s">
        <v>149</v>
      </c>
      <c r="M514">
        <v>1</v>
      </c>
      <c r="N514" t="s">
        <v>2362</v>
      </c>
      <c r="O514" t="s">
        <v>16</v>
      </c>
      <c r="P514">
        <v>0</v>
      </c>
      <c r="R514">
        <v>618.41</v>
      </c>
      <c r="S514">
        <v>16956.68</v>
      </c>
      <c r="T514">
        <v>38</v>
      </c>
      <c r="U514" t="s">
        <v>127</v>
      </c>
      <c r="V514">
        <v>1</v>
      </c>
      <c r="W514" t="s">
        <v>1983</v>
      </c>
      <c r="X514" t="s">
        <v>1984</v>
      </c>
      <c r="Y514" t="s">
        <v>1983</v>
      </c>
      <c r="Z514" t="s">
        <v>2599</v>
      </c>
      <c r="AA514" t="s">
        <v>129</v>
      </c>
      <c r="AB514" t="s">
        <v>130</v>
      </c>
      <c r="AC514" t="s">
        <v>12</v>
      </c>
      <c r="AD514" t="s">
        <v>1621</v>
      </c>
      <c r="AE514" t="s">
        <v>1844</v>
      </c>
      <c r="AF514" t="s">
        <v>2365</v>
      </c>
      <c r="AG514" t="s">
        <v>298</v>
      </c>
      <c r="AH514" t="s">
        <v>2366</v>
      </c>
      <c r="AI514" t="s">
        <v>3542</v>
      </c>
      <c r="AJ514" t="s">
        <v>140</v>
      </c>
      <c r="AL514" t="s">
        <v>134</v>
      </c>
      <c r="AM514" t="s">
        <v>141</v>
      </c>
      <c r="AN514" t="s">
        <v>16</v>
      </c>
      <c r="AO514" t="s">
        <v>136</v>
      </c>
      <c r="AP514" t="s">
        <v>129</v>
      </c>
      <c r="AQ514" t="s">
        <v>137</v>
      </c>
      <c r="AR514" t="s">
        <v>141</v>
      </c>
      <c r="AS514">
        <v>1</v>
      </c>
      <c r="AT514" t="s">
        <v>147</v>
      </c>
      <c r="AU514">
        <v>0</v>
      </c>
      <c r="AV514" t="s">
        <v>173</v>
      </c>
      <c r="AW514">
        <v>0</v>
      </c>
      <c r="AX514" t="s">
        <v>2600</v>
      </c>
      <c r="AY514" t="s">
        <v>59</v>
      </c>
      <c r="AZ514" t="s">
        <v>652</v>
      </c>
      <c r="BA514" t="s">
        <v>652</v>
      </c>
      <c r="BB514" t="s">
        <v>136</v>
      </c>
    </row>
    <row r="515" spans="1:54" x14ac:dyDescent="0.25">
      <c r="A515" t="s">
        <v>16</v>
      </c>
      <c r="B515">
        <v>75571</v>
      </c>
      <c r="C515">
        <v>45930</v>
      </c>
      <c r="D515" t="s">
        <v>12</v>
      </c>
      <c r="E515">
        <v>7874042</v>
      </c>
      <c r="F515">
        <v>45928</v>
      </c>
      <c r="G515">
        <v>3</v>
      </c>
      <c r="H515" t="s">
        <v>139</v>
      </c>
      <c r="I515" t="s">
        <v>124</v>
      </c>
      <c r="J515" s="16">
        <v>45933</v>
      </c>
      <c r="K515" t="s">
        <v>125</v>
      </c>
      <c r="L515" t="s">
        <v>149</v>
      </c>
      <c r="M515">
        <v>3</v>
      </c>
      <c r="N515" t="s">
        <v>199</v>
      </c>
      <c r="O515" t="s">
        <v>12</v>
      </c>
      <c r="P515">
        <v>0</v>
      </c>
      <c r="R515">
        <v>631.82000000000005</v>
      </c>
      <c r="S515">
        <v>43221.56</v>
      </c>
      <c r="T515">
        <v>88</v>
      </c>
      <c r="U515" t="s">
        <v>127</v>
      </c>
      <c r="V515">
        <v>1</v>
      </c>
      <c r="W515" t="s">
        <v>401</v>
      </c>
      <c r="X515" t="s">
        <v>407</v>
      </c>
      <c r="Y515" t="s">
        <v>407</v>
      </c>
      <c r="Z515" t="s">
        <v>6863</v>
      </c>
      <c r="AA515" t="s">
        <v>155</v>
      </c>
      <c r="AB515" t="s">
        <v>130</v>
      </c>
      <c r="AC515" t="s">
        <v>12</v>
      </c>
      <c r="AD515" t="s">
        <v>333</v>
      </c>
      <c r="AE515" t="s">
        <v>1844</v>
      </c>
      <c r="AF515" t="s">
        <v>2255</v>
      </c>
      <c r="AG515" t="s">
        <v>197</v>
      </c>
      <c r="AH515" t="s">
        <v>2415</v>
      </c>
      <c r="AI515" t="s">
        <v>6864</v>
      </c>
      <c r="AJ515" t="s">
        <v>140</v>
      </c>
      <c r="AK515" t="s">
        <v>6865</v>
      </c>
      <c r="AL515" t="s">
        <v>134</v>
      </c>
      <c r="AM515" t="s">
        <v>141</v>
      </c>
      <c r="AN515" t="s">
        <v>12</v>
      </c>
      <c r="AO515" t="s">
        <v>136</v>
      </c>
      <c r="AP515" t="s">
        <v>129</v>
      </c>
      <c r="AQ515" t="s">
        <v>159</v>
      </c>
      <c r="AR515" t="s">
        <v>141</v>
      </c>
      <c r="AS515">
        <v>3</v>
      </c>
      <c r="AT515" t="s">
        <v>1024</v>
      </c>
      <c r="AU515">
        <v>0</v>
      </c>
      <c r="AV515" t="s">
        <v>52</v>
      </c>
      <c r="AW515">
        <v>0</v>
      </c>
      <c r="AX515" t="s">
        <v>6866</v>
      </c>
      <c r="AY515" t="s">
        <v>517</v>
      </c>
      <c r="AZ515" t="s">
        <v>652</v>
      </c>
      <c r="BA515" t="s">
        <v>652</v>
      </c>
      <c r="BB515" t="s">
        <v>136</v>
      </c>
    </row>
    <row r="516" spans="1:54" x14ac:dyDescent="0.25">
      <c r="A516" t="s">
        <v>231</v>
      </c>
      <c r="B516">
        <v>2439</v>
      </c>
      <c r="C516">
        <v>45931</v>
      </c>
      <c r="D516" t="s">
        <v>12</v>
      </c>
      <c r="E516">
        <v>7874564</v>
      </c>
      <c r="F516">
        <v>45929</v>
      </c>
      <c r="G516">
        <v>3</v>
      </c>
      <c r="H516" t="s">
        <v>139</v>
      </c>
      <c r="I516" t="s">
        <v>148</v>
      </c>
      <c r="J516" s="16">
        <v>45932</v>
      </c>
      <c r="K516" t="s">
        <v>125</v>
      </c>
      <c r="L516" t="s">
        <v>126</v>
      </c>
      <c r="M516">
        <v>1</v>
      </c>
      <c r="N516" t="s">
        <v>199</v>
      </c>
      <c r="O516" t="s">
        <v>231</v>
      </c>
      <c r="P516">
        <v>0</v>
      </c>
      <c r="R516">
        <v>362.22</v>
      </c>
      <c r="S516">
        <v>4735.9399999999996</v>
      </c>
      <c r="T516">
        <v>4</v>
      </c>
      <c r="U516" t="s">
        <v>127</v>
      </c>
      <c r="V516">
        <v>1</v>
      </c>
      <c r="W516" t="s">
        <v>1014</v>
      </c>
      <c r="X516" t="s">
        <v>1015</v>
      </c>
      <c r="Y516" t="s">
        <v>1015</v>
      </c>
      <c r="Z516" t="s">
        <v>4800</v>
      </c>
      <c r="AA516" t="s">
        <v>201</v>
      </c>
      <c r="AB516" t="s">
        <v>173</v>
      </c>
      <c r="AC516" t="s">
        <v>12</v>
      </c>
      <c r="AD516" t="s">
        <v>333</v>
      </c>
      <c r="AE516" t="s">
        <v>231</v>
      </c>
      <c r="AF516" t="s">
        <v>229</v>
      </c>
      <c r="AG516" t="s">
        <v>1016</v>
      </c>
      <c r="AH516" t="s">
        <v>4801</v>
      </c>
      <c r="AI516" t="s">
        <v>4802</v>
      </c>
      <c r="AJ516" t="s">
        <v>176</v>
      </c>
      <c r="AL516" t="s">
        <v>134</v>
      </c>
      <c r="AM516" t="s">
        <v>141</v>
      </c>
      <c r="AN516" t="s">
        <v>18</v>
      </c>
      <c r="AO516" t="s">
        <v>173</v>
      </c>
      <c r="AP516" t="s">
        <v>201</v>
      </c>
      <c r="AQ516" t="s">
        <v>198</v>
      </c>
      <c r="AR516" t="s">
        <v>141</v>
      </c>
      <c r="AS516">
        <v>1</v>
      </c>
      <c r="AT516" t="s">
        <v>144</v>
      </c>
      <c r="AU516">
        <v>0</v>
      </c>
      <c r="AV516" t="s">
        <v>52</v>
      </c>
      <c r="AW516">
        <v>0</v>
      </c>
      <c r="AX516" t="s">
        <v>4803</v>
      </c>
      <c r="AY516" t="s">
        <v>517</v>
      </c>
      <c r="AZ516" t="s">
        <v>652</v>
      </c>
      <c r="BA516" t="s">
        <v>652</v>
      </c>
      <c r="BB516" t="s">
        <v>753</v>
      </c>
    </row>
    <row r="517" spans="1:54" x14ac:dyDescent="0.25">
      <c r="A517" t="s">
        <v>16</v>
      </c>
      <c r="B517">
        <v>75574</v>
      </c>
      <c r="C517">
        <v>45930</v>
      </c>
      <c r="D517" t="s">
        <v>12</v>
      </c>
      <c r="E517">
        <v>7875060</v>
      </c>
      <c r="F517">
        <v>45929</v>
      </c>
      <c r="G517">
        <v>3</v>
      </c>
      <c r="H517" t="s">
        <v>139</v>
      </c>
      <c r="I517" t="s">
        <v>124</v>
      </c>
      <c r="J517" s="16">
        <v>45933</v>
      </c>
      <c r="K517" t="s">
        <v>125</v>
      </c>
      <c r="L517" t="s">
        <v>149</v>
      </c>
      <c r="M517">
        <v>3</v>
      </c>
      <c r="N517" t="s">
        <v>199</v>
      </c>
      <c r="O517" t="s">
        <v>12</v>
      </c>
      <c r="P517">
        <v>0</v>
      </c>
      <c r="R517">
        <v>42.52</v>
      </c>
      <c r="S517">
        <v>291.92</v>
      </c>
      <c r="T517">
        <v>1</v>
      </c>
      <c r="U517" t="s">
        <v>127</v>
      </c>
      <c r="V517">
        <v>1</v>
      </c>
      <c r="W517" t="s">
        <v>1996</v>
      </c>
      <c r="X517" t="s">
        <v>1996</v>
      </c>
      <c r="Y517" t="s">
        <v>1996</v>
      </c>
      <c r="Z517" t="s">
        <v>6121</v>
      </c>
      <c r="AA517" t="s">
        <v>155</v>
      </c>
      <c r="AB517" t="s">
        <v>130</v>
      </c>
      <c r="AC517" t="s">
        <v>12</v>
      </c>
      <c r="AD517" t="s">
        <v>251</v>
      </c>
      <c r="AE517" t="s">
        <v>138</v>
      </c>
      <c r="AF517" t="s">
        <v>1300</v>
      </c>
      <c r="AG517" t="s">
        <v>1880</v>
      </c>
      <c r="AH517" t="s">
        <v>2068</v>
      </c>
      <c r="AI517" t="s">
        <v>6122</v>
      </c>
      <c r="AJ517" t="s">
        <v>140</v>
      </c>
      <c r="AL517" t="s">
        <v>134</v>
      </c>
      <c r="AM517" t="s">
        <v>141</v>
      </c>
      <c r="AN517" t="s">
        <v>12</v>
      </c>
      <c r="AO517" t="s">
        <v>136</v>
      </c>
      <c r="AP517" t="s">
        <v>129</v>
      </c>
      <c r="AQ517" t="s">
        <v>159</v>
      </c>
      <c r="AR517" t="s">
        <v>141</v>
      </c>
      <c r="AS517">
        <v>3</v>
      </c>
      <c r="AT517" t="s">
        <v>144</v>
      </c>
      <c r="AU517">
        <v>0</v>
      </c>
      <c r="AV517" t="s">
        <v>52</v>
      </c>
      <c r="AW517">
        <v>0</v>
      </c>
      <c r="AX517" t="s">
        <v>6123</v>
      </c>
      <c r="AY517" t="s">
        <v>517</v>
      </c>
      <c r="AZ517" t="s">
        <v>652</v>
      </c>
      <c r="BA517" t="s">
        <v>652</v>
      </c>
      <c r="BB517" t="s">
        <v>136</v>
      </c>
    </row>
    <row r="518" spans="1:54" x14ac:dyDescent="0.25">
      <c r="A518" t="s">
        <v>16</v>
      </c>
      <c r="B518">
        <v>75577</v>
      </c>
      <c r="C518">
        <v>45930</v>
      </c>
      <c r="D518" t="s">
        <v>12</v>
      </c>
      <c r="E518">
        <v>7875151</v>
      </c>
      <c r="F518">
        <v>45929</v>
      </c>
      <c r="G518">
        <v>3</v>
      </c>
      <c r="H518" t="s">
        <v>139</v>
      </c>
      <c r="I518" t="s">
        <v>148</v>
      </c>
      <c r="J518" s="16">
        <v>45932</v>
      </c>
      <c r="K518" t="s">
        <v>125</v>
      </c>
      <c r="L518" t="s">
        <v>126</v>
      </c>
      <c r="M518">
        <v>2</v>
      </c>
      <c r="N518" t="s">
        <v>1463</v>
      </c>
      <c r="O518" t="s">
        <v>12</v>
      </c>
      <c r="P518">
        <v>0</v>
      </c>
      <c r="R518">
        <v>232.48</v>
      </c>
      <c r="S518">
        <v>1444.8</v>
      </c>
      <c r="T518">
        <v>14</v>
      </c>
      <c r="U518" t="s">
        <v>127</v>
      </c>
      <c r="V518">
        <v>14</v>
      </c>
      <c r="W518" t="s">
        <v>1996</v>
      </c>
      <c r="X518" t="s">
        <v>1996</v>
      </c>
      <c r="Y518" t="s">
        <v>2535</v>
      </c>
      <c r="Z518" t="s">
        <v>4804</v>
      </c>
      <c r="AA518" t="s">
        <v>155</v>
      </c>
      <c r="AB518" t="s">
        <v>130</v>
      </c>
      <c r="AC518" t="s">
        <v>12</v>
      </c>
      <c r="AD518" t="s">
        <v>251</v>
      </c>
      <c r="AE518" t="s">
        <v>1462</v>
      </c>
      <c r="AF518" t="s">
        <v>2255</v>
      </c>
      <c r="AG518" t="s">
        <v>1880</v>
      </c>
      <c r="AH518" t="s">
        <v>2537</v>
      </c>
      <c r="AI518" t="s">
        <v>4805</v>
      </c>
      <c r="AJ518" t="s">
        <v>140</v>
      </c>
      <c r="AK518" t="s">
        <v>158</v>
      </c>
      <c r="AL518" t="s">
        <v>134</v>
      </c>
      <c r="AM518" t="s">
        <v>141</v>
      </c>
      <c r="AN518" t="s">
        <v>12</v>
      </c>
      <c r="AO518" t="s">
        <v>136</v>
      </c>
      <c r="AP518" t="s">
        <v>129</v>
      </c>
      <c r="AQ518" t="s">
        <v>159</v>
      </c>
      <c r="AR518" t="s">
        <v>141</v>
      </c>
      <c r="AS518">
        <v>2</v>
      </c>
      <c r="AT518" t="s">
        <v>144</v>
      </c>
      <c r="AU518">
        <v>0</v>
      </c>
      <c r="AV518" t="s">
        <v>173</v>
      </c>
      <c r="AW518">
        <v>0</v>
      </c>
      <c r="AX518" t="s">
        <v>4806</v>
      </c>
      <c r="AY518" t="s">
        <v>517</v>
      </c>
      <c r="AZ518" t="s">
        <v>652</v>
      </c>
      <c r="BA518" t="s">
        <v>652</v>
      </c>
      <c r="BB518" t="s">
        <v>136</v>
      </c>
    </row>
    <row r="519" spans="1:54" x14ac:dyDescent="0.25">
      <c r="A519" t="s">
        <v>258</v>
      </c>
      <c r="B519">
        <v>3854</v>
      </c>
      <c r="C519">
        <v>45912</v>
      </c>
      <c r="D519" t="s">
        <v>29</v>
      </c>
      <c r="E519">
        <v>2401830</v>
      </c>
      <c r="F519">
        <v>45910</v>
      </c>
      <c r="G519">
        <v>3</v>
      </c>
      <c r="H519" t="s">
        <v>139</v>
      </c>
      <c r="I519" t="s">
        <v>124</v>
      </c>
      <c r="J519" s="16">
        <v>45931</v>
      </c>
      <c r="K519" t="s">
        <v>125</v>
      </c>
      <c r="L519" t="s">
        <v>149</v>
      </c>
      <c r="M519">
        <v>19</v>
      </c>
      <c r="N519" t="s">
        <v>1174</v>
      </c>
      <c r="O519" t="s">
        <v>0</v>
      </c>
      <c r="P519">
        <v>0</v>
      </c>
      <c r="R519">
        <v>1.1399999999999999</v>
      </c>
      <c r="S519">
        <v>408.94</v>
      </c>
      <c r="T519">
        <v>2</v>
      </c>
      <c r="U519" t="s">
        <v>127</v>
      </c>
      <c r="V519">
        <v>1</v>
      </c>
      <c r="W519" t="s">
        <v>2610</v>
      </c>
      <c r="X519" t="s">
        <v>2611</v>
      </c>
      <c r="Y519" t="s">
        <v>1912</v>
      </c>
      <c r="Z519" t="s">
        <v>2611</v>
      </c>
      <c r="AA519" t="s">
        <v>155</v>
      </c>
      <c r="AB519" t="s">
        <v>130</v>
      </c>
      <c r="AC519" t="s">
        <v>0</v>
      </c>
      <c r="AD519" t="s">
        <v>320</v>
      </c>
      <c r="AE519" t="s">
        <v>258</v>
      </c>
      <c r="AF519" t="s">
        <v>263</v>
      </c>
      <c r="AG519" t="s">
        <v>2612</v>
      </c>
      <c r="AH519" t="s">
        <v>2613</v>
      </c>
      <c r="AI519" t="s">
        <v>3548</v>
      </c>
      <c r="AJ519" t="s">
        <v>140</v>
      </c>
      <c r="AL519" t="s">
        <v>134</v>
      </c>
      <c r="AM519" t="s">
        <v>141</v>
      </c>
      <c r="AN519" t="s">
        <v>0</v>
      </c>
      <c r="AO519" t="s">
        <v>136</v>
      </c>
      <c r="AP519" t="s">
        <v>155</v>
      </c>
      <c r="AQ519" t="s">
        <v>159</v>
      </c>
      <c r="AR519" t="s">
        <v>141</v>
      </c>
      <c r="AS519">
        <v>19</v>
      </c>
      <c r="AT519" t="s">
        <v>202</v>
      </c>
      <c r="AU519">
        <v>3</v>
      </c>
      <c r="AV519" t="s">
        <v>33</v>
      </c>
      <c r="AW519">
        <v>0</v>
      </c>
      <c r="AX519" t="s">
        <v>2614</v>
      </c>
      <c r="AY519" t="s">
        <v>517</v>
      </c>
      <c r="AZ519" t="s">
        <v>652</v>
      </c>
      <c r="BA519" t="s">
        <v>652</v>
      </c>
      <c r="BB519" t="s">
        <v>136</v>
      </c>
    </row>
    <row r="520" spans="1:54" x14ac:dyDescent="0.25">
      <c r="A520" t="s">
        <v>30</v>
      </c>
      <c r="B520">
        <v>58028</v>
      </c>
      <c r="C520">
        <v>45926</v>
      </c>
      <c r="D520" t="s">
        <v>1025</v>
      </c>
      <c r="E520">
        <v>1641165</v>
      </c>
      <c r="F520">
        <v>45919</v>
      </c>
      <c r="G520">
        <v>3</v>
      </c>
      <c r="H520" t="s">
        <v>139</v>
      </c>
      <c r="I520" t="s">
        <v>124</v>
      </c>
      <c r="J520" s="16">
        <v>45933</v>
      </c>
      <c r="K520" t="s">
        <v>125</v>
      </c>
      <c r="L520" t="s">
        <v>149</v>
      </c>
      <c r="M520">
        <v>7</v>
      </c>
      <c r="N520" t="s">
        <v>1469</v>
      </c>
      <c r="O520" t="s">
        <v>1</v>
      </c>
      <c r="P520">
        <v>0</v>
      </c>
      <c r="R520">
        <v>151.97999999999999</v>
      </c>
      <c r="S520">
        <v>2059.4699999999998</v>
      </c>
      <c r="T520">
        <v>4</v>
      </c>
      <c r="U520" t="s">
        <v>127</v>
      </c>
      <c r="V520">
        <v>1</v>
      </c>
      <c r="W520" t="s">
        <v>1170</v>
      </c>
      <c r="X520" t="s">
        <v>1171</v>
      </c>
      <c r="Y520" t="s">
        <v>1171</v>
      </c>
      <c r="Z520" t="s">
        <v>6867</v>
      </c>
      <c r="AA520" t="s">
        <v>161</v>
      </c>
      <c r="AB520" t="s">
        <v>130</v>
      </c>
      <c r="AC520" t="s">
        <v>1025</v>
      </c>
      <c r="AD520" t="s">
        <v>391</v>
      </c>
      <c r="AE520" t="s">
        <v>5043</v>
      </c>
      <c r="AF520" t="s">
        <v>1473</v>
      </c>
      <c r="AG520" t="s">
        <v>1172</v>
      </c>
      <c r="AH520" t="s">
        <v>5044</v>
      </c>
      <c r="AI520" t="s">
        <v>6868</v>
      </c>
      <c r="AJ520" t="s">
        <v>223</v>
      </c>
      <c r="AK520" t="s">
        <v>6869</v>
      </c>
      <c r="AL520" t="s">
        <v>134</v>
      </c>
      <c r="AM520" t="s">
        <v>141</v>
      </c>
      <c r="AN520" t="s">
        <v>1</v>
      </c>
      <c r="AO520" t="s">
        <v>136</v>
      </c>
      <c r="AP520" t="s">
        <v>161</v>
      </c>
      <c r="AQ520" t="s">
        <v>137</v>
      </c>
      <c r="AR520" t="s">
        <v>141</v>
      </c>
      <c r="AS520">
        <v>7</v>
      </c>
      <c r="AT520" t="s">
        <v>147</v>
      </c>
      <c r="AU520">
        <v>1</v>
      </c>
      <c r="AV520" t="s">
        <v>73</v>
      </c>
      <c r="AW520">
        <v>0</v>
      </c>
      <c r="AX520" t="s">
        <v>6870</v>
      </c>
      <c r="AY520" t="s">
        <v>517</v>
      </c>
      <c r="AZ520" t="s">
        <v>652</v>
      </c>
      <c r="BA520" t="s">
        <v>652</v>
      </c>
      <c r="BB520" t="s">
        <v>136</v>
      </c>
    </row>
    <row r="521" spans="1:54" x14ac:dyDescent="0.25">
      <c r="A521" t="s">
        <v>246</v>
      </c>
      <c r="B521">
        <v>10409</v>
      </c>
      <c r="C521">
        <v>45896</v>
      </c>
      <c r="D521" t="s">
        <v>16</v>
      </c>
      <c r="E521">
        <v>5457592</v>
      </c>
      <c r="F521">
        <v>45889</v>
      </c>
      <c r="G521">
        <v>3</v>
      </c>
      <c r="H521" t="s">
        <v>139</v>
      </c>
      <c r="I521" t="s">
        <v>234</v>
      </c>
      <c r="J521" s="16">
        <v>45931</v>
      </c>
      <c r="K521" t="s">
        <v>125</v>
      </c>
      <c r="L521" t="s">
        <v>126</v>
      </c>
      <c r="M521">
        <v>35</v>
      </c>
      <c r="N521" t="s">
        <v>1126</v>
      </c>
      <c r="O521" t="s">
        <v>246</v>
      </c>
      <c r="P521">
        <v>488.5</v>
      </c>
      <c r="R521">
        <v>160.80000000000001</v>
      </c>
      <c r="S521">
        <v>2261.62</v>
      </c>
      <c r="T521">
        <v>2</v>
      </c>
      <c r="U521" t="s">
        <v>150</v>
      </c>
      <c r="V521">
        <v>1</v>
      </c>
      <c r="W521" t="s">
        <v>416</v>
      </c>
      <c r="X521" t="s">
        <v>416</v>
      </c>
      <c r="Y521" t="s">
        <v>416</v>
      </c>
      <c r="Z521" t="s">
        <v>1127</v>
      </c>
      <c r="AA521" t="s">
        <v>287</v>
      </c>
      <c r="AB521" t="s">
        <v>130</v>
      </c>
      <c r="AC521" t="s">
        <v>16</v>
      </c>
      <c r="AD521" t="s">
        <v>269</v>
      </c>
      <c r="AE521" t="s">
        <v>246</v>
      </c>
      <c r="AF521" t="s">
        <v>151</v>
      </c>
      <c r="AG521" t="s">
        <v>298</v>
      </c>
      <c r="AH521" t="s">
        <v>1128</v>
      </c>
      <c r="AI521" t="s">
        <v>3577</v>
      </c>
      <c r="AJ521" t="s">
        <v>1129</v>
      </c>
      <c r="AL521" t="s">
        <v>134</v>
      </c>
      <c r="AM521" t="s">
        <v>141</v>
      </c>
      <c r="AN521" t="s">
        <v>12</v>
      </c>
      <c r="AO521" t="s">
        <v>173</v>
      </c>
      <c r="AP521" t="s">
        <v>287</v>
      </c>
      <c r="AQ521" t="s">
        <v>198</v>
      </c>
      <c r="AR521" t="s">
        <v>141</v>
      </c>
      <c r="AS521">
        <v>35</v>
      </c>
      <c r="AT521" t="s">
        <v>202</v>
      </c>
      <c r="AU521">
        <v>3</v>
      </c>
      <c r="AV521" t="s">
        <v>53</v>
      </c>
      <c r="AW521">
        <v>0</v>
      </c>
      <c r="AX521" t="s">
        <v>1130</v>
      </c>
      <c r="AY521" t="s">
        <v>517</v>
      </c>
      <c r="AZ521" t="s">
        <v>652</v>
      </c>
      <c r="BA521" t="s">
        <v>652</v>
      </c>
      <c r="BB521" t="s">
        <v>136</v>
      </c>
    </row>
    <row r="522" spans="1:54" x14ac:dyDescent="0.25">
      <c r="A522" t="s">
        <v>1</v>
      </c>
      <c r="B522">
        <v>162126</v>
      </c>
      <c r="C522">
        <v>45919</v>
      </c>
      <c r="D522" t="s">
        <v>0</v>
      </c>
      <c r="E522">
        <v>4629294</v>
      </c>
      <c r="F522">
        <v>45917</v>
      </c>
      <c r="G522">
        <v>3</v>
      </c>
      <c r="H522" t="s">
        <v>139</v>
      </c>
      <c r="I522" t="s">
        <v>124</v>
      </c>
      <c r="J522" s="16">
        <v>45932</v>
      </c>
      <c r="K522" t="s">
        <v>125</v>
      </c>
      <c r="L522" t="s">
        <v>126</v>
      </c>
      <c r="M522">
        <v>13</v>
      </c>
      <c r="N522" t="s">
        <v>1174</v>
      </c>
      <c r="O522" t="s">
        <v>0</v>
      </c>
      <c r="P522">
        <v>0</v>
      </c>
      <c r="R522">
        <v>463.18</v>
      </c>
      <c r="S522">
        <v>15292.98</v>
      </c>
      <c r="T522">
        <v>22</v>
      </c>
      <c r="U522" t="s">
        <v>127</v>
      </c>
      <c r="V522">
        <v>1</v>
      </c>
      <c r="W522" t="s">
        <v>357</v>
      </c>
      <c r="X522" t="s">
        <v>1175</v>
      </c>
      <c r="Y522" t="s">
        <v>1175</v>
      </c>
      <c r="Z522" t="s">
        <v>4062</v>
      </c>
      <c r="AA522" t="s">
        <v>155</v>
      </c>
      <c r="AB522" t="s">
        <v>130</v>
      </c>
      <c r="AC522" t="s">
        <v>0</v>
      </c>
      <c r="AD522" t="s">
        <v>131</v>
      </c>
      <c r="AE522" t="s">
        <v>1</v>
      </c>
      <c r="AF522" t="s">
        <v>1019</v>
      </c>
      <c r="AG522" t="s">
        <v>1179</v>
      </c>
      <c r="AH522" t="s">
        <v>4063</v>
      </c>
      <c r="AI522" t="s">
        <v>4064</v>
      </c>
      <c r="AJ522" t="s">
        <v>140</v>
      </c>
      <c r="AK522" t="s">
        <v>4065</v>
      </c>
      <c r="AL522" t="s">
        <v>134</v>
      </c>
      <c r="AM522" t="s">
        <v>141</v>
      </c>
      <c r="AN522" t="s">
        <v>0</v>
      </c>
      <c r="AO522" t="s">
        <v>136</v>
      </c>
      <c r="AP522" t="s">
        <v>161</v>
      </c>
      <c r="AQ522" t="s">
        <v>159</v>
      </c>
      <c r="AR522" t="s">
        <v>141</v>
      </c>
      <c r="AS522">
        <v>13</v>
      </c>
      <c r="AT522" t="s">
        <v>202</v>
      </c>
      <c r="AU522">
        <v>2</v>
      </c>
      <c r="AV522" t="s">
        <v>33</v>
      </c>
      <c r="AW522">
        <v>0</v>
      </c>
      <c r="AX522" t="s">
        <v>4066</v>
      </c>
      <c r="AY522" t="s">
        <v>517</v>
      </c>
      <c r="AZ522" t="s">
        <v>652</v>
      </c>
      <c r="BA522" t="s">
        <v>652</v>
      </c>
      <c r="BB522" t="s">
        <v>136</v>
      </c>
    </row>
    <row r="523" spans="1:54" x14ac:dyDescent="0.25">
      <c r="A523" t="s">
        <v>1029</v>
      </c>
      <c r="B523">
        <v>7313</v>
      </c>
      <c r="C523">
        <v>45922</v>
      </c>
      <c r="D523" t="s">
        <v>0</v>
      </c>
      <c r="E523">
        <v>4630235</v>
      </c>
      <c r="F523">
        <v>45918</v>
      </c>
      <c r="G523">
        <v>3</v>
      </c>
      <c r="H523" t="s">
        <v>139</v>
      </c>
      <c r="I523" t="s">
        <v>148</v>
      </c>
      <c r="J523" s="16">
        <v>45933</v>
      </c>
      <c r="K523" t="s">
        <v>125</v>
      </c>
      <c r="L523" t="s">
        <v>126</v>
      </c>
      <c r="M523">
        <v>11</v>
      </c>
      <c r="N523" t="s">
        <v>1509</v>
      </c>
      <c r="O523" t="s">
        <v>0</v>
      </c>
      <c r="P523">
        <v>0</v>
      </c>
      <c r="R523">
        <v>112.52</v>
      </c>
      <c r="S523">
        <v>2100.38</v>
      </c>
      <c r="T523">
        <v>16</v>
      </c>
      <c r="U523" t="s">
        <v>127</v>
      </c>
      <c r="V523">
        <v>1</v>
      </c>
      <c r="W523" t="s">
        <v>349</v>
      </c>
      <c r="X523" t="s">
        <v>349</v>
      </c>
      <c r="Y523" t="s">
        <v>349</v>
      </c>
      <c r="Z523" t="s">
        <v>6871</v>
      </c>
      <c r="AA523" t="s">
        <v>155</v>
      </c>
      <c r="AB523" t="s">
        <v>130</v>
      </c>
      <c r="AC523" t="s">
        <v>0</v>
      </c>
      <c r="AD523" t="s">
        <v>818</v>
      </c>
      <c r="AE523" t="s">
        <v>1029</v>
      </c>
      <c r="AF523" t="s">
        <v>1511</v>
      </c>
      <c r="AG523" t="s">
        <v>252</v>
      </c>
      <c r="AH523" t="s">
        <v>5561</v>
      </c>
      <c r="AI523" t="s">
        <v>6872</v>
      </c>
      <c r="AJ523" t="s">
        <v>140</v>
      </c>
      <c r="AL523" t="s">
        <v>134</v>
      </c>
      <c r="AM523" t="s">
        <v>141</v>
      </c>
      <c r="AN523" t="s">
        <v>0</v>
      </c>
      <c r="AO523" t="s">
        <v>136</v>
      </c>
      <c r="AP523" t="s">
        <v>153</v>
      </c>
      <c r="AQ523" t="s">
        <v>159</v>
      </c>
      <c r="AR523" t="s">
        <v>141</v>
      </c>
      <c r="AS523">
        <v>11</v>
      </c>
      <c r="AT523" t="s">
        <v>142</v>
      </c>
      <c r="AU523">
        <v>2</v>
      </c>
      <c r="AV523" t="s">
        <v>173</v>
      </c>
      <c r="AW523">
        <v>0</v>
      </c>
      <c r="AX523" t="s">
        <v>6873</v>
      </c>
      <c r="AY523" t="s">
        <v>517</v>
      </c>
      <c r="AZ523" t="s">
        <v>652</v>
      </c>
      <c r="BA523" t="s">
        <v>652</v>
      </c>
      <c r="BB523" t="s">
        <v>136</v>
      </c>
    </row>
    <row r="524" spans="1:54" x14ac:dyDescent="0.25">
      <c r="A524" t="s">
        <v>14</v>
      </c>
      <c r="B524">
        <v>208698</v>
      </c>
      <c r="C524">
        <v>45932</v>
      </c>
      <c r="D524" t="s">
        <v>28</v>
      </c>
      <c r="E524">
        <v>842842</v>
      </c>
      <c r="F524">
        <v>45930</v>
      </c>
      <c r="G524">
        <v>4</v>
      </c>
      <c r="H524" t="s">
        <v>145</v>
      </c>
      <c r="I524" t="s">
        <v>124</v>
      </c>
      <c r="J524" s="16">
        <v>45933</v>
      </c>
      <c r="K524" t="s">
        <v>125</v>
      </c>
      <c r="L524" t="s">
        <v>149</v>
      </c>
      <c r="M524">
        <v>1</v>
      </c>
      <c r="N524" t="s">
        <v>240</v>
      </c>
      <c r="O524" t="s">
        <v>28</v>
      </c>
      <c r="P524">
        <v>0</v>
      </c>
      <c r="R524">
        <v>129.59</v>
      </c>
      <c r="S524">
        <v>932.92</v>
      </c>
      <c r="T524">
        <v>1</v>
      </c>
      <c r="U524" t="s">
        <v>127</v>
      </c>
      <c r="V524">
        <v>1</v>
      </c>
      <c r="W524" t="s">
        <v>3991</v>
      </c>
      <c r="X524" t="s">
        <v>3992</v>
      </c>
      <c r="Y524" t="s">
        <v>3992</v>
      </c>
      <c r="Z524" t="s">
        <v>5864</v>
      </c>
      <c r="AA524" t="s">
        <v>155</v>
      </c>
      <c r="AB524" t="s">
        <v>130</v>
      </c>
      <c r="AC524" t="s">
        <v>28</v>
      </c>
      <c r="AD524" t="s">
        <v>269</v>
      </c>
      <c r="AE524" t="s">
        <v>10</v>
      </c>
      <c r="AF524" t="s">
        <v>2743</v>
      </c>
      <c r="AG524" t="s">
        <v>218</v>
      </c>
      <c r="AH524" t="s">
        <v>5865</v>
      </c>
      <c r="AI524" t="s">
        <v>5866</v>
      </c>
      <c r="AJ524" t="s">
        <v>146</v>
      </c>
      <c r="AK524" t="s">
        <v>158</v>
      </c>
      <c r="AL524" t="s">
        <v>134</v>
      </c>
      <c r="AM524" t="s">
        <v>141</v>
      </c>
      <c r="AN524" t="s">
        <v>28</v>
      </c>
      <c r="AO524" t="s">
        <v>136</v>
      </c>
      <c r="AP524" t="s">
        <v>153</v>
      </c>
      <c r="AQ524" t="s">
        <v>159</v>
      </c>
      <c r="AR524" t="s">
        <v>141</v>
      </c>
      <c r="AS524">
        <v>1</v>
      </c>
      <c r="AT524" t="s">
        <v>169</v>
      </c>
      <c r="AU524">
        <v>0</v>
      </c>
      <c r="AV524" t="s">
        <v>72</v>
      </c>
      <c r="AW524">
        <v>0</v>
      </c>
      <c r="AX524" t="s">
        <v>5867</v>
      </c>
      <c r="AY524" t="s">
        <v>72</v>
      </c>
      <c r="AZ524" t="s">
        <v>652</v>
      </c>
      <c r="BA524" t="s">
        <v>652</v>
      </c>
      <c r="BB524" t="s">
        <v>136</v>
      </c>
    </row>
    <row r="525" spans="1:54" x14ac:dyDescent="0.25">
      <c r="A525" t="s">
        <v>16</v>
      </c>
      <c r="B525">
        <v>75112</v>
      </c>
      <c r="C525">
        <v>45904</v>
      </c>
      <c r="D525" t="s">
        <v>11</v>
      </c>
      <c r="E525">
        <v>1218659</v>
      </c>
      <c r="F525">
        <v>45902</v>
      </c>
      <c r="G525">
        <v>3</v>
      </c>
      <c r="H525" t="s">
        <v>139</v>
      </c>
      <c r="I525" t="s">
        <v>234</v>
      </c>
      <c r="J525" s="16">
        <v>45933</v>
      </c>
      <c r="K525" t="s">
        <v>125</v>
      </c>
      <c r="L525" t="s">
        <v>126</v>
      </c>
      <c r="M525">
        <v>29</v>
      </c>
      <c r="N525" t="s">
        <v>562</v>
      </c>
      <c r="O525" t="s">
        <v>16</v>
      </c>
      <c r="P525">
        <v>614.4</v>
      </c>
      <c r="R525">
        <v>1101.3800000000001</v>
      </c>
      <c r="S525">
        <v>21815.42</v>
      </c>
      <c r="T525">
        <v>43</v>
      </c>
      <c r="U525" t="s">
        <v>127</v>
      </c>
      <c r="V525">
        <v>1</v>
      </c>
      <c r="W525" t="s">
        <v>996</v>
      </c>
      <c r="X525" t="s">
        <v>996</v>
      </c>
      <c r="Y525" t="s">
        <v>996</v>
      </c>
      <c r="Z525" t="s">
        <v>6874</v>
      </c>
      <c r="AA525" t="s">
        <v>129</v>
      </c>
      <c r="AB525" t="s">
        <v>130</v>
      </c>
      <c r="AC525" t="s">
        <v>247</v>
      </c>
      <c r="AD525" t="s">
        <v>188</v>
      </c>
      <c r="AE525" t="s">
        <v>1</v>
      </c>
      <c r="AF525" t="s">
        <v>2033</v>
      </c>
      <c r="AG525" t="s">
        <v>998</v>
      </c>
      <c r="AH525" t="s">
        <v>6875</v>
      </c>
      <c r="AI525" t="s">
        <v>6876</v>
      </c>
      <c r="AJ525" t="s">
        <v>140</v>
      </c>
      <c r="AL525" t="s">
        <v>134</v>
      </c>
      <c r="AM525" t="s">
        <v>141</v>
      </c>
      <c r="AN525" t="s">
        <v>16</v>
      </c>
      <c r="AO525" t="s">
        <v>136</v>
      </c>
      <c r="AP525" t="s">
        <v>129</v>
      </c>
      <c r="AQ525" t="s">
        <v>137</v>
      </c>
      <c r="AR525" t="s">
        <v>141</v>
      </c>
      <c r="AS525">
        <v>29</v>
      </c>
      <c r="AT525" t="s">
        <v>169</v>
      </c>
      <c r="AU525">
        <v>3</v>
      </c>
      <c r="AV525" t="s">
        <v>59</v>
      </c>
      <c r="AW525">
        <v>0</v>
      </c>
      <c r="AX525" t="s">
        <v>6877</v>
      </c>
      <c r="AY525" t="s">
        <v>59</v>
      </c>
      <c r="AZ525" t="s">
        <v>652</v>
      </c>
      <c r="BA525" t="s">
        <v>652</v>
      </c>
      <c r="BB525" t="s">
        <v>136</v>
      </c>
    </row>
    <row r="526" spans="1:54" x14ac:dyDescent="0.25">
      <c r="A526" t="s">
        <v>29</v>
      </c>
      <c r="B526">
        <v>39467</v>
      </c>
      <c r="C526">
        <v>45930</v>
      </c>
      <c r="D526" t="s">
        <v>11</v>
      </c>
      <c r="E526">
        <v>1224402</v>
      </c>
      <c r="F526">
        <v>45923</v>
      </c>
      <c r="G526">
        <v>10</v>
      </c>
      <c r="H526" t="s">
        <v>227</v>
      </c>
      <c r="I526" t="s">
        <v>124</v>
      </c>
      <c r="J526" s="16">
        <v>45932</v>
      </c>
      <c r="K526" t="s">
        <v>125</v>
      </c>
      <c r="L526" t="s">
        <v>126</v>
      </c>
      <c r="M526">
        <v>2</v>
      </c>
      <c r="N526" t="s">
        <v>1762</v>
      </c>
      <c r="O526" t="s">
        <v>11</v>
      </c>
      <c r="P526">
        <v>0</v>
      </c>
      <c r="R526">
        <v>6046.07</v>
      </c>
      <c r="S526">
        <v>201268.06</v>
      </c>
      <c r="T526">
        <v>158</v>
      </c>
      <c r="U526" t="s">
        <v>152</v>
      </c>
      <c r="V526">
        <v>1</v>
      </c>
      <c r="W526" t="s">
        <v>1965</v>
      </c>
      <c r="X526" t="s">
        <v>1965</v>
      </c>
      <c r="Y526" t="s">
        <v>1965</v>
      </c>
      <c r="Z526" t="s">
        <v>4660</v>
      </c>
      <c r="AA526" t="s">
        <v>196</v>
      </c>
      <c r="AB526" t="s">
        <v>130</v>
      </c>
      <c r="AC526" t="s">
        <v>247</v>
      </c>
      <c r="AD526" t="s">
        <v>188</v>
      </c>
      <c r="AE526" t="s">
        <v>1407</v>
      </c>
      <c r="AF526" t="s">
        <v>151</v>
      </c>
      <c r="AG526" t="s">
        <v>256</v>
      </c>
      <c r="AH526" t="s">
        <v>4348</v>
      </c>
      <c r="AI526" t="s">
        <v>4661</v>
      </c>
      <c r="AJ526" t="s">
        <v>316</v>
      </c>
      <c r="AK526" t="s">
        <v>4662</v>
      </c>
      <c r="AL526" t="s">
        <v>134</v>
      </c>
      <c r="AM526" t="s">
        <v>1227</v>
      </c>
      <c r="AN526" t="s">
        <v>11</v>
      </c>
      <c r="AO526" t="s">
        <v>136</v>
      </c>
      <c r="AP526" t="s">
        <v>129</v>
      </c>
      <c r="AQ526" t="s">
        <v>198</v>
      </c>
      <c r="AR526" t="s">
        <v>1227</v>
      </c>
      <c r="AS526">
        <v>2</v>
      </c>
      <c r="AT526" t="s">
        <v>169</v>
      </c>
      <c r="AU526">
        <v>0</v>
      </c>
      <c r="AV526" t="s">
        <v>1766</v>
      </c>
      <c r="AW526">
        <v>0</v>
      </c>
      <c r="AX526" t="s">
        <v>4663</v>
      </c>
      <c r="AY526" t="s">
        <v>517</v>
      </c>
      <c r="AZ526" t="s">
        <v>652</v>
      </c>
      <c r="BA526" t="s">
        <v>652</v>
      </c>
      <c r="BB526" t="s">
        <v>136</v>
      </c>
    </row>
    <row r="527" spans="1:54" x14ac:dyDescent="0.25">
      <c r="A527" t="s">
        <v>138</v>
      </c>
      <c r="B527">
        <v>19259</v>
      </c>
      <c r="C527">
        <v>45929</v>
      </c>
      <c r="D527" t="s">
        <v>11</v>
      </c>
      <c r="E527">
        <v>1224783</v>
      </c>
      <c r="F527">
        <v>45924</v>
      </c>
      <c r="G527">
        <v>1</v>
      </c>
      <c r="H527" t="s">
        <v>167</v>
      </c>
      <c r="I527" t="s">
        <v>148</v>
      </c>
      <c r="J527" s="16">
        <v>45932</v>
      </c>
      <c r="K527" t="s">
        <v>125</v>
      </c>
      <c r="L527" t="s">
        <v>126</v>
      </c>
      <c r="M527">
        <v>3</v>
      </c>
      <c r="N527" t="s">
        <v>1524</v>
      </c>
      <c r="O527" t="s">
        <v>138</v>
      </c>
      <c r="P527">
        <v>0</v>
      </c>
      <c r="R527">
        <v>218.42</v>
      </c>
      <c r="S527">
        <v>379.6</v>
      </c>
      <c r="T527">
        <v>10</v>
      </c>
      <c r="U527" t="s">
        <v>127</v>
      </c>
      <c r="V527">
        <v>1</v>
      </c>
      <c r="W527" t="s">
        <v>4664</v>
      </c>
      <c r="X527" t="s">
        <v>4665</v>
      </c>
      <c r="Y527" t="s">
        <v>4665</v>
      </c>
      <c r="Z527" t="s">
        <v>4666</v>
      </c>
      <c r="AA527" t="s">
        <v>129</v>
      </c>
      <c r="AB527" t="s">
        <v>173</v>
      </c>
      <c r="AC527" t="s">
        <v>11</v>
      </c>
      <c r="AD527" t="s">
        <v>188</v>
      </c>
      <c r="AE527" t="s">
        <v>138</v>
      </c>
      <c r="AF527" t="s">
        <v>1300</v>
      </c>
      <c r="AG527" t="s">
        <v>435</v>
      </c>
      <c r="AH527" t="s">
        <v>2765</v>
      </c>
      <c r="AI527" t="s">
        <v>4667</v>
      </c>
      <c r="AJ527" t="s">
        <v>167</v>
      </c>
      <c r="AK527" t="s">
        <v>4668</v>
      </c>
      <c r="AL527" t="s">
        <v>134</v>
      </c>
      <c r="AM527" t="s">
        <v>168</v>
      </c>
      <c r="AN527" t="s">
        <v>16</v>
      </c>
      <c r="AO527" t="s">
        <v>173</v>
      </c>
      <c r="AP527" t="s">
        <v>129</v>
      </c>
      <c r="AQ527" t="s">
        <v>137</v>
      </c>
      <c r="AR527" t="s">
        <v>168</v>
      </c>
      <c r="AS527">
        <v>3</v>
      </c>
      <c r="AT527" t="s">
        <v>202</v>
      </c>
      <c r="AU527">
        <v>0</v>
      </c>
      <c r="AV527" t="s">
        <v>49</v>
      </c>
      <c r="AW527">
        <v>0</v>
      </c>
      <c r="AX527" t="s">
        <v>4669</v>
      </c>
      <c r="AY527" t="s">
        <v>481</v>
      </c>
      <c r="AZ527" t="s">
        <v>652</v>
      </c>
      <c r="BA527" t="s">
        <v>652</v>
      </c>
      <c r="BB527" t="s">
        <v>750</v>
      </c>
    </row>
    <row r="528" spans="1:54" x14ac:dyDescent="0.25">
      <c r="A528" t="s">
        <v>0</v>
      </c>
      <c r="B528">
        <v>93467</v>
      </c>
      <c r="C528">
        <v>45927</v>
      </c>
      <c r="D528" t="s">
        <v>11</v>
      </c>
      <c r="E528">
        <v>1225032</v>
      </c>
      <c r="F528">
        <v>45925</v>
      </c>
      <c r="G528">
        <v>4</v>
      </c>
      <c r="H528" t="s">
        <v>145</v>
      </c>
      <c r="I528" t="s">
        <v>124</v>
      </c>
      <c r="J528" s="16">
        <v>45931</v>
      </c>
      <c r="K528" t="s">
        <v>125</v>
      </c>
      <c r="L528" t="s">
        <v>126</v>
      </c>
      <c r="M528">
        <v>4</v>
      </c>
      <c r="N528" t="s">
        <v>1524</v>
      </c>
      <c r="O528" t="s">
        <v>11</v>
      </c>
      <c r="P528">
        <v>0</v>
      </c>
      <c r="R528">
        <v>141.83000000000001</v>
      </c>
      <c r="S528">
        <v>2350</v>
      </c>
      <c r="T528">
        <v>1</v>
      </c>
      <c r="U528" t="s">
        <v>127</v>
      </c>
      <c r="V528">
        <v>1</v>
      </c>
      <c r="W528" t="s">
        <v>2046</v>
      </c>
      <c r="X528" t="s">
        <v>2047</v>
      </c>
      <c r="Y528" t="s">
        <v>2047</v>
      </c>
      <c r="Z528" t="s">
        <v>2048</v>
      </c>
      <c r="AA528" t="s">
        <v>196</v>
      </c>
      <c r="AB528" t="s">
        <v>130</v>
      </c>
      <c r="AC528" t="s">
        <v>11</v>
      </c>
      <c r="AD528" t="s">
        <v>1372</v>
      </c>
      <c r="AE528" t="s">
        <v>1222</v>
      </c>
      <c r="AF528" t="s">
        <v>1039</v>
      </c>
      <c r="AG528" t="s">
        <v>305</v>
      </c>
      <c r="AH528" t="s">
        <v>2049</v>
      </c>
      <c r="AI528" t="s">
        <v>3217</v>
      </c>
      <c r="AJ528" t="s">
        <v>140</v>
      </c>
      <c r="AK528" t="s">
        <v>3218</v>
      </c>
      <c r="AL528" t="s">
        <v>134</v>
      </c>
      <c r="AM528" t="s">
        <v>141</v>
      </c>
      <c r="AN528" t="s">
        <v>11</v>
      </c>
      <c r="AO528" t="s">
        <v>136</v>
      </c>
      <c r="AP528" t="s">
        <v>155</v>
      </c>
      <c r="AQ528" t="s">
        <v>198</v>
      </c>
      <c r="AR528" t="s">
        <v>141</v>
      </c>
      <c r="AS528">
        <v>4</v>
      </c>
      <c r="AT528" t="s">
        <v>142</v>
      </c>
      <c r="AU528">
        <v>0</v>
      </c>
      <c r="AV528" t="s">
        <v>49</v>
      </c>
      <c r="AW528">
        <v>0</v>
      </c>
      <c r="AX528" t="s">
        <v>2050</v>
      </c>
      <c r="AY528" t="s">
        <v>517</v>
      </c>
      <c r="AZ528" t="s">
        <v>652</v>
      </c>
      <c r="BA528" t="s">
        <v>652</v>
      </c>
      <c r="BB528" t="s">
        <v>136</v>
      </c>
    </row>
    <row r="529" spans="1:54" x14ac:dyDescent="0.25">
      <c r="A529" t="s">
        <v>10</v>
      </c>
      <c r="B529">
        <v>137275</v>
      </c>
      <c r="C529">
        <v>45931</v>
      </c>
      <c r="D529" t="s">
        <v>11</v>
      </c>
      <c r="E529">
        <v>1225171</v>
      </c>
      <c r="F529">
        <v>45925</v>
      </c>
      <c r="G529">
        <v>3</v>
      </c>
      <c r="H529" t="s">
        <v>139</v>
      </c>
      <c r="I529" t="s">
        <v>124</v>
      </c>
      <c r="J529" s="16">
        <v>45932</v>
      </c>
      <c r="K529" t="s">
        <v>125</v>
      </c>
      <c r="L529" t="s">
        <v>126</v>
      </c>
      <c r="M529">
        <v>1</v>
      </c>
      <c r="N529" t="s">
        <v>2601</v>
      </c>
      <c r="O529" t="s">
        <v>0</v>
      </c>
      <c r="P529">
        <v>0</v>
      </c>
      <c r="R529">
        <v>99.53</v>
      </c>
      <c r="S529">
        <v>1913.02</v>
      </c>
      <c r="T529">
        <v>6</v>
      </c>
      <c r="U529" t="s">
        <v>127</v>
      </c>
      <c r="V529">
        <v>4</v>
      </c>
      <c r="W529" t="s">
        <v>359</v>
      </c>
      <c r="X529" t="s">
        <v>1582</v>
      </c>
      <c r="Y529" t="s">
        <v>1582</v>
      </c>
      <c r="Z529" t="s">
        <v>2602</v>
      </c>
      <c r="AA529" t="s">
        <v>155</v>
      </c>
      <c r="AB529" t="s">
        <v>130</v>
      </c>
      <c r="AC529" t="s">
        <v>247</v>
      </c>
      <c r="AD529" t="s">
        <v>188</v>
      </c>
      <c r="AE529" t="s">
        <v>258</v>
      </c>
      <c r="AF529" t="s">
        <v>263</v>
      </c>
      <c r="AG529" t="s">
        <v>998</v>
      </c>
      <c r="AH529" t="s">
        <v>775</v>
      </c>
      <c r="AI529" t="s">
        <v>3543</v>
      </c>
      <c r="AJ529" t="s">
        <v>140</v>
      </c>
      <c r="AK529" t="s">
        <v>3544</v>
      </c>
      <c r="AL529" t="s">
        <v>134</v>
      </c>
      <c r="AM529" t="s">
        <v>141</v>
      </c>
      <c r="AN529" t="s">
        <v>0</v>
      </c>
      <c r="AO529" t="s">
        <v>136</v>
      </c>
      <c r="AP529" t="s">
        <v>161</v>
      </c>
      <c r="AQ529" t="s">
        <v>159</v>
      </c>
      <c r="AR529" t="s">
        <v>141</v>
      </c>
      <c r="AS529">
        <v>1</v>
      </c>
      <c r="AT529" t="s">
        <v>142</v>
      </c>
      <c r="AU529">
        <v>0</v>
      </c>
      <c r="AV529" t="s">
        <v>495</v>
      </c>
      <c r="AW529">
        <v>0</v>
      </c>
      <c r="AX529" t="s">
        <v>2603</v>
      </c>
      <c r="AY529" t="s">
        <v>517</v>
      </c>
      <c r="AZ529" t="s">
        <v>652</v>
      </c>
      <c r="BA529" t="s">
        <v>652</v>
      </c>
      <c r="BB529" t="s">
        <v>136</v>
      </c>
    </row>
    <row r="530" spans="1:54" x14ac:dyDescent="0.25">
      <c r="A530" t="s">
        <v>11</v>
      </c>
      <c r="B530">
        <v>131557</v>
      </c>
      <c r="C530">
        <v>45930</v>
      </c>
      <c r="D530" t="s">
        <v>11</v>
      </c>
      <c r="E530">
        <v>1225366</v>
      </c>
      <c r="F530">
        <v>45926</v>
      </c>
      <c r="G530">
        <v>4</v>
      </c>
      <c r="H530" t="s">
        <v>145</v>
      </c>
      <c r="I530" t="s">
        <v>124</v>
      </c>
      <c r="J530" s="16">
        <v>45931</v>
      </c>
      <c r="K530" t="s">
        <v>125</v>
      </c>
      <c r="L530" t="s">
        <v>149</v>
      </c>
      <c r="M530">
        <v>1</v>
      </c>
      <c r="N530" t="s">
        <v>1524</v>
      </c>
      <c r="O530" t="s">
        <v>11</v>
      </c>
      <c r="P530">
        <v>0</v>
      </c>
      <c r="R530">
        <v>104.83</v>
      </c>
      <c r="S530">
        <v>1197</v>
      </c>
      <c r="T530">
        <v>6</v>
      </c>
      <c r="U530" t="s">
        <v>152</v>
      </c>
      <c r="V530">
        <v>6</v>
      </c>
      <c r="W530" t="s">
        <v>2051</v>
      </c>
      <c r="X530" t="s">
        <v>2052</v>
      </c>
      <c r="Y530" t="s">
        <v>2052</v>
      </c>
      <c r="Z530" t="s">
        <v>2053</v>
      </c>
      <c r="AA530" t="s">
        <v>196</v>
      </c>
      <c r="AB530" t="s">
        <v>130</v>
      </c>
      <c r="AC530" t="s">
        <v>11</v>
      </c>
      <c r="AD530" t="s">
        <v>188</v>
      </c>
      <c r="AE530" t="s">
        <v>2054</v>
      </c>
      <c r="AF530" t="s">
        <v>151</v>
      </c>
      <c r="AG530" t="s">
        <v>376</v>
      </c>
      <c r="AH530" t="s">
        <v>2055</v>
      </c>
      <c r="AI530" t="s">
        <v>3219</v>
      </c>
      <c r="AJ530" t="s">
        <v>146</v>
      </c>
      <c r="AK530" t="s">
        <v>3220</v>
      </c>
      <c r="AL530" t="s">
        <v>134</v>
      </c>
      <c r="AM530" t="s">
        <v>141</v>
      </c>
      <c r="AN530" t="s">
        <v>11</v>
      </c>
      <c r="AO530" t="s">
        <v>136</v>
      </c>
      <c r="AP530" t="s">
        <v>196</v>
      </c>
      <c r="AQ530" t="s">
        <v>198</v>
      </c>
      <c r="AR530" t="s">
        <v>141</v>
      </c>
      <c r="AS530">
        <v>1</v>
      </c>
      <c r="AT530" t="s">
        <v>147</v>
      </c>
      <c r="AU530">
        <v>0</v>
      </c>
      <c r="AV530" t="s">
        <v>49</v>
      </c>
      <c r="AW530">
        <v>0</v>
      </c>
      <c r="AX530" t="s">
        <v>2056</v>
      </c>
      <c r="AY530" t="s">
        <v>517</v>
      </c>
      <c r="AZ530" t="s">
        <v>652</v>
      </c>
      <c r="BA530" t="s">
        <v>652</v>
      </c>
      <c r="BB530" t="s">
        <v>136</v>
      </c>
    </row>
    <row r="531" spans="1:54" x14ac:dyDescent="0.25">
      <c r="A531" t="s">
        <v>31</v>
      </c>
      <c r="B531">
        <v>32967</v>
      </c>
      <c r="C531">
        <v>45932</v>
      </c>
      <c r="D531" t="s">
        <v>11</v>
      </c>
      <c r="E531">
        <v>1226526</v>
      </c>
      <c r="F531">
        <v>45931</v>
      </c>
      <c r="G531">
        <v>3</v>
      </c>
      <c r="H531" t="s">
        <v>139</v>
      </c>
      <c r="I531" t="s">
        <v>124</v>
      </c>
      <c r="J531" s="16">
        <v>45933</v>
      </c>
      <c r="K531" t="s">
        <v>125</v>
      </c>
      <c r="L531" t="s">
        <v>149</v>
      </c>
      <c r="M531">
        <v>1</v>
      </c>
      <c r="N531" t="s">
        <v>213</v>
      </c>
      <c r="O531" t="s">
        <v>0</v>
      </c>
      <c r="P531">
        <v>0</v>
      </c>
      <c r="R531">
        <v>136.91</v>
      </c>
      <c r="S531">
        <v>4200</v>
      </c>
      <c r="T531">
        <v>4</v>
      </c>
      <c r="U531" t="s">
        <v>127</v>
      </c>
      <c r="V531">
        <v>2</v>
      </c>
      <c r="W531" t="s">
        <v>6878</v>
      </c>
      <c r="X531" t="s">
        <v>6879</v>
      </c>
      <c r="Y531" t="s">
        <v>6879</v>
      </c>
      <c r="Z531" t="s">
        <v>6880</v>
      </c>
      <c r="AA531" t="s">
        <v>155</v>
      </c>
      <c r="AB531" t="s">
        <v>130</v>
      </c>
      <c r="AC531" t="s">
        <v>11</v>
      </c>
      <c r="AD531" t="s">
        <v>1372</v>
      </c>
      <c r="AE531" t="s">
        <v>31</v>
      </c>
      <c r="AF531" t="s">
        <v>321</v>
      </c>
      <c r="AG531" t="s">
        <v>1880</v>
      </c>
      <c r="AH531" t="s">
        <v>6731</v>
      </c>
      <c r="AI531" t="s">
        <v>6881</v>
      </c>
      <c r="AJ531" t="s">
        <v>140</v>
      </c>
      <c r="AK531" t="s">
        <v>158</v>
      </c>
      <c r="AL531" t="s">
        <v>134</v>
      </c>
      <c r="AM531" t="s">
        <v>141</v>
      </c>
      <c r="AN531" t="s">
        <v>0</v>
      </c>
      <c r="AO531" t="s">
        <v>136</v>
      </c>
      <c r="AP531" t="s">
        <v>155</v>
      </c>
      <c r="AQ531" t="s">
        <v>159</v>
      </c>
      <c r="AR531" t="s">
        <v>141</v>
      </c>
      <c r="AS531">
        <v>1</v>
      </c>
      <c r="AT531" t="s">
        <v>202</v>
      </c>
      <c r="AU531">
        <v>0</v>
      </c>
      <c r="AV531" t="s">
        <v>483</v>
      </c>
      <c r="AW531">
        <v>0</v>
      </c>
      <c r="AX531" t="s">
        <v>6882</v>
      </c>
      <c r="AY531" t="s">
        <v>517</v>
      </c>
      <c r="AZ531" t="s">
        <v>652</v>
      </c>
      <c r="BA531" t="s">
        <v>652</v>
      </c>
      <c r="BB531" t="s">
        <v>136</v>
      </c>
    </row>
    <row r="532" spans="1:54" x14ac:dyDescent="0.25">
      <c r="A532" t="s">
        <v>2276</v>
      </c>
      <c r="B532">
        <v>4309</v>
      </c>
      <c r="C532">
        <v>45891</v>
      </c>
      <c r="D532" t="s">
        <v>0</v>
      </c>
      <c r="E532">
        <v>4610028</v>
      </c>
      <c r="F532">
        <v>45891</v>
      </c>
      <c r="G532">
        <v>1</v>
      </c>
      <c r="H532" t="s">
        <v>167</v>
      </c>
      <c r="I532" t="s">
        <v>148</v>
      </c>
      <c r="J532" s="16">
        <v>45932</v>
      </c>
      <c r="K532" t="s">
        <v>125</v>
      </c>
      <c r="L532" t="s">
        <v>126</v>
      </c>
      <c r="M532">
        <v>41</v>
      </c>
      <c r="N532" t="s">
        <v>1126</v>
      </c>
      <c r="O532" t="s">
        <v>2276</v>
      </c>
      <c r="P532">
        <v>0</v>
      </c>
      <c r="R532">
        <v>1711.76</v>
      </c>
      <c r="S532">
        <v>8355</v>
      </c>
      <c r="T532">
        <v>6</v>
      </c>
      <c r="U532" t="s">
        <v>127</v>
      </c>
      <c r="V532">
        <v>1</v>
      </c>
      <c r="W532" t="s">
        <v>5278</v>
      </c>
      <c r="X532" t="s">
        <v>5279</v>
      </c>
      <c r="Y532" t="s">
        <v>5279</v>
      </c>
      <c r="Z532" t="s">
        <v>5280</v>
      </c>
      <c r="AA532" t="s">
        <v>196</v>
      </c>
      <c r="AB532" t="s">
        <v>173</v>
      </c>
      <c r="AC532" t="s">
        <v>0</v>
      </c>
      <c r="AD532" t="s">
        <v>320</v>
      </c>
      <c r="AE532" t="s">
        <v>2276</v>
      </c>
      <c r="AF532" t="s">
        <v>1039</v>
      </c>
      <c r="AG532" t="s">
        <v>384</v>
      </c>
      <c r="AH532" t="s">
        <v>5281</v>
      </c>
      <c r="AI532" t="s">
        <v>5282</v>
      </c>
      <c r="AJ532" t="s">
        <v>167</v>
      </c>
      <c r="AK532" t="s">
        <v>5283</v>
      </c>
      <c r="AL532" t="s">
        <v>134</v>
      </c>
      <c r="AM532" t="s">
        <v>168</v>
      </c>
      <c r="AN532" t="s">
        <v>0</v>
      </c>
      <c r="AO532" t="s">
        <v>173</v>
      </c>
      <c r="AP532" t="s">
        <v>196</v>
      </c>
      <c r="AQ532" t="s">
        <v>198</v>
      </c>
      <c r="AR532" t="s">
        <v>168</v>
      </c>
      <c r="AS532">
        <v>41</v>
      </c>
      <c r="AT532" t="s">
        <v>147</v>
      </c>
      <c r="AU532">
        <v>3</v>
      </c>
      <c r="AV532" t="s">
        <v>53</v>
      </c>
      <c r="AW532">
        <v>0</v>
      </c>
      <c r="AX532" t="s">
        <v>5284</v>
      </c>
      <c r="AY532" t="s">
        <v>517</v>
      </c>
      <c r="AZ532" t="s">
        <v>652</v>
      </c>
      <c r="BA532" t="s">
        <v>652</v>
      </c>
      <c r="BB532" t="s">
        <v>751</v>
      </c>
    </row>
    <row r="533" spans="1:54" x14ac:dyDescent="0.25">
      <c r="A533" t="s">
        <v>16</v>
      </c>
      <c r="B533">
        <v>75280</v>
      </c>
      <c r="C533">
        <v>45917</v>
      </c>
      <c r="D533" t="s">
        <v>0</v>
      </c>
      <c r="E533">
        <v>4627702</v>
      </c>
      <c r="F533">
        <v>45915</v>
      </c>
      <c r="G533">
        <v>3</v>
      </c>
      <c r="H533" t="s">
        <v>139</v>
      </c>
      <c r="I533" t="s">
        <v>148</v>
      </c>
      <c r="J533" s="16">
        <v>45933</v>
      </c>
      <c r="K533" t="s">
        <v>125</v>
      </c>
      <c r="L533" t="s">
        <v>126</v>
      </c>
      <c r="M533">
        <v>16</v>
      </c>
      <c r="N533" t="s">
        <v>6883</v>
      </c>
      <c r="O533" t="s">
        <v>0</v>
      </c>
      <c r="P533">
        <v>0</v>
      </c>
      <c r="R533">
        <v>3061.55</v>
      </c>
      <c r="S533">
        <v>183066.99</v>
      </c>
      <c r="T533">
        <v>1404</v>
      </c>
      <c r="U533" t="s">
        <v>127</v>
      </c>
      <c r="V533">
        <v>11</v>
      </c>
      <c r="W533" t="s">
        <v>128</v>
      </c>
      <c r="X533" t="s">
        <v>128</v>
      </c>
      <c r="Y533" t="s">
        <v>128</v>
      </c>
      <c r="Z533" t="s">
        <v>6884</v>
      </c>
      <c r="AA533" t="s">
        <v>155</v>
      </c>
      <c r="AB533" t="s">
        <v>130</v>
      </c>
      <c r="AC533" t="s">
        <v>0</v>
      </c>
      <c r="AD533" t="s">
        <v>131</v>
      </c>
      <c r="AE533" t="s">
        <v>138</v>
      </c>
      <c r="AF533" t="s">
        <v>1300</v>
      </c>
      <c r="AG533" t="s">
        <v>132</v>
      </c>
      <c r="AH533" t="s">
        <v>3967</v>
      </c>
      <c r="AI533" t="s">
        <v>6885</v>
      </c>
      <c r="AJ533" t="s">
        <v>140</v>
      </c>
      <c r="AK533" t="s">
        <v>158</v>
      </c>
      <c r="AL533" t="s">
        <v>134</v>
      </c>
      <c r="AM533" t="s">
        <v>141</v>
      </c>
      <c r="AN533" t="s">
        <v>0</v>
      </c>
      <c r="AO533" t="s">
        <v>136</v>
      </c>
      <c r="AP533" t="s">
        <v>129</v>
      </c>
      <c r="AQ533" t="s">
        <v>159</v>
      </c>
      <c r="AR533" t="s">
        <v>141</v>
      </c>
      <c r="AS533">
        <v>16</v>
      </c>
      <c r="AT533" t="s">
        <v>144</v>
      </c>
      <c r="AU533">
        <v>3</v>
      </c>
      <c r="AV533" t="s">
        <v>173</v>
      </c>
      <c r="AW533">
        <v>0</v>
      </c>
      <c r="AX533" t="s">
        <v>6886</v>
      </c>
      <c r="AY533" t="s">
        <v>517</v>
      </c>
      <c r="AZ533" t="s">
        <v>652</v>
      </c>
      <c r="BA533" t="s">
        <v>652</v>
      </c>
      <c r="BB533" t="s">
        <v>136</v>
      </c>
    </row>
    <row r="534" spans="1:54" x14ac:dyDescent="0.25">
      <c r="A534" t="s">
        <v>1331</v>
      </c>
      <c r="B534">
        <v>27632</v>
      </c>
      <c r="C534">
        <v>45931</v>
      </c>
      <c r="D534" t="s">
        <v>10</v>
      </c>
      <c r="E534">
        <v>2207451</v>
      </c>
      <c r="F534">
        <v>45926</v>
      </c>
      <c r="G534">
        <v>1</v>
      </c>
      <c r="H534" t="s">
        <v>167</v>
      </c>
      <c r="I534" t="s">
        <v>148</v>
      </c>
      <c r="J534" s="16">
        <v>45933</v>
      </c>
      <c r="K534" t="s">
        <v>125</v>
      </c>
      <c r="L534" t="s">
        <v>126</v>
      </c>
      <c r="M534">
        <v>2</v>
      </c>
      <c r="N534" t="s">
        <v>1174</v>
      </c>
      <c r="O534" t="s">
        <v>0</v>
      </c>
      <c r="P534">
        <v>0</v>
      </c>
      <c r="R534">
        <v>669.61</v>
      </c>
      <c r="S534">
        <v>11097.21</v>
      </c>
      <c r="T534">
        <v>29</v>
      </c>
      <c r="U534" t="s">
        <v>127</v>
      </c>
      <c r="V534">
        <v>1</v>
      </c>
      <c r="W534" t="s">
        <v>445</v>
      </c>
      <c r="X534" t="s">
        <v>445</v>
      </c>
      <c r="Y534" t="s">
        <v>445</v>
      </c>
      <c r="Z534" t="s">
        <v>6887</v>
      </c>
      <c r="AA534" t="s">
        <v>155</v>
      </c>
      <c r="AB534" t="s">
        <v>130</v>
      </c>
      <c r="AC534" t="s">
        <v>10</v>
      </c>
      <c r="AD534" t="s">
        <v>297</v>
      </c>
      <c r="AE534" t="s">
        <v>1331</v>
      </c>
      <c r="AF534" t="s">
        <v>1335</v>
      </c>
      <c r="AG534" t="s">
        <v>218</v>
      </c>
      <c r="AH534" t="s">
        <v>2809</v>
      </c>
      <c r="AI534" t="s">
        <v>6888</v>
      </c>
      <c r="AJ534" t="s">
        <v>167</v>
      </c>
      <c r="AK534" t="s">
        <v>6889</v>
      </c>
      <c r="AL534" t="s">
        <v>134</v>
      </c>
      <c r="AM534" t="s">
        <v>168</v>
      </c>
      <c r="AN534" t="s">
        <v>0</v>
      </c>
      <c r="AO534" t="s">
        <v>136</v>
      </c>
      <c r="AP534" t="s">
        <v>155</v>
      </c>
      <c r="AQ534" t="s">
        <v>159</v>
      </c>
      <c r="AR534" t="s">
        <v>168</v>
      </c>
      <c r="AS534">
        <v>2</v>
      </c>
      <c r="AT534" t="s">
        <v>147</v>
      </c>
      <c r="AU534">
        <v>0</v>
      </c>
      <c r="AV534" t="s">
        <v>33</v>
      </c>
      <c r="AW534">
        <v>0</v>
      </c>
      <c r="AX534" t="s">
        <v>6890</v>
      </c>
      <c r="AY534" t="s">
        <v>517</v>
      </c>
      <c r="AZ534" t="s">
        <v>652</v>
      </c>
      <c r="BA534" t="s">
        <v>652</v>
      </c>
      <c r="BB534" t="s">
        <v>136</v>
      </c>
    </row>
    <row r="535" spans="1:54" x14ac:dyDescent="0.25">
      <c r="A535" t="s">
        <v>267</v>
      </c>
      <c r="B535">
        <v>27734</v>
      </c>
      <c r="C535">
        <v>45930</v>
      </c>
      <c r="D535" t="s">
        <v>14</v>
      </c>
      <c r="E535">
        <v>1877820</v>
      </c>
      <c r="F535">
        <v>45926</v>
      </c>
      <c r="G535">
        <v>3</v>
      </c>
      <c r="H535" t="s">
        <v>139</v>
      </c>
      <c r="I535" t="s">
        <v>124</v>
      </c>
      <c r="J535" s="16">
        <v>45931</v>
      </c>
      <c r="K535" t="s">
        <v>125</v>
      </c>
      <c r="L535" t="s">
        <v>126</v>
      </c>
      <c r="M535">
        <v>1</v>
      </c>
      <c r="N535" t="s">
        <v>199</v>
      </c>
      <c r="O535" t="s">
        <v>12</v>
      </c>
      <c r="P535">
        <v>0</v>
      </c>
      <c r="R535">
        <v>72.58</v>
      </c>
      <c r="S535">
        <v>3124</v>
      </c>
      <c r="T535">
        <v>7</v>
      </c>
      <c r="U535" t="s">
        <v>127</v>
      </c>
      <c r="V535">
        <v>2</v>
      </c>
      <c r="W535" t="s">
        <v>418</v>
      </c>
      <c r="X535" t="s">
        <v>418</v>
      </c>
      <c r="Y535" t="s">
        <v>418</v>
      </c>
      <c r="Z535" t="s">
        <v>799</v>
      </c>
      <c r="AA535" t="s">
        <v>155</v>
      </c>
      <c r="AB535" t="s">
        <v>130</v>
      </c>
      <c r="AC535" t="s">
        <v>14</v>
      </c>
      <c r="AD535" t="s">
        <v>324</v>
      </c>
      <c r="AE535" t="s">
        <v>267</v>
      </c>
      <c r="AF535" t="s">
        <v>268</v>
      </c>
      <c r="AG535" t="s">
        <v>351</v>
      </c>
      <c r="AH535" t="s">
        <v>800</v>
      </c>
      <c r="AI535" t="s">
        <v>801</v>
      </c>
      <c r="AJ535" t="s">
        <v>140</v>
      </c>
      <c r="AK535" t="s">
        <v>802</v>
      </c>
      <c r="AL535" t="s">
        <v>134</v>
      </c>
      <c r="AM535" t="s">
        <v>141</v>
      </c>
      <c r="AN535" t="s">
        <v>12</v>
      </c>
      <c r="AO535" t="s">
        <v>136</v>
      </c>
      <c r="AP535" t="s">
        <v>155</v>
      </c>
      <c r="AQ535" t="s">
        <v>159</v>
      </c>
      <c r="AR535" t="s">
        <v>141</v>
      </c>
      <c r="AS535">
        <v>1</v>
      </c>
      <c r="AT535" t="s">
        <v>147</v>
      </c>
      <c r="AU535">
        <v>0</v>
      </c>
      <c r="AV535" t="s">
        <v>52</v>
      </c>
      <c r="AW535">
        <v>0</v>
      </c>
      <c r="AX535" t="s">
        <v>941</v>
      </c>
      <c r="AY535" t="s">
        <v>517</v>
      </c>
      <c r="AZ535" t="s">
        <v>652</v>
      </c>
      <c r="BA535" t="s">
        <v>652</v>
      </c>
      <c r="BB535" t="s">
        <v>136</v>
      </c>
    </row>
    <row r="536" spans="1:54" x14ac:dyDescent="0.25">
      <c r="A536" t="s">
        <v>12</v>
      </c>
      <c r="B536">
        <v>118390</v>
      </c>
      <c r="C536">
        <v>45930</v>
      </c>
      <c r="D536" t="s">
        <v>246</v>
      </c>
      <c r="E536">
        <v>29522</v>
      </c>
      <c r="F536">
        <v>45926</v>
      </c>
      <c r="G536">
        <v>1</v>
      </c>
      <c r="H536" t="s">
        <v>167</v>
      </c>
      <c r="I536" t="s">
        <v>124</v>
      </c>
      <c r="J536" s="16">
        <v>45931</v>
      </c>
      <c r="K536" t="s">
        <v>125</v>
      </c>
      <c r="L536" t="s">
        <v>126</v>
      </c>
      <c r="M536">
        <v>1</v>
      </c>
      <c r="N536" t="s">
        <v>393</v>
      </c>
      <c r="O536" t="s">
        <v>246</v>
      </c>
      <c r="P536">
        <v>0</v>
      </c>
      <c r="R536">
        <v>107.41</v>
      </c>
      <c r="S536">
        <v>2900</v>
      </c>
      <c r="T536">
        <v>1</v>
      </c>
      <c r="U536" t="s">
        <v>127</v>
      </c>
      <c r="V536">
        <v>1</v>
      </c>
      <c r="W536" t="s">
        <v>386</v>
      </c>
      <c r="X536" t="s">
        <v>415</v>
      </c>
      <c r="Y536" t="s">
        <v>434</v>
      </c>
      <c r="Z536" t="s">
        <v>415</v>
      </c>
      <c r="AA536" t="s">
        <v>287</v>
      </c>
      <c r="AB536" t="s">
        <v>130</v>
      </c>
      <c r="AC536" t="s">
        <v>12</v>
      </c>
      <c r="AD536" t="s">
        <v>251</v>
      </c>
      <c r="AE536" t="s">
        <v>12</v>
      </c>
      <c r="AF536" t="s">
        <v>1202</v>
      </c>
      <c r="AG536" t="s">
        <v>218</v>
      </c>
      <c r="AH536" t="s">
        <v>920</v>
      </c>
      <c r="AI536" t="s">
        <v>973</v>
      </c>
      <c r="AJ536" t="s">
        <v>167</v>
      </c>
      <c r="AK536" t="s">
        <v>158</v>
      </c>
      <c r="AL536" t="s">
        <v>134</v>
      </c>
      <c r="AM536" t="s">
        <v>168</v>
      </c>
      <c r="AN536" t="s">
        <v>12</v>
      </c>
      <c r="AO536" t="s">
        <v>173</v>
      </c>
      <c r="AP536" t="s">
        <v>155</v>
      </c>
      <c r="AQ536" t="s">
        <v>198</v>
      </c>
      <c r="AR536" t="s">
        <v>168</v>
      </c>
      <c r="AS536">
        <v>1</v>
      </c>
      <c r="AT536" t="s">
        <v>147</v>
      </c>
      <c r="AU536">
        <v>0</v>
      </c>
      <c r="AV536" t="s">
        <v>56</v>
      </c>
      <c r="AW536">
        <v>0</v>
      </c>
      <c r="AX536" t="s">
        <v>974</v>
      </c>
      <c r="AY536" t="s">
        <v>517</v>
      </c>
      <c r="AZ536" t="s">
        <v>652</v>
      </c>
      <c r="BA536" t="s">
        <v>652</v>
      </c>
      <c r="BB536" t="s">
        <v>136</v>
      </c>
    </row>
    <row r="537" spans="1:54" x14ac:dyDescent="0.25">
      <c r="A537" t="s">
        <v>1</v>
      </c>
      <c r="B537">
        <v>162332</v>
      </c>
      <c r="C537">
        <v>45926</v>
      </c>
      <c r="D537" t="s">
        <v>29</v>
      </c>
      <c r="E537">
        <v>2409479</v>
      </c>
      <c r="F537">
        <v>45925</v>
      </c>
      <c r="G537">
        <v>1</v>
      </c>
      <c r="H537" t="s">
        <v>167</v>
      </c>
      <c r="I537" t="s">
        <v>148</v>
      </c>
      <c r="J537" s="16">
        <v>45933</v>
      </c>
      <c r="K537" t="s">
        <v>125</v>
      </c>
      <c r="L537" t="s">
        <v>126</v>
      </c>
      <c r="M537">
        <v>7</v>
      </c>
      <c r="N537" t="s">
        <v>568</v>
      </c>
      <c r="O537" t="s">
        <v>1</v>
      </c>
      <c r="P537">
        <v>0</v>
      </c>
      <c r="R537">
        <v>500</v>
      </c>
      <c r="S537">
        <v>4698.76</v>
      </c>
      <c r="T537">
        <v>108</v>
      </c>
      <c r="U537" t="s">
        <v>127</v>
      </c>
      <c r="V537">
        <v>1</v>
      </c>
      <c r="W537" t="s">
        <v>5685</v>
      </c>
      <c r="X537" t="s">
        <v>5686</v>
      </c>
      <c r="Y537" t="s">
        <v>5686</v>
      </c>
      <c r="Z537" t="s">
        <v>5687</v>
      </c>
      <c r="AA537" t="s">
        <v>161</v>
      </c>
      <c r="AB537" t="s">
        <v>130</v>
      </c>
      <c r="AC537" t="s">
        <v>29</v>
      </c>
      <c r="AD537" t="s">
        <v>210</v>
      </c>
      <c r="AE537" t="s">
        <v>238</v>
      </c>
      <c r="AF537" t="s">
        <v>253</v>
      </c>
      <c r="AG537" t="s">
        <v>1032</v>
      </c>
      <c r="AH537" t="s">
        <v>4467</v>
      </c>
      <c r="AI537" t="s">
        <v>5688</v>
      </c>
      <c r="AJ537" t="s">
        <v>167</v>
      </c>
      <c r="AK537" t="s">
        <v>158</v>
      </c>
      <c r="AL537" t="s">
        <v>134</v>
      </c>
      <c r="AM537" t="s">
        <v>168</v>
      </c>
      <c r="AN537" t="s">
        <v>1</v>
      </c>
      <c r="AO537" t="s">
        <v>136</v>
      </c>
      <c r="AP537" t="s">
        <v>161</v>
      </c>
      <c r="AQ537" t="s">
        <v>137</v>
      </c>
      <c r="AR537" t="s">
        <v>168</v>
      </c>
      <c r="AS537">
        <v>7</v>
      </c>
      <c r="AT537" t="s">
        <v>142</v>
      </c>
      <c r="AU537">
        <v>1</v>
      </c>
      <c r="AV537" t="s">
        <v>173</v>
      </c>
      <c r="AW537">
        <v>0</v>
      </c>
      <c r="AX537" t="s">
        <v>5689</v>
      </c>
      <c r="AY537" t="s">
        <v>517</v>
      </c>
      <c r="AZ537" t="s">
        <v>653</v>
      </c>
      <c r="BA537" t="s">
        <v>652</v>
      </c>
      <c r="BB537" t="s">
        <v>136</v>
      </c>
    </row>
    <row r="538" spans="1:54" x14ac:dyDescent="0.25">
      <c r="A538" t="s">
        <v>29</v>
      </c>
      <c r="B538">
        <v>39472</v>
      </c>
      <c r="C538">
        <v>45930</v>
      </c>
      <c r="D538" t="s">
        <v>29</v>
      </c>
      <c r="E538">
        <v>2410025</v>
      </c>
      <c r="F538">
        <v>45926</v>
      </c>
      <c r="G538">
        <v>10</v>
      </c>
      <c r="H538" t="s">
        <v>227</v>
      </c>
      <c r="I538" t="s">
        <v>124</v>
      </c>
      <c r="J538" s="16">
        <v>45933</v>
      </c>
      <c r="K538" t="s">
        <v>125</v>
      </c>
      <c r="L538" t="s">
        <v>149</v>
      </c>
      <c r="M538">
        <v>3</v>
      </c>
      <c r="N538" t="s">
        <v>6485</v>
      </c>
      <c r="O538" t="s">
        <v>29</v>
      </c>
      <c r="P538">
        <v>0</v>
      </c>
      <c r="R538">
        <v>83.17</v>
      </c>
      <c r="S538">
        <v>6002.36</v>
      </c>
      <c r="T538">
        <v>4</v>
      </c>
      <c r="U538" t="s">
        <v>150</v>
      </c>
      <c r="V538">
        <v>1</v>
      </c>
      <c r="W538" t="s">
        <v>332</v>
      </c>
      <c r="X538" t="s">
        <v>1961</v>
      </c>
      <c r="Y538" t="s">
        <v>1961</v>
      </c>
      <c r="Z538" t="s">
        <v>6891</v>
      </c>
      <c r="AA538" t="s">
        <v>129</v>
      </c>
      <c r="AB538" t="s">
        <v>130</v>
      </c>
      <c r="AC538" t="s">
        <v>29</v>
      </c>
      <c r="AD538" t="s">
        <v>210</v>
      </c>
      <c r="AE538" t="s">
        <v>2276</v>
      </c>
      <c r="AF538" t="s">
        <v>151</v>
      </c>
      <c r="AG538" t="s">
        <v>309</v>
      </c>
      <c r="AH538" t="s">
        <v>6892</v>
      </c>
      <c r="AI538" t="s">
        <v>6893</v>
      </c>
      <c r="AJ538" t="s">
        <v>331</v>
      </c>
      <c r="AK538" t="s">
        <v>6894</v>
      </c>
      <c r="AL538" t="s">
        <v>134</v>
      </c>
      <c r="AM538" t="s">
        <v>1227</v>
      </c>
      <c r="AN538" t="s">
        <v>29</v>
      </c>
      <c r="AO538" t="s">
        <v>136</v>
      </c>
      <c r="AP538" t="s">
        <v>129</v>
      </c>
      <c r="AQ538" t="s">
        <v>137</v>
      </c>
      <c r="AR538" t="s">
        <v>1227</v>
      </c>
      <c r="AS538">
        <v>3</v>
      </c>
      <c r="AT538" t="s">
        <v>147</v>
      </c>
      <c r="AU538">
        <v>0</v>
      </c>
      <c r="AV538" t="s">
        <v>6489</v>
      </c>
      <c r="AW538">
        <v>0</v>
      </c>
      <c r="AX538" t="s">
        <v>6895</v>
      </c>
      <c r="AY538" t="s">
        <v>740</v>
      </c>
      <c r="AZ538" t="s">
        <v>653</v>
      </c>
      <c r="BA538" t="s">
        <v>652</v>
      </c>
      <c r="BB538" t="s">
        <v>136</v>
      </c>
    </row>
    <row r="539" spans="1:54" x14ac:dyDescent="0.25">
      <c r="A539" t="s">
        <v>282</v>
      </c>
      <c r="B539">
        <v>12599</v>
      </c>
      <c r="C539">
        <v>45931</v>
      </c>
      <c r="D539" t="s">
        <v>29</v>
      </c>
      <c r="E539">
        <v>2410681</v>
      </c>
      <c r="F539">
        <v>45929</v>
      </c>
      <c r="G539">
        <v>1</v>
      </c>
      <c r="H539" t="s">
        <v>167</v>
      </c>
      <c r="I539" t="s">
        <v>148</v>
      </c>
      <c r="J539" s="16">
        <v>45931</v>
      </c>
      <c r="K539" t="s">
        <v>125</v>
      </c>
      <c r="L539" t="s">
        <v>126</v>
      </c>
      <c r="M539">
        <v>0</v>
      </c>
      <c r="N539" t="s">
        <v>562</v>
      </c>
      <c r="O539" t="s">
        <v>282</v>
      </c>
      <c r="P539">
        <v>0</v>
      </c>
      <c r="R539">
        <v>546.16</v>
      </c>
      <c r="S539">
        <v>22786.799999999999</v>
      </c>
      <c r="T539">
        <v>17</v>
      </c>
      <c r="U539" t="s">
        <v>127</v>
      </c>
      <c r="V539">
        <v>1</v>
      </c>
      <c r="W539" t="s">
        <v>1252</v>
      </c>
      <c r="X539" t="s">
        <v>1253</v>
      </c>
      <c r="Y539" t="s">
        <v>1253</v>
      </c>
      <c r="Z539" t="s">
        <v>1254</v>
      </c>
      <c r="AA539" t="s">
        <v>129</v>
      </c>
      <c r="AB539" t="s">
        <v>173</v>
      </c>
      <c r="AC539" t="s">
        <v>29</v>
      </c>
      <c r="AD539" t="s">
        <v>233</v>
      </c>
      <c r="AE539" t="s">
        <v>282</v>
      </c>
      <c r="AF539" t="s">
        <v>1255</v>
      </c>
      <c r="AG539" t="s">
        <v>256</v>
      </c>
      <c r="AH539" t="s">
        <v>1256</v>
      </c>
      <c r="AI539" t="s">
        <v>3080</v>
      </c>
      <c r="AJ539" t="s">
        <v>167</v>
      </c>
      <c r="AK539" t="s">
        <v>3058</v>
      </c>
      <c r="AL539" t="s">
        <v>134</v>
      </c>
      <c r="AM539" t="s">
        <v>168</v>
      </c>
      <c r="AN539" t="s">
        <v>16</v>
      </c>
      <c r="AO539" t="s">
        <v>173</v>
      </c>
      <c r="AP539" t="s">
        <v>129</v>
      </c>
      <c r="AQ539" t="s">
        <v>137</v>
      </c>
      <c r="AR539" t="s">
        <v>168</v>
      </c>
      <c r="AS539">
        <v>0</v>
      </c>
      <c r="AT539" t="s">
        <v>144</v>
      </c>
      <c r="AU539">
        <v>0</v>
      </c>
      <c r="AV539" t="s">
        <v>59</v>
      </c>
      <c r="AW539">
        <v>0</v>
      </c>
      <c r="AX539" t="s">
        <v>1257</v>
      </c>
      <c r="AY539" t="s">
        <v>481</v>
      </c>
      <c r="AZ539" t="s">
        <v>652</v>
      </c>
      <c r="BA539" t="s">
        <v>652</v>
      </c>
      <c r="BB539" t="s">
        <v>750</v>
      </c>
    </row>
    <row r="540" spans="1:54" x14ac:dyDescent="0.25">
      <c r="A540" t="s">
        <v>10</v>
      </c>
      <c r="B540">
        <v>137280</v>
      </c>
      <c r="C540">
        <v>45931</v>
      </c>
      <c r="D540" t="s">
        <v>29</v>
      </c>
      <c r="E540">
        <v>2410685</v>
      </c>
      <c r="F540">
        <v>45929</v>
      </c>
      <c r="G540">
        <v>4</v>
      </c>
      <c r="H540" t="s">
        <v>145</v>
      </c>
      <c r="I540" t="s">
        <v>124</v>
      </c>
      <c r="J540" s="16">
        <v>45933</v>
      </c>
      <c r="K540" t="s">
        <v>125</v>
      </c>
      <c r="L540" t="s">
        <v>126</v>
      </c>
      <c r="M540">
        <v>2</v>
      </c>
      <c r="N540" t="s">
        <v>1431</v>
      </c>
      <c r="O540" t="s">
        <v>10</v>
      </c>
      <c r="P540">
        <v>0</v>
      </c>
      <c r="R540">
        <v>97.53</v>
      </c>
      <c r="S540">
        <v>964.68</v>
      </c>
      <c r="T540">
        <v>2</v>
      </c>
      <c r="U540" t="s">
        <v>127</v>
      </c>
      <c r="V540">
        <v>1</v>
      </c>
      <c r="W540" t="s">
        <v>1252</v>
      </c>
      <c r="X540" t="s">
        <v>1253</v>
      </c>
      <c r="Y540" t="s">
        <v>1253</v>
      </c>
      <c r="Z540" t="s">
        <v>6896</v>
      </c>
      <c r="AA540" t="s">
        <v>161</v>
      </c>
      <c r="AB540" t="s">
        <v>130</v>
      </c>
      <c r="AC540" t="s">
        <v>29</v>
      </c>
      <c r="AD540" t="s">
        <v>233</v>
      </c>
      <c r="AE540" t="s">
        <v>1351</v>
      </c>
      <c r="AF540" t="s">
        <v>162</v>
      </c>
      <c r="AG540" t="s">
        <v>256</v>
      </c>
      <c r="AH540" t="s">
        <v>6897</v>
      </c>
      <c r="AI540" t="s">
        <v>6898</v>
      </c>
      <c r="AJ540" t="s">
        <v>146</v>
      </c>
      <c r="AL540" t="s">
        <v>134</v>
      </c>
      <c r="AM540" t="s">
        <v>141</v>
      </c>
      <c r="AN540" t="s">
        <v>10</v>
      </c>
      <c r="AO540" t="s">
        <v>136</v>
      </c>
      <c r="AP540" t="s">
        <v>161</v>
      </c>
      <c r="AQ540" t="s">
        <v>137</v>
      </c>
      <c r="AR540" t="s">
        <v>141</v>
      </c>
      <c r="AS540">
        <v>2</v>
      </c>
      <c r="AT540" t="s">
        <v>144</v>
      </c>
      <c r="AU540">
        <v>0</v>
      </c>
      <c r="AV540" t="s">
        <v>173</v>
      </c>
      <c r="AW540">
        <v>0</v>
      </c>
      <c r="AX540" t="s">
        <v>6899</v>
      </c>
      <c r="AY540" t="s">
        <v>517</v>
      </c>
      <c r="AZ540" t="s">
        <v>652</v>
      </c>
      <c r="BA540" t="s">
        <v>652</v>
      </c>
      <c r="BB540" t="s">
        <v>136</v>
      </c>
    </row>
    <row r="541" spans="1:54" x14ac:dyDescent="0.25">
      <c r="A541" t="s">
        <v>10</v>
      </c>
      <c r="B541">
        <v>137277</v>
      </c>
      <c r="C541">
        <v>45931</v>
      </c>
      <c r="D541" t="s">
        <v>29</v>
      </c>
      <c r="E541">
        <v>2410708</v>
      </c>
      <c r="F541">
        <v>45929</v>
      </c>
      <c r="G541">
        <v>4</v>
      </c>
      <c r="H541" t="s">
        <v>145</v>
      </c>
      <c r="I541" t="s">
        <v>124</v>
      </c>
      <c r="J541" s="16">
        <v>45932</v>
      </c>
      <c r="K541" t="s">
        <v>125</v>
      </c>
      <c r="L541" t="s">
        <v>126</v>
      </c>
      <c r="M541">
        <v>1</v>
      </c>
      <c r="N541" t="s">
        <v>1762</v>
      </c>
      <c r="O541" t="s">
        <v>10</v>
      </c>
      <c r="P541">
        <v>0</v>
      </c>
      <c r="R541">
        <v>304.42</v>
      </c>
      <c r="S541">
        <v>6403</v>
      </c>
      <c r="T541">
        <v>7</v>
      </c>
      <c r="U541" t="s">
        <v>127</v>
      </c>
      <c r="V541">
        <v>7</v>
      </c>
      <c r="W541" t="s">
        <v>1252</v>
      </c>
      <c r="X541" t="s">
        <v>1253</v>
      </c>
      <c r="Y541" t="s">
        <v>1253</v>
      </c>
      <c r="Z541" t="s">
        <v>4774</v>
      </c>
      <c r="AA541" t="s">
        <v>161</v>
      </c>
      <c r="AB541" t="s">
        <v>130</v>
      </c>
      <c r="AC541" t="s">
        <v>29</v>
      </c>
      <c r="AD541" t="s">
        <v>233</v>
      </c>
      <c r="AE541" t="s">
        <v>10</v>
      </c>
      <c r="AF541" t="s">
        <v>4775</v>
      </c>
      <c r="AG541" t="s">
        <v>256</v>
      </c>
      <c r="AH541" t="s">
        <v>4776</v>
      </c>
      <c r="AI541" t="s">
        <v>4777</v>
      </c>
      <c r="AJ541" t="s">
        <v>146</v>
      </c>
      <c r="AK541" t="s">
        <v>4778</v>
      </c>
      <c r="AL541" t="s">
        <v>134</v>
      </c>
      <c r="AM541" t="s">
        <v>141</v>
      </c>
      <c r="AN541" t="s">
        <v>10</v>
      </c>
      <c r="AO541" t="s">
        <v>136</v>
      </c>
      <c r="AP541" t="s">
        <v>161</v>
      </c>
      <c r="AQ541" t="s">
        <v>137</v>
      </c>
      <c r="AR541" t="s">
        <v>141</v>
      </c>
      <c r="AS541">
        <v>1</v>
      </c>
      <c r="AT541" t="s">
        <v>144</v>
      </c>
      <c r="AU541">
        <v>0</v>
      </c>
      <c r="AV541" t="s">
        <v>1766</v>
      </c>
      <c r="AW541">
        <v>0</v>
      </c>
      <c r="AX541" t="s">
        <v>4779</v>
      </c>
      <c r="AY541" t="s">
        <v>517</v>
      </c>
      <c r="AZ541" t="s">
        <v>652</v>
      </c>
      <c r="BA541" t="s">
        <v>652</v>
      </c>
      <c r="BB541" t="s">
        <v>136</v>
      </c>
    </row>
    <row r="542" spans="1:54" x14ac:dyDescent="0.25">
      <c r="A542" t="s">
        <v>15</v>
      </c>
      <c r="B542">
        <v>108407</v>
      </c>
      <c r="C542">
        <v>45931</v>
      </c>
      <c r="D542" t="s">
        <v>29</v>
      </c>
      <c r="E542">
        <v>2411010</v>
      </c>
      <c r="F542">
        <v>45929</v>
      </c>
      <c r="G542">
        <v>3</v>
      </c>
      <c r="H542" t="s">
        <v>139</v>
      </c>
      <c r="I542" t="s">
        <v>124</v>
      </c>
      <c r="J542" s="16">
        <v>45933</v>
      </c>
      <c r="K542" t="s">
        <v>125</v>
      </c>
      <c r="L542" t="s">
        <v>149</v>
      </c>
      <c r="M542">
        <v>2</v>
      </c>
      <c r="N542" t="s">
        <v>2303</v>
      </c>
      <c r="O542" t="s">
        <v>14</v>
      </c>
      <c r="P542">
        <v>0</v>
      </c>
      <c r="R542">
        <v>24.58</v>
      </c>
      <c r="S542">
        <v>242.1</v>
      </c>
      <c r="T542">
        <v>2</v>
      </c>
      <c r="U542" t="s">
        <v>127</v>
      </c>
      <c r="V542">
        <v>1</v>
      </c>
      <c r="W542" t="s">
        <v>332</v>
      </c>
      <c r="X542" t="s">
        <v>1961</v>
      </c>
      <c r="Y542" t="s">
        <v>1961</v>
      </c>
      <c r="Z542" t="s">
        <v>6900</v>
      </c>
      <c r="AA542" t="s">
        <v>153</v>
      </c>
      <c r="AB542" t="s">
        <v>130</v>
      </c>
      <c r="AC542" t="s">
        <v>29</v>
      </c>
      <c r="AD542" t="s">
        <v>210</v>
      </c>
      <c r="AE542" t="s">
        <v>15</v>
      </c>
      <c r="AF542" t="s">
        <v>2083</v>
      </c>
      <c r="AG542" t="s">
        <v>309</v>
      </c>
      <c r="AH542" t="s">
        <v>6901</v>
      </c>
      <c r="AI542" t="s">
        <v>6902</v>
      </c>
      <c r="AJ542" t="s">
        <v>140</v>
      </c>
      <c r="AK542" t="s">
        <v>6903</v>
      </c>
      <c r="AL542" t="s">
        <v>134</v>
      </c>
      <c r="AM542" t="s">
        <v>141</v>
      </c>
      <c r="AN542" t="s">
        <v>14</v>
      </c>
      <c r="AO542" t="s">
        <v>136</v>
      </c>
      <c r="AP542" t="s">
        <v>153</v>
      </c>
      <c r="AQ542" t="s">
        <v>137</v>
      </c>
      <c r="AR542" t="s">
        <v>141</v>
      </c>
      <c r="AS542">
        <v>2</v>
      </c>
      <c r="AT542" t="s">
        <v>144</v>
      </c>
      <c r="AU542">
        <v>0</v>
      </c>
      <c r="AV542" t="s">
        <v>482</v>
      </c>
      <c r="AW542">
        <v>0</v>
      </c>
      <c r="AX542" t="s">
        <v>6904</v>
      </c>
      <c r="AY542" t="s">
        <v>517</v>
      </c>
      <c r="AZ542" t="s">
        <v>653</v>
      </c>
      <c r="BA542" t="s">
        <v>652</v>
      </c>
      <c r="BB542" t="s">
        <v>136</v>
      </c>
    </row>
    <row r="543" spans="1:54" x14ac:dyDescent="0.25">
      <c r="A543" t="s">
        <v>282</v>
      </c>
      <c r="B543">
        <v>12602</v>
      </c>
      <c r="C543">
        <v>45932</v>
      </c>
      <c r="D543" t="s">
        <v>29</v>
      </c>
      <c r="E543">
        <v>2411665</v>
      </c>
      <c r="F543">
        <v>45930</v>
      </c>
      <c r="G543">
        <v>1</v>
      </c>
      <c r="H543" t="s">
        <v>167</v>
      </c>
      <c r="I543" t="s">
        <v>148</v>
      </c>
      <c r="J543" s="16">
        <v>45932</v>
      </c>
      <c r="K543" t="s">
        <v>125</v>
      </c>
      <c r="L543" t="s">
        <v>149</v>
      </c>
      <c r="M543">
        <v>0</v>
      </c>
      <c r="N543" t="s">
        <v>562</v>
      </c>
      <c r="O543" t="s">
        <v>282</v>
      </c>
      <c r="P543">
        <v>0</v>
      </c>
      <c r="R543">
        <v>774.43</v>
      </c>
      <c r="S543">
        <v>30848.01</v>
      </c>
      <c r="T543">
        <v>24</v>
      </c>
      <c r="U543" t="s">
        <v>127</v>
      </c>
      <c r="V543">
        <v>1</v>
      </c>
      <c r="W543" t="s">
        <v>1252</v>
      </c>
      <c r="X543" t="s">
        <v>1253</v>
      </c>
      <c r="Y543" t="s">
        <v>1253</v>
      </c>
      <c r="Z543" t="s">
        <v>4780</v>
      </c>
      <c r="AA543" t="s">
        <v>129</v>
      </c>
      <c r="AB543" t="s">
        <v>173</v>
      </c>
      <c r="AC543" t="s">
        <v>29</v>
      </c>
      <c r="AD543" t="s">
        <v>233</v>
      </c>
      <c r="AE543" t="s">
        <v>282</v>
      </c>
      <c r="AF543" t="s">
        <v>1255</v>
      </c>
      <c r="AG543" t="s">
        <v>256</v>
      </c>
      <c r="AH543" t="s">
        <v>4781</v>
      </c>
      <c r="AI543" t="s">
        <v>4782</v>
      </c>
      <c r="AJ543" t="s">
        <v>167</v>
      </c>
      <c r="AK543" t="s">
        <v>4783</v>
      </c>
      <c r="AL543" t="s">
        <v>134</v>
      </c>
      <c r="AM543" t="s">
        <v>168</v>
      </c>
      <c r="AN543" t="s">
        <v>16</v>
      </c>
      <c r="AO543" t="s">
        <v>173</v>
      </c>
      <c r="AP543" t="s">
        <v>129</v>
      </c>
      <c r="AQ543" t="s">
        <v>137</v>
      </c>
      <c r="AR543" t="s">
        <v>168</v>
      </c>
      <c r="AS543">
        <v>0</v>
      </c>
      <c r="AT543" t="s">
        <v>169</v>
      </c>
      <c r="AU543">
        <v>0</v>
      </c>
      <c r="AV543" t="s">
        <v>59</v>
      </c>
      <c r="AW543">
        <v>0</v>
      </c>
      <c r="AX543" t="s">
        <v>4784</v>
      </c>
      <c r="AY543" t="s">
        <v>481</v>
      </c>
      <c r="AZ543" t="s">
        <v>652</v>
      </c>
      <c r="BA543" t="s">
        <v>652</v>
      </c>
      <c r="BB543" t="s">
        <v>750</v>
      </c>
    </row>
    <row r="544" spans="1:54" x14ac:dyDescent="0.25">
      <c r="A544" t="s">
        <v>12</v>
      </c>
      <c r="B544">
        <v>118535</v>
      </c>
      <c r="C544">
        <v>45932</v>
      </c>
      <c r="D544" t="s">
        <v>29</v>
      </c>
      <c r="E544">
        <v>2411720</v>
      </c>
      <c r="F544">
        <v>45930</v>
      </c>
      <c r="G544">
        <v>1</v>
      </c>
      <c r="H544" t="s">
        <v>167</v>
      </c>
      <c r="I544" t="s">
        <v>124</v>
      </c>
      <c r="J544" s="16">
        <v>45932</v>
      </c>
      <c r="K544" t="s">
        <v>125</v>
      </c>
      <c r="L544" t="s">
        <v>149</v>
      </c>
      <c r="M544">
        <v>0</v>
      </c>
      <c r="N544" t="s">
        <v>1762</v>
      </c>
      <c r="O544" t="s">
        <v>12</v>
      </c>
      <c r="P544">
        <v>0</v>
      </c>
      <c r="R544">
        <v>145.74</v>
      </c>
      <c r="S544">
        <v>2466.1999999999998</v>
      </c>
      <c r="T544">
        <v>20</v>
      </c>
      <c r="U544" t="s">
        <v>127</v>
      </c>
      <c r="V544">
        <v>1</v>
      </c>
      <c r="W544" t="s">
        <v>311</v>
      </c>
      <c r="X544" t="s">
        <v>311</v>
      </c>
      <c r="Y544" t="s">
        <v>311</v>
      </c>
      <c r="Z544" t="s">
        <v>4785</v>
      </c>
      <c r="AA544" t="s">
        <v>155</v>
      </c>
      <c r="AB544" t="s">
        <v>130</v>
      </c>
      <c r="AC544" t="s">
        <v>29</v>
      </c>
      <c r="AD544" t="s">
        <v>210</v>
      </c>
      <c r="AE544" t="s">
        <v>13</v>
      </c>
      <c r="AF544" t="s">
        <v>271</v>
      </c>
      <c r="AG544" t="s">
        <v>312</v>
      </c>
      <c r="AH544" t="s">
        <v>5690</v>
      </c>
      <c r="AI544" t="s">
        <v>4786</v>
      </c>
      <c r="AJ544" t="s">
        <v>167</v>
      </c>
      <c r="AK544" t="s">
        <v>4787</v>
      </c>
      <c r="AL544" t="s">
        <v>134</v>
      </c>
      <c r="AM544" t="s">
        <v>168</v>
      </c>
      <c r="AN544" t="s">
        <v>12</v>
      </c>
      <c r="AO544" t="s">
        <v>136</v>
      </c>
      <c r="AP544" t="s">
        <v>155</v>
      </c>
      <c r="AQ544" t="s">
        <v>159</v>
      </c>
      <c r="AR544" t="s">
        <v>168</v>
      </c>
      <c r="AS544">
        <v>0</v>
      </c>
      <c r="AT544" t="s">
        <v>169</v>
      </c>
      <c r="AU544">
        <v>0</v>
      </c>
      <c r="AV544" t="s">
        <v>1766</v>
      </c>
      <c r="AW544">
        <v>0</v>
      </c>
      <c r="AX544" t="s">
        <v>4788</v>
      </c>
      <c r="AY544" t="s">
        <v>517</v>
      </c>
      <c r="AZ544" t="s">
        <v>653</v>
      </c>
      <c r="BA544" t="s">
        <v>652</v>
      </c>
      <c r="BB544" t="s">
        <v>136</v>
      </c>
    </row>
    <row r="545" spans="1:54" x14ac:dyDescent="0.25">
      <c r="A545" t="s">
        <v>282</v>
      </c>
      <c r="B545">
        <v>12605</v>
      </c>
      <c r="C545">
        <v>45932</v>
      </c>
      <c r="D545" t="s">
        <v>29</v>
      </c>
      <c r="E545">
        <v>2411958</v>
      </c>
      <c r="F545">
        <v>45930</v>
      </c>
      <c r="G545">
        <v>1</v>
      </c>
      <c r="H545" t="s">
        <v>167</v>
      </c>
      <c r="I545" t="s">
        <v>124</v>
      </c>
      <c r="J545" s="16">
        <v>45932</v>
      </c>
      <c r="K545" t="s">
        <v>125</v>
      </c>
      <c r="L545" t="s">
        <v>149</v>
      </c>
      <c r="M545">
        <v>0</v>
      </c>
      <c r="N545" t="s">
        <v>1845</v>
      </c>
      <c r="O545" t="s">
        <v>282</v>
      </c>
      <c r="P545">
        <v>0</v>
      </c>
      <c r="R545">
        <v>117.4</v>
      </c>
      <c r="S545">
        <v>6130.59</v>
      </c>
      <c r="T545">
        <v>2</v>
      </c>
      <c r="U545" t="s">
        <v>127</v>
      </c>
      <c r="V545">
        <v>1</v>
      </c>
      <c r="W545" t="s">
        <v>5691</v>
      </c>
      <c r="X545" t="s">
        <v>5691</v>
      </c>
      <c r="Y545" t="s">
        <v>5691</v>
      </c>
      <c r="Z545" t="s">
        <v>5692</v>
      </c>
      <c r="AA545" t="s">
        <v>129</v>
      </c>
      <c r="AB545" t="s">
        <v>173</v>
      </c>
      <c r="AC545" t="s">
        <v>29</v>
      </c>
      <c r="AD545" t="s">
        <v>210</v>
      </c>
      <c r="AE545" t="s">
        <v>282</v>
      </c>
      <c r="AF545" t="s">
        <v>1255</v>
      </c>
      <c r="AG545" t="s">
        <v>309</v>
      </c>
      <c r="AH545" t="s">
        <v>4781</v>
      </c>
      <c r="AI545" t="s">
        <v>5693</v>
      </c>
      <c r="AJ545" t="s">
        <v>167</v>
      </c>
      <c r="AK545" t="s">
        <v>5694</v>
      </c>
      <c r="AL545" t="s">
        <v>134</v>
      </c>
      <c r="AM545" t="s">
        <v>168</v>
      </c>
      <c r="AN545" t="s">
        <v>16</v>
      </c>
      <c r="AO545" t="s">
        <v>173</v>
      </c>
      <c r="AP545" t="s">
        <v>129</v>
      </c>
      <c r="AQ545" t="s">
        <v>137</v>
      </c>
      <c r="AR545" t="s">
        <v>168</v>
      </c>
      <c r="AS545">
        <v>0</v>
      </c>
      <c r="AT545" t="s">
        <v>169</v>
      </c>
      <c r="AU545">
        <v>0</v>
      </c>
      <c r="AV545" t="s">
        <v>60</v>
      </c>
      <c r="AW545">
        <v>0</v>
      </c>
      <c r="AX545" t="s">
        <v>5695</v>
      </c>
      <c r="AY545" t="s">
        <v>481</v>
      </c>
      <c r="AZ545" t="s">
        <v>653</v>
      </c>
      <c r="BA545" t="s">
        <v>652</v>
      </c>
      <c r="BB545" t="s">
        <v>750</v>
      </c>
    </row>
    <row r="546" spans="1:54" x14ac:dyDescent="0.25">
      <c r="A546" t="s">
        <v>12</v>
      </c>
      <c r="B546">
        <v>109322</v>
      </c>
      <c r="C546">
        <v>45723</v>
      </c>
      <c r="D546" t="s">
        <v>12</v>
      </c>
      <c r="E546">
        <v>7624706</v>
      </c>
      <c r="F546">
        <v>45714</v>
      </c>
      <c r="G546">
        <v>5</v>
      </c>
      <c r="H546" t="s">
        <v>123</v>
      </c>
      <c r="I546" t="s">
        <v>124</v>
      </c>
      <c r="J546" s="16">
        <v>45931</v>
      </c>
      <c r="K546" t="s">
        <v>125</v>
      </c>
      <c r="L546" t="s">
        <v>126</v>
      </c>
      <c r="M546">
        <v>208</v>
      </c>
      <c r="N546" t="s">
        <v>199</v>
      </c>
      <c r="O546" t="s">
        <v>990</v>
      </c>
      <c r="P546">
        <v>0</v>
      </c>
      <c r="R546">
        <v>342.85</v>
      </c>
      <c r="S546">
        <v>53085.39</v>
      </c>
      <c r="T546">
        <v>107</v>
      </c>
      <c r="U546" t="s">
        <v>127</v>
      </c>
      <c r="V546">
        <v>14</v>
      </c>
      <c r="W546" t="s">
        <v>1270</v>
      </c>
      <c r="X546" t="s">
        <v>1271</v>
      </c>
      <c r="Y546" t="s">
        <v>1271</v>
      </c>
      <c r="Z546" t="s">
        <v>1724</v>
      </c>
      <c r="AA546" t="s">
        <v>161</v>
      </c>
      <c r="AB546" t="s">
        <v>1200</v>
      </c>
      <c r="AC546" t="s">
        <v>9</v>
      </c>
      <c r="AD546" t="s">
        <v>269</v>
      </c>
      <c r="AE546" t="s">
        <v>1</v>
      </c>
      <c r="AF546" t="s">
        <v>207</v>
      </c>
      <c r="AG546" t="s">
        <v>194</v>
      </c>
      <c r="AH546" t="s">
        <v>1725</v>
      </c>
      <c r="AI546" t="s">
        <v>3037</v>
      </c>
      <c r="AJ546" t="s">
        <v>140</v>
      </c>
      <c r="AL546" t="s">
        <v>134</v>
      </c>
      <c r="AM546" t="s">
        <v>135</v>
      </c>
      <c r="AN546" t="s">
        <v>990</v>
      </c>
      <c r="AO546" t="s">
        <v>136</v>
      </c>
      <c r="AP546" t="s">
        <v>155</v>
      </c>
      <c r="AQ546" t="s">
        <v>137</v>
      </c>
      <c r="AR546" t="s">
        <v>135</v>
      </c>
      <c r="AS546">
        <v>208</v>
      </c>
      <c r="AT546" t="s">
        <v>202</v>
      </c>
      <c r="AU546">
        <v>3</v>
      </c>
      <c r="AV546" t="s">
        <v>52</v>
      </c>
      <c r="AW546">
        <v>0</v>
      </c>
      <c r="AX546" t="s">
        <v>1726</v>
      </c>
      <c r="AY546" t="s">
        <v>517</v>
      </c>
      <c r="AZ546" t="s">
        <v>652</v>
      </c>
      <c r="BA546" t="s">
        <v>652</v>
      </c>
      <c r="BB546" t="s">
        <v>136</v>
      </c>
    </row>
    <row r="547" spans="1:54" x14ac:dyDescent="0.25">
      <c r="A547" t="s">
        <v>12</v>
      </c>
      <c r="B547">
        <v>117911</v>
      </c>
      <c r="C547">
        <v>45919</v>
      </c>
      <c r="D547" t="s">
        <v>12</v>
      </c>
      <c r="E547">
        <v>7634345</v>
      </c>
      <c r="F547">
        <v>45724</v>
      </c>
      <c r="G547">
        <v>3</v>
      </c>
      <c r="H547" t="s">
        <v>139</v>
      </c>
      <c r="I547" t="s">
        <v>234</v>
      </c>
      <c r="J547" s="16">
        <v>45932</v>
      </c>
      <c r="K547" t="s">
        <v>125</v>
      </c>
      <c r="L547" t="s">
        <v>126</v>
      </c>
      <c r="M547">
        <v>13</v>
      </c>
      <c r="N547" t="s">
        <v>791</v>
      </c>
      <c r="O547" t="s">
        <v>9</v>
      </c>
      <c r="P547">
        <v>890.19</v>
      </c>
      <c r="R547">
        <v>55.23</v>
      </c>
      <c r="S547">
        <v>890.19</v>
      </c>
      <c r="T547">
        <v>1</v>
      </c>
      <c r="U547" t="s">
        <v>152</v>
      </c>
      <c r="V547">
        <v>1</v>
      </c>
      <c r="W547" t="s">
        <v>4706</v>
      </c>
      <c r="X547" t="s">
        <v>4707</v>
      </c>
      <c r="Y547" t="s">
        <v>4707</v>
      </c>
      <c r="Z547" t="s">
        <v>5296</v>
      </c>
      <c r="AA547" t="s">
        <v>155</v>
      </c>
      <c r="AB547" t="s">
        <v>130</v>
      </c>
      <c r="AC547" t="s">
        <v>9</v>
      </c>
      <c r="AD547" t="s">
        <v>5297</v>
      </c>
      <c r="AE547" t="s">
        <v>9</v>
      </c>
      <c r="AF547" t="s">
        <v>151</v>
      </c>
      <c r="AG547" t="s">
        <v>384</v>
      </c>
      <c r="AH547" t="s">
        <v>5298</v>
      </c>
      <c r="AI547" t="s">
        <v>5299</v>
      </c>
      <c r="AJ547" t="s">
        <v>154</v>
      </c>
      <c r="AK547" t="s">
        <v>158</v>
      </c>
      <c r="AL547" t="s">
        <v>134</v>
      </c>
      <c r="AM547" t="s">
        <v>141</v>
      </c>
      <c r="AN547" t="s">
        <v>9</v>
      </c>
      <c r="AO547" t="s">
        <v>136</v>
      </c>
      <c r="AP547" t="s">
        <v>155</v>
      </c>
      <c r="AQ547" t="s">
        <v>159</v>
      </c>
      <c r="AR547" t="s">
        <v>141</v>
      </c>
      <c r="AS547">
        <v>13</v>
      </c>
      <c r="AT547" t="s">
        <v>224</v>
      </c>
      <c r="AU547">
        <v>2</v>
      </c>
      <c r="AV547" t="s">
        <v>69</v>
      </c>
      <c r="AW547">
        <v>0</v>
      </c>
      <c r="AX547" t="s">
        <v>5300</v>
      </c>
      <c r="AY547" t="s">
        <v>517</v>
      </c>
      <c r="AZ547" t="s">
        <v>652</v>
      </c>
      <c r="BA547" t="s">
        <v>652</v>
      </c>
      <c r="BB547" t="s">
        <v>136</v>
      </c>
    </row>
    <row r="548" spans="1:54" x14ac:dyDescent="0.25">
      <c r="A548" t="s">
        <v>1051</v>
      </c>
      <c r="B548">
        <v>25041</v>
      </c>
      <c r="C548">
        <v>45929</v>
      </c>
      <c r="D548" t="s">
        <v>143</v>
      </c>
      <c r="E548">
        <v>5509600</v>
      </c>
      <c r="F548">
        <v>45926</v>
      </c>
      <c r="G548">
        <v>5</v>
      </c>
      <c r="H548" t="s">
        <v>123</v>
      </c>
      <c r="I548" t="s">
        <v>124</v>
      </c>
      <c r="J548" s="16">
        <v>45931</v>
      </c>
      <c r="K548" t="s">
        <v>125</v>
      </c>
      <c r="L548" t="s">
        <v>126</v>
      </c>
      <c r="M548">
        <v>2</v>
      </c>
      <c r="N548" t="s">
        <v>1258</v>
      </c>
      <c r="O548" t="s">
        <v>10</v>
      </c>
      <c r="P548">
        <v>0</v>
      </c>
      <c r="R548">
        <v>82.58</v>
      </c>
      <c r="S548">
        <v>5236.6000000000004</v>
      </c>
      <c r="T548">
        <v>2</v>
      </c>
      <c r="U548" t="s">
        <v>175</v>
      </c>
      <c r="V548">
        <v>1</v>
      </c>
      <c r="W548" t="s">
        <v>2227</v>
      </c>
      <c r="X548" t="s">
        <v>2228</v>
      </c>
      <c r="Y548" t="s">
        <v>2228</v>
      </c>
      <c r="Z548" t="s">
        <v>2229</v>
      </c>
      <c r="AA548" t="s">
        <v>161</v>
      </c>
      <c r="AB548" t="s">
        <v>130</v>
      </c>
      <c r="AC548" t="s">
        <v>143</v>
      </c>
      <c r="AD548" t="s">
        <v>1069</v>
      </c>
      <c r="AE548" t="s">
        <v>1051</v>
      </c>
      <c r="AF548" t="s">
        <v>162</v>
      </c>
      <c r="AG548" t="s">
        <v>255</v>
      </c>
      <c r="AH548" t="s">
        <v>2194</v>
      </c>
      <c r="AI548" t="s">
        <v>3315</v>
      </c>
      <c r="AJ548" t="s">
        <v>133</v>
      </c>
      <c r="AK548" t="s">
        <v>3316</v>
      </c>
      <c r="AL548" t="s">
        <v>134</v>
      </c>
      <c r="AM548" t="s">
        <v>135</v>
      </c>
      <c r="AN548" t="s">
        <v>10</v>
      </c>
      <c r="AO548" t="s">
        <v>136</v>
      </c>
      <c r="AP548" t="s">
        <v>161</v>
      </c>
      <c r="AQ548" t="s">
        <v>137</v>
      </c>
      <c r="AR548" t="s">
        <v>135</v>
      </c>
      <c r="AS548">
        <v>2</v>
      </c>
      <c r="AT548" t="s">
        <v>147</v>
      </c>
      <c r="AU548">
        <v>0</v>
      </c>
      <c r="AV548" t="s">
        <v>64</v>
      </c>
      <c r="AW548">
        <v>0</v>
      </c>
      <c r="AX548" t="s">
        <v>2230</v>
      </c>
      <c r="AY548" t="s">
        <v>517</v>
      </c>
      <c r="AZ548" t="s">
        <v>652</v>
      </c>
      <c r="BA548" t="s">
        <v>652</v>
      </c>
      <c r="BB548" t="s">
        <v>136</v>
      </c>
    </row>
    <row r="549" spans="1:54" x14ac:dyDescent="0.25">
      <c r="A549" t="s">
        <v>12</v>
      </c>
      <c r="B549">
        <v>118432</v>
      </c>
      <c r="C549">
        <v>45930</v>
      </c>
      <c r="D549" t="s">
        <v>1166</v>
      </c>
      <c r="E549">
        <v>5511428</v>
      </c>
      <c r="F549">
        <v>45929</v>
      </c>
      <c r="G549">
        <v>1</v>
      </c>
      <c r="H549" t="s">
        <v>167</v>
      </c>
      <c r="I549" t="s">
        <v>124</v>
      </c>
      <c r="J549" s="16">
        <v>45931</v>
      </c>
      <c r="K549" t="s">
        <v>125</v>
      </c>
      <c r="L549" t="s">
        <v>126</v>
      </c>
      <c r="M549">
        <v>1</v>
      </c>
      <c r="N549" t="s">
        <v>1762</v>
      </c>
      <c r="O549" t="s">
        <v>12</v>
      </c>
      <c r="P549">
        <v>0</v>
      </c>
      <c r="R549">
        <v>5116.3900000000003</v>
      </c>
      <c r="S549">
        <v>473477.22</v>
      </c>
      <c r="T549">
        <v>10</v>
      </c>
      <c r="U549" t="s">
        <v>127</v>
      </c>
      <c r="V549">
        <v>1</v>
      </c>
      <c r="W549" t="s">
        <v>1310</v>
      </c>
      <c r="X549" t="s">
        <v>1554</v>
      </c>
      <c r="Y549" t="s">
        <v>2530</v>
      </c>
      <c r="Z549" t="s">
        <v>1313</v>
      </c>
      <c r="AA549" t="s">
        <v>155</v>
      </c>
      <c r="AB549" t="s">
        <v>130</v>
      </c>
      <c r="AC549" t="s">
        <v>16</v>
      </c>
      <c r="AD549" t="s">
        <v>1314</v>
      </c>
      <c r="AE549" t="s">
        <v>12</v>
      </c>
      <c r="AF549" t="s">
        <v>2207</v>
      </c>
      <c r="AG549" t="s">
        <v>194</v>
      </c>
      <c r="AH549" t="s">
        <v>2531</v>
      </c>
      <c r="AI549" t="s">
        <v>3498</v>
      </c>
      <c r="AJ549" t="s">
        <v>167</v>
      </c>
      <c r="AK549" t="s">
        <v>3499</v>
      </c>
      <c r="AL549" t="s">
        <v>134</v>
      </c>
      <c r="AM549" t="s">
        <v>168</v>
      </c>
      <c r="AN549" t="s">
        <v>12</v>
      </c>
      <c r="AO549" t="s">
        <v>136</v>
      </c>
      <c r="AP549" t="s">
        <v>155</v>
      </c>
      <c r="AQ549" t="s">
        <v>159</v>
      </c>
      <c r="AR549" t="s">
        <v>168</v>
      </c>
      <c r="AS549">
        <v>1</v>
      </c>
      <c r="AT549" t="s">
        <v>144</v>
      </c>
      <c r="AU549">
        <v>0</v>
      </c>
      <c r="AV549" t="s">
        <v>1766</v>
      </c>
      <c r="AW549">
        <v>0</v>
      </c>
      <c r="AX549" t="s">
        <v>2532</v>
      </c>
      <c r="AY549" t="s">
        <v>517</v>
      </c>
      <c r="AZ549" t="s">
        <v>652</v>
      </c>
      <c r="BA549" t="s">
        <v>652</v>
      </c>
      <c r="BB549" t="s">
        <v>136</v>
      </c>
    </row>
    <row r="550" spans="1:54" x14ac:dyDescent="0.25">
      <c r="A550" t="s">
        <v>9</v>
      </c>
      <c r="B550">
        <v>42837</v>
      </c>
      <c r="C550">
        <v>45932</v>
      </c>
      <c r="D550" t="s">
        <v>16</v>
      </c>
      <c r="E550">
        <v>5516122</v>
      </c>
      <c r="F550">
        <v>45931</v>
      </c>
      <c r="G550">
        <v>5</v>
      </c>
      <c r="H550" t="s">
        <v>123</v>
      </c>
      <c r="I550" t="s">
        <v>124</v>
      </c>
      <c r="J550" s="16">
        <v>45932</v>
      </c>
      <c r="K550" t="s">
        <v>125</v>
      </c>
      <c r="L550" t="s">
        <v>149</v>
      </c>
      <c r="M550">
        <v>0</v>
      </c>
      <c r="N550" t="s">
        <v>2572</v>
      </c>
      <c r="O550" t="s">
        <v>16</v>
      </c>
      <c r="P550">
        <v>0</v>
      </c>
      <c r="R550">
        <v>581.83000000000004</v>
      </c>
      <c r="S550">
        <v>6274.12</v>
      </c>
      <c r="T550">
        <v>4</v>
      </c>
      <c r="U550" t="s">
        <v>127</v>
      </c>
      <c r="V550">
        <v>3</v>
      </c>
      <c r="W550" t="s">
        <v>5886</v>
      </c>
      <c r="X550" t="s">
        <v>5886</v>
      </c>
      <c r="Y550" t="s">
        <v>5886</v>
      </c>
      <c r="Z550" t="s">
        <v>5887</v>
      </c>
      <c r="AA550" t="s">
        <v>129</v>
      </c>
      <c r="AB550" t="s">
        <v>130</v>
      </c>
      <c r="AC550" t="s">
        <v>16</v>
      </c>
      <c r="AD550" t="s">
        <v>269</v>
      </c>
      <c r="AE550" t="s">
        <v>9</v>
      </c>
      <c r="AF550" t="s">
        <v>356</v>
      </c>
      <c r="AG550" t="s">
        <v>5888</v>
      </c>
      <c r="AH550" t="s">
        <v>5832</v>
      </c>
      <c r="AI550" t="s">
        <v>5889</v>
      </c>
      <c r="AJ550" t="s">
        <v>133</v>
      </c>
      <c r="AK550" t="s">
        <v>5890</v>
      </c>
      <c r="AL550" t="s">
        <v>134</v>
      </c>
      <c r="AM550" t="s">
        <v>135</v>
      </c>
      <c r="AN550" t="s">
        <v>16</v>
      </c>
      <c r="AO550" t="s">
        <v>136</v>
      </c>
      <c r="AP550" t="s">
        <v>155</v>
      </c>
      <c r="AQ550" t="s">
        <v>137</v>
      </c>
      <c r="AR550" t="s">
        <v>135</v>
      </c>
      <c r="AS550">
        <v>0</v>
      </c>
      <c r="AT550" t="s">
        <v>202</v>
      </c>
      <c r="AU550">
        <v>0</v>
      </c>
      <c r="AV550" t="s">
        <v>173</v>
      </c>
      <c r="AW550">
        <v>0</v>
      </c>
      <c r="AX550" t="s">
        <v>5891</v>
      </c>
      <c r="AY550" t="s">
        <v>59</v>
      </c>
      <c r="AZ550" t="s">
        <v>652</v>
      </c>
      <c r="BA550" t="s">
        <v>652</v>
      </c>
      <c r="BB550" t="s">
        <v>136</v>
      </c>
    </row>
    <row r="551" spans="1:54" x14ac:dyDescent="0.25">
      <c r="A551" t="s">
        <v>262</v>
      </c>
      <c r="B551">
        <v>15043</v>
      </c>
      <c r="C551">
        <v>45929</v>
      </c>
      <c r="D551" t="s">
        <v>143</v>
      </c>
      <c r="E551">
        <v>5507404</v>
      </c>
      <c r="F551">
        <v>45925</v>
      </c>
      <c r="G551">
        <v>1</v>
      </c>
      <c r="H551" t="s">
        <v>167</v>
      </c>
      <c r="I551" t="s">
        <v>148</v>
      </c>
      <c r="J551" s="16">
        <v>45931</v>
      </c>
      <c r="K551" t="s">
        <v>125</v>
      </c>
      <c r="L551" t="s">
        <v>126</v>
      </c>
      <c r="M551">
        <v>2</v>
      </c>
      <c r="N551" t="s">
        <v>4249</v>
      </c>
      <c r="O551" t="s">
        <v>262</v>
      </c>
      <c r="P551">
        <v>0</v>
      </c>
      <c r="R551">
        <v>829.72</v>
      </c>
      <c r="S551">
        <v>15092</v>
      </c>
      <c r="T551">
        <v>18</v>
      </c>
      <c r="U551" t="s">
        <v>127</v>
      </c>
      <c r="V551">
        <v>1</v>
      </c>
      <c r="W551" t="s">
        <v>4647</v>
      </c>
      <c r="X551" t="s">
        <v>4648</v>
      </c>
      <c r="Y551" t="s">
        <v>4648</v>
      </c>
      <c r="Z551" t="s">
        <v>4649</v>
      </c>
      <c r="AA551" t="s">
        <v>155</v>
      </c>
      <c r="AB551" t="s">
        <v>173</v>
      </c>
      <c r="AC551" t="s">
        <v>143</v>
      </c>
      <c r="AD551" t="s">
        <v>1069</v>
      </c>
      <c r="AE551" t="s">
        <v>262</v>
      </c>
      <c r="AF551" t="s">
        <v>266</v>
      </c>
      <c r="AG551" t="s">
        <v>998</v>
      </c>
      <c r="AH551" t="s">
        <v>4650</v>
      </c>
      <c r="AI551" t="s">
        <v>4651</v>
      </c>
      <c r="AJ551" t="s">
        <v>167</v>
      </c>
      <c r="AK551" t="s">
        <v>4652</v>
      </c>
      <c r="AL551" t="s">
        <v>134</v>
      </c>
      <c r="AM551" t="s">
        <v>168</v>
      </c>
      <c r="AN551" t="s">
        <v>12</v>
      </c>
      <c r="AO551" t="s">
        <v>173</v>
      </c>
      <c r="AP551" t="s">
        <v>155</v>
      </c>
      <c r="AQ551" t="s">
        <v>159</v>
      </c>
      <c r="AR551" t="s">
        <v>168</v>
      </c>
      <c r="AS551">
        <v>2</v>
      </c>
      <c r="AT551" t="s">
        <v>142</v>
      </c>
      <c r="AU551">
        <v>0</v>
      </c>
      <c r="AV551" t="s">
        <v>173</v>
      </c>
      <c r="AW551">
        <v>0</v>
      </c>
      <c r="AX551" t="s">
        <v>4653</v>
      </c>
      <c r="AY551" t="s">
        <v>517</v>
      </c>
      <c r="AZ551" t="s">
        <v>652</v>
      </c>
      <c r="BA551" t="s">
        <v>652</v>
      </c>
      <c r="BB551" t="s">
        <v>755</v>
      </c>
    </row>
    <row r="552" spans="1:54" x14ac:dyDescent="0.25">
      <c r="A552" t="s">
        <v>12</v>
      </c>
      <c r="B552">
        <v>118198</v>
      </c>
      <c r="C552">
        <v>45925</v>
      </c>
      <c r="D552" t="s">
        <v>290</v>
      </c>
      <c r="E552">
        <v>468601</v>
      </c>
      <c r="F552">
        <v>45923</v>
      </c>
      <c r="G552">
        <v>3</v>
      </c>
      <c r="H552" t="s">
        <v>139</v>
      </c>
      <c r="I552" t="s">
        <v>124</v>
      </c>
      <c r="J552" s="16">
        <v>45933</v>
      </c>
      <c r="K552" t="s">
        <v>125</v>
      </c>
      <c r="L552" t="s">
        <v>149</v>
      </c>
      <c r="M552">
        <v>8</v>
      </c>
      <c r="N552" t="s">
        <v>213</v>
      </c>
      <c r="O552" t="s">
        <v>12</v>
      </c>
      <c r="P552">
        <v>0</v>
      </c>
      <c r="R552">
        <v>1123.49</v>
      </c>
      <c r="S552">
        <v>16479</v>
      </c>
      <c r="T552">
        <v>29</v>
      </c>
      <c r="U552" t="s">
        <v>127</v>
      </c>
      <c r="V552">
        <v>1</v>
      </c>
      <c r="W552" t="s">
        <v>3020</v>
      </c>
      <c r="X552" t="s">
        <v>6905</v>
      </c>
      <c r="Y552" t="s">
        <v>6905</v>
      </c>
      <c r="Z552" t="s">
        <v>6906</v>
      </c>
      <c r="AA552" t="s">
        <v>155</v>
      </c>
      <c r="AB552" t="s">
        <v>130</v>
      </c>
      <c r="AC552" t="s">
        <v>290</v>
      </c>
      <c r="AE552" t="s">
        <v>1402</v>
      </c>
      <c r="AF552" t="s">
        <v>5371</v>
      </c>
      <c r="AG552" t="s">
        <v>337</v>
      </c>
      <c r="AH552" t="s">
        <v>1405</v>
      </c>
      <c r="AI552" t="s">
        <v>6907</v>
      </c>
      <c r="AJ552" t="s">
        <v>140</v>
      </c>
      <c r="AK552" t="s">
        <v>158</v>
      </c>
      <c r="AL552" t="s">
        <v>134</v>
      </c>
      <c r="AM552" t="s">
        <v>141</v>
      </c>
      <c r="AN552" t="s">
        <v>12</v>
      </c>
      <c r="AO552" t="s">
        <v>136</v>
      </c>
      <c r="AP552" t="s">
        <v>155</v>
      </c>
      <c r="AQ552" t="s">
        <v>159</v>
      </c>
      <c r="AR552" t="s">
        <v>141</v>
      </c>
      <c r="AS552">
        <v>8</v>
      </c>
      <c r="AT552" t="s">
        <v>169</v>
      </c>
      <c r="AU552">
        <v>1</v>
      </c>
      <c r="AV552" t="s">
        <v>483</v>
      </c>
      <c r="AW552">
        <v>0</v>
      </c>
      <c r="AX552" t="s">
        <v>3019</v>
      </c>
      <c r="AY552" t="s">
        <v>517</v>
      </c>
      <c r="AZ552" t="s">
        <v>652</v>
      </c>
      <c r="BA552" t="s">
        <v>652</v>
      </c>
      <c r="BB552" t="s">
        <v>136</v>
      </c>
    </row>
    <row r="553" spans="1:54" x14ac:dyDescent="0.25">
      <c r="A553" t="s">
        <v>16</v>
      </c>
      <c r="B553">
        <v>75512</v>
      </c>
      <c r="C553">
        <v>45929</v>
      </c>
      <c r="D553" t="s">
        <v>250</v>
      </c>
      <c r="E553">
        <v>845839</v>
      </c>
      <c r="F553">
        <v>45909</v>
      </c>
      <c r="G553">
        <v>1</v>
      </c>
      <c r="H553" t="s">
        <v>167</v>
      </c>
      <c r="I553" t="s">
        <v>148</v>
      </c>
      <c r="J553" s="16">
        <v>45932</v>
      </c>
      <c r="K553" t="s">
        <v>125</v>
      </c>
      <c r="L553" t="s">
        <v>149</v>
      </c>
      <c r="M553">
        <v>3</v>
      </c>
      <c r="N553" t="s">
        <v>1477</v>
      </c>
      <c r="O553" t="s">
        <v>16</v>
      </c>
      <c r="P553">
        <v>0</v>
      </c>
      <c r="R553">
        <v>352.08</v>
      </c>
      <c r="S553">
        <v>6105.2</v>
      </c>
      <c r="T553">
        <v>12</v>
      </c>
      <c r="U553" t="s">
        <v>150</v>
      </c>
      <c r="V553">
        <v>1</v>
      </c>
      <c r="W553" t="s">
        <v>4755</v>
      </c>
      <c r="X553" t="s">
        <v>4755</v>
      </c>
      <c r="Y553" t="s">
        <v>4755</v>
      </c>
      <c r="Z553" t="s">
        <v>6202</v>
      </c>
      <c r="AA553" t="s">
        <v>129</v>
      </c>
      <c r="AB553" t="s">
        <v>130</v>
      </c>
      <c r="AC553" t="s">
        <v>250</v>
      </c>
      <c r="AD553" t="s">
        <v>300</v>
      </c>
      <c r="AE553" t="s">
        <v>318</v>
      </c>
      <c r="AF553" t="s">
        <v>151</v>
      </c>
      <c r="AG553" t="s">
        <v>189</v>
      </c>
      <c r="AH553" t="s">
        <v>6203</v>
      </c>
      <c r="AI553" t="s">
        <v>6204</v>
      </c>
      <c r="AJ553" t="s">
        <v>167</v>
      </c>
      <c r="AK553" t="s">
        <v>158</v>
      </c>
      <c r="AL553" t="s">
        <v>134</v>
      </c>
      <c r="AM553" t="s">
        <v>168</v>
      </c>
      <c r="AN553" t="s">
        <v>16</v>
      </c>
      <c r="AO553" t="s">
        <v>136</v>
      </c>
      <c r="AP553" t="s">
        <v>129</v>
      </c>
      <c r="AQ553" t="s">
        <v>137</v>
      </c>
      <c r="AR553" t="s">
        <v>168</v>
      </c>
      <c r="AS553">
        <v>3</v>
      </c>
      <c r="AT553" t="s">
        <v>169</v>
      </c>
      <c r="AU553">
        <v>0</v>
      </c>
      <c r="AV553" t="s">
        <v>173</v>
      </c>
      <c r="AW553">
        <v>0</v>
      </c>
      <c r="AX553" t="s">
        <v>6205</v>
      </c>
      <c r="AY553" t="s">
        <v>59</v>
      </c>
      <c r="AZ553" t="s">
        <v>652</v>
      </c>
      <c r="BA553" t="s">
        <v>652</v>
      </c>
      <c r="BB553" t="s">
        <v>136</v>
      </c>
    </row>
    <row r="554" spans="1:54" x14ac:dyDescent="0.25">
      <c r="A554" t="s">
        <v>18</v>
      </c>
      <c r="B554">
        <v>16585</v>
      </c>
      <c r="C554">
        <v>45930</v>
      </c>
      <c r="D554" t="s">
        <v>12</v>
      </c>
      <c r="E554">
        <v>7866235</v>
      </c>
      <c r="F554">
        <v>45923</v>
      </c>
      <c r="G554">
        <v>3</v>
      </c>
      <c r="H554" t="s">
        <v>139</v>
      </c>
      <c r="I554" t="s">
        <v>148</v>
      </c>
      <c r="J554" s="16">
        <v>45933</v>
      </c>
      <c r="K554" t="s">
        <v>125</v>
      </c>
      <c r="L554" t="s">
        <v>126</v>
      </c>
      <c r="M554">
        <v>3</v>
      </c>
      <c r="N554" t="s">
        <v>3920</v>
      </c>
      <c r="O554" t="s">
        <v>231</v>
      </c>
      <c r="P554">
        <v>0</v>
      </c>
      <c r="R554">
        <v>145.47999999999999</v>
      </c>
      <c r="S554">
        <v>3148</v>
      </c>
      <c r="T554">
        <v>2</v>
      </c>
      <c r="U554" t="s">
        <v>152</v>
      </c>
      <c r="V554">
        <v>1</v>
      </c>
      <c r="W554" t="s">
        <v>6908</v>
      </c>
      <c r="X554" t="s">
        <v>6909</v>
      </c>
      <c r="Y554" t="s">
        <v>6909</v>
      </c>
      <c r="Z554" t="s">
        <v>6910</v>
      </c>
      <c r="AA554" t="s">
        <v>201</v>
      </c>
      <c r="AB554" t="s">
        <v>173</v>
      </c>
      <c r="AC554" t="s">
        <v>12</v>
      </c>
      <c r="AD554" t="s">
        <v>251</v>
      </c>
      <c r="AE554" t="s">
        <v>231</v>
      </c>
      <c r="AF554" t="s">
        <v>151</v>
      </c>
      <c r="AG554" t="s">
        <v>351</v>
      </c>
      <c r="AH554" t="s">
        <v>6911</v>
      </c>
      <c r="AI554" t="s">
        <v>6912</v>
      </c>
      <c r="AJ554" t="s">
        <v>176</v>
      </c>
      <c r="AL554" t="s">
        <v>134</v>
      </c>
      <c r="AM554" t="s">
        <v>141</v>
      </c>
      <c r="AN554" t="s">
        <v>18</v>
      </c>
      <c r="AO554" t="s">
        <v>173</v>
      </c>
      <c r="AP554" t="s">
        <v>201</v>
      </c>
      <c r="AQ554" t="s">
        <v>198</v>
      </c>
      <c r="AR554" t="s">
        <v>141</v>
      </c>
      <c r="AS554">
        <v>3</v>
      </c>
      <c r="AT554" t="s">
        <v>169</v>
      </c>
      <c r="AU554">
        <v>0</v>
      </c>
      <c r="AV554" t="s">
        <v>66</v>
      </c>
      <c r="AW554">
        <v>0</v>
      </c>
      <c r="AX554" t="s">
        <v>6913</v>
      </c>
      <c r="AY554" t="s">
        <v>517</v>
      </c>
      <c r="AZ554" t="s">
        <v>652</v>
      </c>
      <c r="BA554" t="s">
        <v>652</v>
      </c>
      <c r="BB554" t="s">
        <v>753</v>
      </c>
    </row>
    <row r="555" spans="1:54" x14ac:dyDescent="0.25">
      <c r="A555" t="s">
        <v>1</v>
      </c>
      <c r="B555">
        <v>162382</v>
      </c>
      <c r="C555">
        <v>45929</v>
      </c>
      <c r="D555" t="s">
        <v>12</v>
      </c>
      <c r="E555">
        <v>7872134</v>
      </c>
      <c r="F555">
        <v>45926</v>
      </c>
      <c r="G555">
        <v>3</v>
      </c>
      <c r="H555" t="s">
        <v>139</v>
      </c>
      <c r="I555" t="s">
        <v>124</v>
      </c>
      <c r="J555" s="16">
        <v>45932</v>
      </c>
      <c r="K555" t="s">
        <v>125</v>
      </c>
      <c r="L555" t="s">
        <v>149</v>
      </c>
      <c r="M555">
        <v>3</v>
      </c>
      <c r="N555" t="s">
        <v>199</v>
      </c>
      <c r="O555" t="s">
        <v>12</v>
      </c>
      <c r="P555">
        <v>0</v>
      </c>
      <c r="R555">
        <v>89.82</v>
      </c>
      <c r="S555">
        <v>2953.29</v>
      </c>
      <c r="T555">
        <v>14</v>
      </c>
      <c r="U555" t="s">
        <v>127</v>
      </c>
      <c r="V555">
        <v>0</v>
      </c>
      <c r="W555" t="s">
        <v>1748</v>
      </c>
      <c r="X555" t="s">
        <v>1872</v>
      </c>
      <c r="Y555" t="s">
        <v>1872</v>
      </c>
      <c r="Z555" t="s">
        <v>4559</v>
      </c>
      <c r="AA555" t="s">
        <v>155</v>
      </c>
      <c r="AB555" t="s">
        <v>130</v>
      </c>
      <c r="AC555" t="s">
        <v>9</v>
      </c>
      <c r="AD555" t="s">
        <v>269</v>
      </c>
      <c r="AE555" t="s">
        <v>1</v>
      </c>
      <c r="AF555" t="s">
        <v>207</v>
      </c>
      <c r="AG555" t="s">
        <v>1753</v>
      </c>
      <c r="AH555" t="s">
        <v>4560</v>
      </c>
      <c r="AI555" t="s">
        <v>4561</v>
      </c>
      <c r="AJ555" t="s">
        <v>140</v>
      </c>
      <c r="AK555" t="s">
        <v>4562</v>
      </c>
      <c r="AL555" t="s">
        <v>134</v>
      </c>
      <c r="AM555" t="s">
        <v>141</v>
      </c>
      <c r="AN555" t="s">
        <v>12</v>
      </c>
      <c r="AO555" t="s">
        <v>136</v>
      </c>
      <c r="AP555" t="s">
        <v>161</v>
      </c>
      <c r="AQ555" t="s">
        <v>159</v>
      </c>
      <c r="AR555" t="s">
        <v>141</v>
      </c>
      <c r="AS555">
        <v>3</v>
      </c>
      <c r="AT555" t="s">
        <v>147</v>
      </c>
      <c r="AU555">
        <v>0</v>
      </c>
      <c r="AV555" t="s">
        <v>52</v>
      </c>
      <c r="AW555">
        <v>0</v>
      </c>
      <c r="AX555" t="s">
        <v>4563</v>
      </c>
      <c r="AY555" t="s">
        <v>517</v>
      </c>
      <c r="AZ555" t="s">
        <v>652</v>
      </c>
      <c r="BA555" t="s">
        <v>652</v>
      </c>
      <c r="BB555" t="s">
        <v>136</v>
      </c>
    </row>
    <row r="556" spans="1:54" x14ac:dyDescent="0.25">
      <c r="A556" t="s">
        <v>183</v>
      </c>
      <c r="B556">
        <v>6217</v>
      </c>
      <c r="C556">
        <v>45929</v>
      </c>
      <c r="D556" t="s">
        <v>1</v>
      </c>
      <c r="E556">
        <v>2740965</v>
      </c>
      <c r="F556">
        <v>45924</v>
      </c>
      <c r="G556">
        <v>1</v>
      </c>
      <c r="H556" t="s">
        <v>167</v>
      </c>
      <c r="I556" t="s">
        <v>148</v>
      </c>
      <c r="J556" s="16">
        <v>45931</v>
      </c>
      <c r="K556" t="s">
        <v>125</v>
      </c>
      <c r="L556" t="s">
        <v>126</v>
      </c>
      <c r="M556">
        <v>2</v>
      </c>
      <c r="N556" t="s">
        <v>1280</v>
      </c>
      <c r="O556" t="s">
        <v>30</v>
      </c>
      <c r="P556">
        <v>0</v>
      </c>
      <c r="R556">
        <v>110.99</v>
      </c>
      <c r="S556">
        <v>11524.75</v>
      </c>
      <c r="T556">
        <v>29</v>
      </c>
      <c r="U556" t="s">
        <v>127</v>
      </c>
      <c r="V556">
        <v>1</v>
      </c>
      <c r="W556" t="s">
        <v>1379</v>
      </c>
      <c r="X556" t="s">
        <v>1380</v>
      </c>
      <c r="Y556" t="s">
        <v>1380</v>
      </c>
      <c r="Z556" t="s">
        <v>1381</v>
      </c>
      <c r="AA556" t="s">
        <v>161</v>
      </c>
      <c r="AB556" t="s">
        <v>130</v>
      </c>
      <c r="AC556" t="s">
        <v>1</v>
      </c>
      <c r="AD556" t="s">
        <v>406</v>
      </c>
      <c r="AE556" t="s">
        <v>183</v>
      </c>
      <c r="AF556" t="s">
        <v>1056</v>
      </c>
      <c r="AG556" t="s">
        <v>403</v>
      </c>
      <c r="AH556" t="s">
        <v>1382</v>
      </c>
      <c r="AI556" t="s">
        <v>3269</v>
      </c>
      <c r="AJ556" t="s">
        <v>167</v>
      </c>
      <c r="AK556" t="s">
        <v>3270</v>
      </c>
      <c r="AL556" t="s">
        <v>134</v>
      </c>
      <c r="AM556" t="s">
        <v>168</v>
      </c>
      <c r="AN556" t="s">
        <v>30</v>
      </c>
      <c r="AO556" t="s">
        <v>136</v>
      </c>
      <c r="AP556" t="s">
        <v>161</v>
      </c>
      <c r="AQ556" t="s">
        <v>137</v>
      </c>
      <c r="AR556" t="s">
        <v>168</v>
      </c>
      <c r="AS556">
        <v>2</v>
      </c>
      <c r="AT556" t="s">
        <v>202</v>
      </c>
      <c r="AU556">
        <v>0</v>
      </c>
      <c r="AV556" t="s">
        <v>173</v>
      </c>
      <c r="AW556">
        <v>0</v>
      </c>
      <c r="AX556" t="s">
        <v>1383</v>
      </c>
      <c r="AY556" t="s">
        <v>73</v>
      </c>
      <c r="AZ556" t="s">
        <v>652</v>
      </c>
      <c r="BA556" t="s">
        <v>652</v>
      </c>
      <c r="BB556" t="s">
        <v>136</v>
      </c>
    </row>
    <row r="557" spans="1:54" x14ac:dyDescent="0.25">
      <c r="A557" t="s">
        <v>280</v>
      </c>
      <c r="B557">
        <v>2563</v>
      </c>
      <c r="C557">
        <v>45929</v>
      </c>
      <c r="D557" t="s">
        <v>1</v>
      </c>
      <c r="E557">
        <v>2743431</v>
      </c>
      <c r="F557">
        <v>45926</v>
      </c>
      <c r="G557">
        <v>3</v>
      </c>
      <c r="H557" t="s">
        <v>139</v>
      </c>
      <c r="I557" t="s">
        <v>124</v>
      </c>
      <c r="J557" s="16">
        <v>45931</v>
      </c>
      <c r="K557" t="s">
        <v>125</v>
      </c>
      <c r="L557" t="s">
        <v>126</v>
      </c>
      <c r="M557">
        <v>2</v>
      </c>
      <c r="N557" t="s">
        <v>1161</v>
      </c>
      <c r="O557" t="s">
        <v>280</v>
      </c>
      <c r="P557">
        <v>0</v>
      </c>
      <c r="R557">
        <v>89.35</v>
      </c>
      <c r="S557">
        <v>3645.08</v>
      </c>
      <c r="T557">
        <v>5</v>
      </c>
      <c r="U557" t="s">
        <v>127</v>
      </c>
      <c r="V557">
        <v>5</v>
      </c>
      <c r="W557" t="s">
        <v>277</v>
      </c>
      <c r="X557" t="s">
        <v>278</v>
      </c>
      <c r="Y557" t="s">
        <v>278</v>
      </c>
      <c r="Z557" t="s">
        <v>2143</v>
      </c>
      <c r="AA557" t="s">
        <v>155</v>
      </c>
      <c r="AB557" t="s">
        <v>173</v>
      </c>
      <c r="AC557" t="s">
        <v>1</v>
      </c>
      <c r="AD557" t="s">
        <v>289</v>
      </c>
      <c r="AE557" t="s">
        <v>280</v>
      </c>
      <c r="AF557" t="s">
        <v>2144</v>
      </c>
      <c r="AG557" t="s">
        <v>279</v>
      </c>
      <c r="AH557" t="s">
        <v>2145</v>
      </c>
      <c r="AI557" t="s">
        <v>3271</v>
      </c>
      <c r="AJ557" t="s">
        <v>140</v>
      </c>
      <c r="AK557" t="s">
        <v>3272</v>
      </c>
      <c r="AL557" t="s">
        <v>134</v>
      </c>
      <c r="AM557" t="s">
        <v>141</v>
      </c>
      <c r="AN557" t="s">
        <v>27</v>
      </c>
      <c r="AO557" t="s">
        <v>173</v>
      </c>
      <c r="AP557" t="s">
        <v>155</v>
      </c>
      <c r="AQ557" t="s">
        <v>159</v>
      </c>
      <c r="AR557" t="s">
        <v>141</v>
      </c>
      <c r="AS557">
        <v>2</v>
      </c>
      <c r="AT557" t="s">
        <v>147</v>
      </c>
      <c r="AU557">
        <v>0</v>
      </c>
      <c r="AV557" t="s">
        <v>24</v>
      </c>
      <c r="AW557">
        <v>0</v>
      </c>
      <c r="AX557" t="s">
        <v>2146</v>
      </c>
      <c r="AY557" t="s">
        <v>738</v>
      </c>
      <c r="AZ557" t="s">
        <v>652</v>
      </c>
      <c r="BA557" t="s">
        <v>652</v>
      </c>
      <c r="BB557" t="s">
        <v>752</v>
      </c>
    </row>
    <row r="558" spans="1:54" x14ac:dyDescent="0.25">
      <c r="A558" t="s">
        <v>30</v>
      </c>
      <c r="B558">
        <v>58088</v>
      </c>
      <c r="C558">
        <v>45932</v>
      </c>
      <c r="D558" t="s">
        <v>1</v>
      </c>
      <c r="E558">
        <v>2746525</v>
      </c>
      <c r="F558">
        <v>45931</v>
      </c>
      <c r="G558">
        <v>3</v>
      </c>
      <c r="H558" t="s">
        <v>139</v>
      </c>
      <c r="I558" t="s">
        <v>124</v>
      </c>
      <c r="J558" s="16">
        <v>45933</v>
      </c>
      <c r="K558" t="s">
        <v>125</v>
      </c>
      <c r="L558" t="s">
        <v>149</v>
      </c>
      <c r="M558">
        <v>1</v>
      </c>
      <c r="N558" t="s">
        <v>1469</v>
      </c>
      <c r="O558" t="s">
        <v>1</v>
      </c>
      <c r="P558">
        <v>0</v>
      </c>
      <c r="R558">
        <v>64.349999999999994</v>
      </c>
      <c r="S558">
        <v>3305.23</v>
      </c>
      <c r="T558">
        <v>4</v>
      </c>
      <c r="U558" t="s">
        <v>127</v>
      </c>
      <c r="V558">
        <v>1</v>
      </c>
      <c r="W558" t="s">
        <v>992</v>
      </c>
      <c r="X558" t="s">
        <v>993</v>
      </c>
      <c r="Y558" t="s">
        <v>993</v>
      </c>
      <c r="Z558" t="s">
        <v>6914</v>
      </c>
      <c r="AA558" t="s">
        <v>161</v>
      </c>
      <c r="AB558" t="s">
        <v>130</v>
      </c>
      <c r="AC558" t="s">
        <v>1</v>
      </c>
      <c r="AD558" t="s">
        <v>297</v>
      </c>
      <c r="AE558" t="s">
        <v>30</v>
      </c>
      <c r="AF558" t="s">
        <v>2795</v>
      </c>
      <c r="AG558" t="s">
        <v>252</v>
      </c>
      <c r="AH558" t="s">
        <v>3879</v>
      </c>
      <c r="AI558" t="s">
        <v>6915</v>
      </c>
      <c r="AJ558" t="s">
        <v>140</v>
      </c>
      <c r="AK558" t="s">
        <v>6916</v>
      </c>
      <c r="AL558" t="s">
        <v>134</v>
      </c>
      <c r="AM558" t="s">
        <v>141</v>
      </c>
      <c r="AN558" t="s">
        <v>1</v>
      </c>
      <c r="AO558" t="s">
        <v>136</v>
      </c>
      <c r="AP558" t="s">
        <v>161</v>
      </c>
      <c r="AQ558" t="s">
        <v>137</v>
      </c>
      <c r="AR558" t="s">
        <v>141</v>
      </c>
      <c r="AS558">
        <v>1</v>
      </c>
      <c r="AT558" t="s">
        <v>202</v>
      </c>
      <c r="AU558">
        <v>0</v>
      </c>
      <c r="AV558" t="s">
        <v>73</v>
      </c>
      <c r="AW558">
        <v>0</v>
      </c>
      <c r="AX558" t="s">
        <v>6917</v>
      </c>
      <c r="AY558" t="s">
        <v>517</v>
      </c>
      <c r="AZ558" t="s">
        <v>652</v>
      </c>
      <c r="BA558" t="s">
        <v>652</v>
      </c>
      <c r="BB558" t="s">
        <v>136</v>
      </c>
    </row>
    <row r="559" spans="1:54" x14ac:dyDescent="0.25">
      <c r="A559" t="s">
        <v>165</v>
      </c>
      <c r="B559">
        <v>10914</v>
      </c>
      <c r="C559">
        <v>45538</v>
      </c>
      <c r="D559" t="s">
        <v>0</v>
      </c>
      <c r="E559">
        <v>4306227</v>
      </c>
      <c r="F559">
        <v>45532</v>
      </c>
      <c r="G559">
        <v>3</v>
      </c>
      <c r="H559" t="s">
        <v>139</v>
      </c>
      <c r="I559" t="s">
        <v>234</v>
      </c>
      <c r="J559" s="16">
        <v>45931</v>
      </c>
      <c r="K559" t="s">
        <v>125</v>
      </c>
      <c r="L559" t="s">
        <v>126</v>
      </c>
      <c r="M559">
        <v>393</v>
      </c>
      <c r="N559" t="s">
        <v>1059</v>
      </c>
      <c r="O559" t="s">
        <v>165</v>
      </c>
      <c r="P559">
        <v>729.66</v>
      </c>
      <c r="R559">
        <v>430.72</v>
      </c>
      <c r="S559">
        <v>21160.14</v>
      </c>
      <c r="T559">
        <v>7</v>
      </c>
      <c r="U559" t="s">
        <v>150</v>
      </c>
      <c r="V559">
        <v>1</v>
      </c>
      <c r="W559" t="s">
        <v>128</v>
      </c>
      <c r="X559" t="s">
        <v>128</v>
      </c>
      <c r="Y559" t="s">
        <v>128</v>
      </c>
      <c r="Z559" t="s">
        <v>1060</v>
      </c>
      <c r="AA559" t="s">
        <v>161</v>
      </c>
      <c r="AB559" t="s">
        <v>173</v>
      </c>
      <c r="AC559" t="s">
        <v>0</v>
      </c>
      <c r="AD559" t="s">
        <v>131</v>
      </c>
      <c r="AE559" t="s">
        <v>165</v>
      </c>
      <c r="AF559" t="s">
        <v>151</v>
      </c>
      <c r="AG559" t="s">
        <v>132</v>
      </c>
      <c r="AH559" t="s">
        <v>1061</v>
      </c>
      <c r="AI559" t="s">
        <v>3200</v>
      </c>
      <c r="AJ559" t="s">
        <v>140</v>
      </c>
      <c r="AL559" t="s">
        <v>134</v>
      </c>
      <c r="AM559" t="s">
        <v>141</v>
      </c>
      <c r="AN559" t="s">
        <v>1</v>
      </c>
      <c r="AO559" t="s">
        <v>173</v>
      </c>
      <c r="AP559" t="s">
        <v>161</v>
      </c>
      <c r="AQ559" t="s">
        <v>137</v>
      </c>
      <c r="AR559" t="s">
        <v>141</v>
      </c>
      <c r="AS559">
        <v>393</v>
      </c>
      <c r="AT559" t="s">
        <v>202</v>
      </c>
      <c r="AU559">
        <v>3</v>
      </c>
      <c r="AV559" t="s">
        <v>42</v>
      </c>
      <c r="AW559">
        <v>0</v>
      </c>
      <c r="AX559" t="s">
        <v>1062</v>
      </c>
      <c r="AY559" t="s">
        <v>517</v>
      </c>
      <c r="AZ559" t="s">
        <v>652</v>
      </c>
      <c r="BA559" t="s">
        <v>652</v>
      </c>
      <c r="BB559" t="s">
        <v>747</v>
      </c>
    </row>
    <row r="560" spans="1:54" x14ac:dyDescent="0.25">
      <c r="A560" t="s">
        <v>10</v>
      </c>
      <c r="B560">
        <v>137242</v>
      </c>
      <c r="C560">
        <v>45929</v>
      </c>
      <c r="D560" t="s">
        <v>1</v>
      </c>
      <c r="E560">
        <v>2743799</v>
      </c>
      <c r="F560">
        <v>45926</v>
      </c>
      <c r="G560">
        <v>3</v>
      </c>
      <c r="H560" t="s">
        <v>139</v>
      </c>
      <c r="I560" t="s">
        <v>124</v>
      </c>
      <c r="J560" s="16">
        <v>45932</v>
      </c>
      <c r="K560" t="s">
        <v>125</v>
      </c>
      <c r="L560" t="s">
        <v>126</v>
      </c>
      <c r="M560">
        <v>3</v>
      </c>
      <c r="N560" t="s">
        <v>2543</v>
      </c>
      <c r="O560" t="s">
        <v>1</v>
      </c>
      <c r="P560">
        <v>0</v>
      </c>
      <c r="R560">
        <v>190.62</v>
      </c>
      <c r="S560">
        <v>17535.900000000001</v>
      </c>
      <c r="T560">
        <v>21</v>
      </c>
      <c r="U560" t="s">
        <v>127</v>
      </c>
      <c r="V560">
        <v>2</v>
      </c>
      <c r="W560" t="s">
        <v>400</v>
      </c>
      <c r="X560" t="s">
        <v>1942</v>
      </c>
      <c r="Y560" t="s">
        <v>1942</v>
      </c>
      <c r="Z560" t="s">
        <v>2544</v>
      </c>
      <c r="AA560" t="s">
        <v>161</v>
      </c>
      <c r="AB560" t="s">
        <v>130</v>
      </c>
      <c r="AC560" t="s">
        <v>1</v>
      </c>
      <c r="AD560" t="s">
        <v>297</v>
      </c>
      <c r="AE560" t="s">
        <v>10</v>
      </c>
      <c r="AF560" t="s">
        <v>2309</v>
      </c>
      <c r="AG560" t="s">
        <v>1172</v>
      </c>
      <c r="AH560" t="s">
        <v>2310</v>
      </c>
      <c r="AI560" t="s">
        <v>3509</v>
      </c>
      <c r="AJ560" t="s">
        <v>140</v>
      </c>
      <c r="AK560" t="s">
        <v>158</v>
      </c>
      <c r="AL560" t="s">
        <v>134</v>
      </c>
      <c r="AM560" t="s">
        <v>141</v>
      </c>
      <c r="AN560" t="s">
        <v>1</v>
      </c>
      <c r="AO560" t="s">
        <v>136</v>
      </c>
      <c r="AP560" t="s">
        <v>161</v>
      </c>
      <c r="AQ560" t="s">
        <v>137</v>
      </c>
      <c r="AR560" t="s">
        <v>141</v>
      </c>
      <c r="AS560">
        <v>3</v>
      </c>
      <c r="AT560" t="s">
        <v>147</v>
      </c>
      <c r="AU560">
        <v>0</v>
      </c>
      <c r="AV560" t="s">
        <v>486</v>
      </c>
      <c r="AW560">
        <v>0</v>
      </c>
      <c r="AX560" t="s">
        <v>2545</v>
      </c>
      <c r="AY560" t="s">
        <v>517</v>
      </c>
      <c r="AZ560" t="s">
        <v>652</v>
      </c>
      <c r="BA560" t="s">
        <v>652</v>
      </c>
      <c r="BB560" t="s">
        <v>136</v>
      </c>
    </row>
    <row r="561" spans="1:54" x14ac:dyDescent="0.25">
      <c r="A561" t="s">
        <v>172</v>
      </c>
      <c r="B561">
        <v>10793</v>
      </c>
      <c r="C561">
        <v>45911</v>
      </c>
      <c r="D561" t="s">
        <v>14</v>
      </c>
      <c r="E561">
        <v>1871694</v>
      </c>
      <c r="F561">
        <v>45910</v>
      </c>
      <c r="G561">
        <v>3</v>
      </c>
      <c r="H561" t="s">
        <v>139</v>
      </c>
      <c r="I561" t="s">
        <v>124</v>
      </c>
      <c r="J561" s="16">
        <v>45931</v>
      </c>
      <c r="K561" t="s">
        <v>125</v>
      </c>
      <c r="L561" t="s">
        <v>126</v>
      </c>
      <c r="M561">
        <v>20</v>
      </c>
      <c r="N561" t="s">
        <v>177</v>
      </c>
      <c r="O561" t="s">
        <v>172</v>
      </c>
      <c r="P561">
        <v>0</v>
      </c>
      <c r="R561">
        <v>89.7</v>
      </c>
      <c r="S561">
        <v>11080.6</v>
      </c>
      <c r="T561">
        <v>8</v>
      </c>
      <c r="U561" t="s">
        <v>127</v>
      </c>
      <c r="V561">
        <v>1</v>
      </c>
      <c r="W561" t="s">
        <v>338</v>
      </c>
      <c r="X561" t="s">
        <v>339</v>
      </c>
      <c r="Y561" t="s">
        <v>339</v>
      </c>
      <c r="Z561" t="s">
        <v>2132</v>
      </c>
      <c r="AA561" t="s">
        <v>153</v>
      </c>
      <c r="AB561" t="s">
        <v>173</v>
      </c>
      <c r="AC561" t="s">
        <v>14</v>
      </c>
      <c r="AD561" t="s">
        <v>324</v>
      </c>
      <c r="AE561" t="s">
        <v>172</v>
      </c>
      <c r="AF561" t="s">
        <v>1914</v>
      </c>
      <c r="AG561" t="s">
        <v>340</v>
      </c>
      <c r="AH561" t="s">
        <v>2133</v>
      </c>
      <c r="AI561" t="s">
        <v>3261</v>
      </c>
      <c r="AJ561" t="s">
        <v>140</v>
      </c>
      <c r="AK561" t="s">
        <v>3262</v>
      </c>
      <c r="AL561" t="s">
        <v>134</v>
      </c>
      <c r="AM561" t="s">
        <v>141</v>
      </c>
      <c r="AN561" t="s">
        <v>14</v>
      </c>
      <c r="AO561" t="s">
        <v>173</v>
      </c>
      <c r="AP561" t="s">
        <v>153</v>
      </c>
      <c r="AQ561" t="s">
        <v>137</v>
      </c>
      <c r="AR561" t="s">
        <v>141</v>
      </c>
      <c r="AS561">
        <v>20</v>
      </c>
      <c r="AT561" t="s">
        <v>202</v>
      </c>
      <c r="AU561">
        <v>3</v>
      </c>
      <c r="AV561" t="s">
        <v>46</v>
      </c>
      <c r="AW561">
        <v>0</v>
      </c>
      <c r="AX561" t="s">
        <v>2134</v>
      </c>
      <c r="AY561" t="s">
        <v>517</v>
      </c>
      <c r="AZ561" t="s">
        <v>652</v>
      </c>
      <c r="BA561" t="s">
        <v>652</v>
      </c>
      <c r="BB561" t="s">
        <v>749</v>
      </c>
    </row>
    <row r="562" spans="1:54" x14ac:dyDescent="0.25">
      <c r="A562" t="s">
        <v>29</v>
      </c>
      <c r="B562">
        <v>39457</v>
      </c>
      <c r="C562">
        <v>45929</v>
      </c>
      <c r="D562" t="s">
        <v>29</v>
      </c>
      <c r="E562">
        <v>2409496</v>
      </c>
      <c r="F562">
        <v>45925</v>
      </c>
      <c r="G562">
        <v>10</v>
      </c>
      <c r="H562" t="s">
        <v>227</v>
      </c>
      <c r="I562" t="s">
        <v>124</v>
      </c>
      <c r="J562" s="16">
        <v>45931</v>
      </c>
      <c r="K562" t="s">
        <v>125</v>
      </c>
      <c r="L562" t="s">
        <v>126</v>
      </c>
      <c r="M562">
        <v>2</v>
      </c>
      <c r="N562" t="s">
        <v>1762</v>
      </c>
      <c r="O562" t="s">
        <v>29</v>
      </c>
      <c r="P562">
        <v>0</v>
      </c>
      <c r="R562">
        <v>68.89</v>
      </c>
      <c r="S562">
        <v>1833.33</v>
      </c>
      <c r="T562">
        <v>1</v>
      </c>
      <c r="U562" t="s">
        <v>152</v>
      </c>
      <c r="V562">
        <v>1</v>
      </c>
      <c r="W562" t="s">
        <v>2506</v>
      </c>
      <c r="X562" t="s">
        <v>2507</v>
      </c>
      <c r="Y562" t="s">
        <v>2508</v>
      </c>
      <c r="Z562" t="s">
        <v>2507</v>
      </c>
      <c r="AA562" t="s">
        <v>129</v>
      </c>
      <c r="AB562" t="s">
        <v>130</v>
      </c>
      <c r="AC562" t="s">
        <v>143</v>
      </c>
      <c r="AD562" t="s">
        <v>1069</v>
      </c>
      <c r="AE562" t="s">
        <v>143</v>
      </c>
      <c r="AF562" t="s">
        <v>151</v>
      </c>
      <c r="AG562" t="s">
        <v>194</v>
      </c>
      <c r="AH562" t="s">
        <v>2509</v>
      </c>
      <c r="AI562" t="s">
        <v>3481</v>
      </c>
      <c r="AJ562" t="s">
        <v>331</v>
      </c>
      <c r="AK562" t="s">
        <v>3482</v>
      </c>
      <c r="AL562" t="s">
        <v>134</v>
      </c>
      <c r="AM562" t="s">
        <v>1227</v>
      </c>
      <c r="AN562" t="s">
        <v>29</v>
      </c>
      <c r="AO562" t="s">
        <v>136</v>
      </c>
      <c r="AP562" t="s">
        <v>129</v>
      </c>
      <c r="AQ562" t="s">
        <v>137</v>
      </c>
      <c r="AR562" t="s">
        <v>1227</v>
      </c>
      <c r="AS562">
        <v>2</v>
      </c>
      <c r="AT562" t="s">
        <v>142</v>
      </c>
      <c r="AU562">
        <v>0</v>
      </c>
      <c r="AV562" t="s">
        <v>1766</v>
      </c>
      <c r="AW562">
        <v>0</v>
      </c>
      <c r="AX562" t="s">
        <v>2510</v>
      </c>
      <c r="AY562" t="s">
        <v>740</v>
      </c>
      <c r="AZ562" t="s">
        <v>652</v>
      </c>
      <c r="BA562" t="s">
        <v>652</v>
      </c>
      <c r="BB562" t="s">
        <v>136</v>
      </c>
    </row>
    <row r="563" spans="1:54" x14ac:dyDescent="0.25">
      <c r="A563" t="s">
        <v>1462</v>
      </c>
      <c r="B563">
        <v>30480</v>
      </c>
      <c r="C563">
        <v>45930</v>
      </c>
      <c r="D563" t="s">
        <v>29</v>
      </c>
      <c r="E563">
        <v>2409868</v>
      </c>
      <c r="F563">
        <v>45926</v>
      </c>
      <c r="G563">
        <v>1</v>
      </c>
      <c r="H563" t="s">
        <v>167</v>
      </c>
      <c r="I563" t="s">
        <v>148</v>
      </c>
      <c r="J563" s="16">
        <v>45931</v>
      </c>
      <c r="K563" t="s">
        <v>125</v>
      </c>
      <c r="L563" t="s">
        <v>126</v>
      </c>
      <c r="M563">
        <v>1</v>
      </c>
      <c r="N563" t="s">
        <v>1514</v>
      </c>
      <c r="O563" t="s">
        <v>1462</v>
      </c>
      <c r="P563">
        <v>0</v>
      </c>
      <c r="R563">
        <v>207.83</v>
      </c>
      <c r="S563">
        <v>5460.98</v>
      </c>
      <c r="T563">
        <v>6</v>
      </c>
      <c r="U563" t="s">
        <v>127</v>
      </c>
      <c r="V563">
        <v>1</v>
      </c>
      <c r="W563" t="s">
        <v>1252</v>
      </c>
      <c r="X563" t="s">
        <v>1253</v>
      </c>
      <c r="Y563" t="s">
        <v>1253</v>
      </c>
      <c r="Z563" t="s">
        <v>1673</v>
      </c>
      <c r="AA563" t="s">
        <v>129</v>
      </c>
      <c r="AB563" t="s">
        <v>173</v>
      </c>
      <c r="AC563" t="s">
        <v>29</v>
      </c>
      <c r="AD563" t="s">
        <v>233</v>
      </c>
      <c r="AE563" t="s">
        <v>1462</v>
      </c>
      <c r="AF563" t="s">
        <v>1465</v>
      </c>
      <c r="AG563" t="s">
        <v>256</v>
      </c>
      <c r="AH563" t="s">
        <v>1466</v>
      </c>
      <c r="AI563" t="s">
        <v>3695</v>
      </c>
      <c r="AJ563" t="s">
        <v>167</v>
      </c>
      <c r="AK563" t="s">
        <v>3696</v>
      </c>
      <c r="AL563" t="s">
        <v>134</v>
      </c>
      <c r="AM563" t="s">
        <v>168</v>
      </c>
      <c r="AN563" t="s">
        <v>16</v>
      </c>
      <c r="AO563" t="s">
        <v>173</v>
      </c>
      <c r="AP563" t="s">
        <v>129</v>
      </c>
      <c r="AQ563" t="s">
        <v>137</v>
      </c>
      <c r="AR563" t="s">
        <v>168</v>
      </c>
      <c r="AS563">
        <v>1</v>
      </c>
      <c r="AT563" t="s">
        <v>147</v>
      </c>
      <c r="AU563">
        <v>0</v>
      </c>
      <c r="AV563" t="s">
        <v>57</v>
      </c>
      <c r="AW563">
        <v>0</v>
      </c>
      <c r="AX563" t="s">
        <v>1674</v>
      </c>
      <c r="AY563" t="s">
        <v>481</v>
      </c>
      <c r="AZ563" t="s">
        <v>652</v>
      </c>
      <c r="BA563" t="s">
        <v>652</v>
      </c>
      <c r="BB563" t="s">
        <v>750</v>
      </c>
    </row>
    <row r="564" spans="1:54" x14ac:dyDescent="0.25">
      <c r="A564" t="s">
        <v>0</v>
      </c>
      <c r="B564">
        <v>93471</v>
      </c>
      <c r="C564">
        <v>45929</v>
      </c>
      <c r="D564" t="s">
        <v>18</v>
      </c>
      <c r="E564">
        <v>1258634</v>
      </c>
      <c r="F564">
        <v>45925</v>
      </c>
      <c r="G564">
        <v>4</v>
      </c>
      <c r="H564" t="s">
        <v>145</v>
      </c>
      <c r="I564" t="s">
        <v>124</v>
      </c>
      <c r="J564" s="16">
        <v>45931</v>
      </c>
      <c r="K564" t="s">
        <v>125</v>
      </c>
      <c r="L564" t="s">
        <v>149</v>
      </c>
      <c r="M564">
        <v>2</v>
      </c>
      <c r="N564" t="s">
        <v>274</v>
      </c>
      <c r="O564" t="s">
        <v>0</v>
      </c>
      <c r="P564">
        <v>0</v>
      </c>
      <c r="R564">
        <v>155.13</v>
      </c>
      <c r="S564">
        <v>1792.31</v>
      </c>
      <c r="T564">
        <v>4</v>
      </c>
      <c r="U564" t="s">
        <v>127</v>
      </c>
      <c r="V564">
        <v>4</v>
      </c>
      <c r="W564" t="s">
        <v>322</v>
      </c>
      <c r="X564" t="s">
        <v>323</v>
      </c>
      <c r="Y564" t="s">
        <v>323</v>
      </c>
      <c r="Z564" t="s">
        <v>838</v>
      </c>
      <c r="AA564" t="s">
        <v>155</v>
      </c>
      <c r="AB564" t="s">
        <v>130</v>
      </c>
      <c r="AC564" t="s">
        <v>18</v>
      </c>
      <c r="AD564" t="s">
        <v>324</v>
      </c>
      <c r="AE564" t="s">
        <v>214</v>
      </c>
      <c r="AF564" t="s">
        <v>237</v>
      </c>
      <c r="AG564" t="s">
        <v>325</v>
      </c>
      <c r="AH564" t="s">
        <v>839</v>
      </c>
      <c r="AI564" t="s">
        <v>840</v>
      </c>
      <c r="AJ564" t="s">
        <v>146</v>
      </c>
      <c r="AK564" t="s">
        <v>158</v>
      </c>
      <c r="AL564" t="s">
        <v>134</v>
      </c>
      <c r="AM564" t="s">
        <v>141</v>
      </c>
      <c r="AN564" t="s">
        <v>0</v>
      </c>
      <c r="AO564" t="s">
        <v>136</v>
      </c>
      <c r="AP564" t="s">
        <v>155</v>
      </c>
      <c r="AQ564" t="s">
        <v>159</v>
      </c>
      <c r="AR564" t="s">
        <v>141</v>
      </c>
      <c r="AS564">
        <v>2</v>
      </c>
      <c r="AT564" t="s">
        <v>142</v>
      </c>
      <c r="AU564">
        <v>0</v>
      </c>
      <c r="AV564" t="s">
        <v>493</v>
      </c>
      <c r="AW564">
        <v>0</v>
      </c>
      <c r="AX564" t="s">
        <v>910</v>
      </c>
      <c r="AY564" t="s">
        <v>517</v>
      </c>
      <c r="AZ564" t="s">
        <v>652</v>
      </c>
      <c r="BA564" t="s">
        <v>652</v>
      </c>
      <c r="BB564" t="s">
        <v>136</v>
      </c>
    </row>
    <row r="565" spans="1:54" x14ac:dyDescent="0.25">
      <c r="A565" t="s">
        <v>12</v>
      </c>
      <c r="B565">
        <v>115366</v>
      </c>
      <c r="C565">
        <v>45873</v>
      </c>
      <c r="D565" t="s">
        <v>1181</v>
      </c>
      <c r="E565">
        <v>22005</v>
      </c>
      <c r="F565">
        <v>45867</v>
      </c>
      <c r="G565">
        <v>4</v>
      </c>
      <c r="H565" t="s">
        <v>145</v>
      </c>
      <c r="I565" t="s">
        <v>234</v>
      </c>
      <c r="J565" s="16">
        <v>45933</v>
      </c>
      <c r="K565" t="s">
        <v>125</v>
      </c>
      <c r="L565" t="s">
        <v>126</v>
      </c>
      <c r="M565">
        <v>60</v>
      </c>
      <c r="N565" t="s">
        <v>1616</v>
      </c>
      <c r="O565" t="s">
        <v>1181</v>
      </c>
      <c r="P565">
        <v>15416.12</v>
      </c>
      <c r="R565">
        <v>452.3</v>
      </c>
      <c r="S565">
        <v>15416.12</v>
      </c>
      <c r="T565">
        <v>40</v>
      </c>
      <c r="U565" t="s">
        <v>127</v>
      </c>
      <c r="V565">
        <v>40</v>
      </c>
      <c r="W565" t="s">
        <v>1704</v>
      </c>
      <c r="X565" t="s">
        <v>1705</v>
      </c>
      <c r="Y565" t="s">
        <v>1705</v>
      </c>
      <c r="Z565" t="s">
        <v>1026</v>
      </c>
      <c r="AA565" t="s">
        <v>1186</v>
      </c>
      <c r="AB565" t="s">
        <v>130</v>
      </c>
      <c r="AC565" t="s">
        <v>1181</v>
      </c>
      <c r="AD565" t="s">
        <v>333</v>
      </c>
      <c r="AE565" t="s">
        <v>262</v>
      </c>
      <c r="AF565" t="s">
        <v>5798</v>
      </c>
      <c r="AG565" t="s">
        <v>298</v>
      </c>
      <c r="AH565" t="s">
        <v>6918</v>
      </c>
      <c r="AI565" t="s">
        <v>6919</v>
      </c>
      <c r="AJ565" t="s">
        <v>146</v>
      </c>
      <c r="AL565" t="s">
        <v>134</v>
      </c>
      <c r="AM565" t="s">
        <v>141</v>
      </c>
      <c r="AN565" t="s">
        <v>0</v>
      </c>
      <c r="AO565" t="s">
        <v>173</v>
      </c>
      <c r="AP565" t="s">
        <v>155</v>
      </c>
      <c r="AQ565" t="s">
        <v>1095</v>
      </c>
      <c r="AR565" t="s">
        <v>141</v>
      </c>
      <c r="AS565">
        <v>60</v>
      </c>
      <c r="AT565" t="s">
        <v>169</v>
      </c>
      <c r="AU565">
        <v>3</v>
      </c>
      <c r="AV565" t="s">
        <v>35</v>
      </c>
      <c r="AW565">
        <v>0</v>
      </c>
      <c r="AX565" t="s">
        <v>6920</v>
      </c>
      <c r="AY565" t="s">
        <v>517</v>
      </c>
      <c r="AZ565" t="s">
        <v>652</v>
      </c>
      <c r="BA565" t="s">
        <v>652</v>
      </c>
      <c r="BB565" t="s">
        <v>136</v>
      </c>
    </row>
    <row r="566" spans="1:54" x14ac:dyDescent="0.25">
      <c r="A566" t="s">
        <v>0</v>
      </c>
      <c r="B566">
        <v>93076</v>
      </c>
      <c r="C566">
        <v>45897</v>
      </c>
      <c r="D566" t="s">
        <v>1181</v>
      </c>
      <c r="E566">
        <v>22531</v>
      </c>
      <c r="F566">
        <v>45894</v>
      </c>
      <c r="G566">
        <v>1</v>
      </c>
      <c r="H566" t="s">
        <v>167</v>
      </c>
      <c r="I566" t="s">
        <v>148</v>
      </c>
      <c r="J566" s="16">
        <v>45931</v>
      </c>
      <c r="K566" t="s">
        <v>125</v>
      </c>
      <c r="L566" t="s">
        <v>126</v>
      </c>
      <c r="M566">
        <v>34</v>
      </c>
      <c r="N566" t="s">
        <v>1616</v>
      </c>
      <c r="O566" t="s">
        <v>1181</v>
      </c>
      <c r="P566">
        <v>0</v>
      </c>
      <c r="R566">
        <v>82.11</v>
      </c>
      <c r="S566">
        <v>765.27</v>
      </c>
      <c r="T566">
        <v>2</v>
      </c>
      <c r="U566" t="s">
        <v>127</v>
      </c>
      <c r="V566">
        <v>1</v>
      </c>
      <c r="W566" t="s">
        <v>1704</v>
      </c>
      <c r="X566" t="s">
        <v>1705</v>
      </c>
      <c r="Y566" t="s">
        <v>1705</v>
      </c>
      <c r="Z566" t="s">
        <v>1705</v>
      </c>
      <c r="AA566" t="s">
        <v>1186</v>
      </c>
      <c r="AB566" t="s">
        <v>130</v>
      </c>
      <c r="AC566" t="s">
        <v>1181</v>
      </c>
      <c r="AD566" t="s">
        <v>333</v>
      </c>
      <c r="AE566" t="s">
        <v>9</v>
      </c>
      <c r="AF566" t="s">
        <v>1178</v>
      </c>
      <c r="AG566" t="s">
        <v>298</v>
      </c>
      <c r="AH566" t="s">
        <v>1706</v>
      </c>
      <c r="AI566" t="s">
        <v>3790</v>
      </c>
      <c r="AJ566" t="s">
        <v>167</v>
      </c>
      <c r="AK566" t="s">
        <v>154</v>
      </c>
      <c r="AL566" t="s">
        <v>134</v>
      </c>
      <c r="AM566" t="s">
        <v>168</v>
      </c>
      <c r="AN566" t="s">
        <v>0</v>
      </c>
      <c r="AO566" t="s">
        <v>173</v>
      </c>
      <c r="AP566" t="s">
        <v>155</v>
      </c>
      <c r="AQ566" t="s">
        <v>1095</v>
      </c>
      <c r="AR566" t="s">
        <v>168</v>
      </c>
      <c r="AS566">
        <v>34</v>
      </c>
      <c r="AT566" t="s">
        <v>144</v>
      </c>
      <c r="AU566">
        <v>3</v>
      </c>
      <c r="AV566" t="s">
        <v>35</v>
      </c>
      <c r="AW566">
        <v>0</v>
      </c>
      <c r="AX566" t="s">
        <v>1707</v>
      </c>
      <c r="AY566" t="s">
        <v>517</v>
      </c>
      <c r="AZ566" t="s">
        <v>652</v>
      </c>
      <c r="BA566" t="s">
        <v>652</v>
      </c>
      <c r="BB566" t="s">
        <v>136</v>
      </c>
    </row>
    <row r="567" spans="1:54" x14ac:dyDescent="0.25">
      <c r="A567" t="s">
        <v>9</v>
      </c>
      <c r="B567">
        <v>42773</v>
      </c>
      <c r="C567">
        <v>45930</v>
      </c>
      <c r="D567" t="s">
        <v>1181</v>
      </c>
      <c r="E567">
        <v>23442</v>
      </c>
      <c r="F567">
        <v>45926</v>
      </c>
      <c r="G567">
        <v>3</v>
      </c>
      <c r="H567" t="s">
        <v>139</v>
      </c>
      <c r="I567" t="s">
        <v>124</v>
      </c>
      <c r="J567" s="16">
        <v>45933</v>
      </c>
      <c r="K567" t="s">
        <v>125</v>
      </c>
      <c r="L567" t="s">
        <v>149</v>
      </c>
      <c r="M567">
        <v>3</v>
      </c>
      <c r="N567" t="s">
        <v>2572</v>
      </c>
      <c r="O567" t="s">
        <v>0</v>
      </c>
      <c r="P567">
        <v>0</v>
      </c>
      <c r="R567">
        <v>146.94</v>
      </c>
      <c r="S567">
        <v>4352.8900000000003</v>
      </c>
      <c r="T567">
        <v>12</v>
      </c>
      <c r="U567" t="s">
        <v>127</v>
      </c>
      <c r="V567">
        <v>1</v>
      </c>
      <c r="W567" t="s">
        <v>1704</v>
      </c>
      <c r="X567" t="s">
        <v>1705</v>
      </c>
      <c r="Y567" t="s">
        <v>1705</v>
      </c>
      <c r="Z567" t="s">
        <v>5797</v>
      </c>
      <c r="AA567" t="s">
        <v>155</v>
      </c>
      <c r="AB567" t="s">
        <v>130</v>
      </c>
      <c r="AC567" t="s">
        <v>1181</v>
      </c>
      <c r="AD567" t="s">
        <v>333</v>
      </c>
      <c r="AE567" t="s">
        <v>9</v>
      </c>
      <c r="AF567" t="s">
        <v>5798</v>
      </c>
      <c r="AG567" t="s">
        <v>298</v>
      </c>
      <c r="AH567" t="s">
        <v>5799</v>
      </c>
      <c r="AI567" t="s">
        <v>5800</v>
      </c>
      <c r="AJ567" t="s">
        <v>140</v>
      </c>
      <c r="AK567" t="s">
        <v>5801</v>
      </c>
      <c r="AL567" t="s">
        <v>134</v>
      </c>
      <c r="AM567" t="s">
        <v>141</v>
      </c>
      <c r="AN567" t="s">
        <v>0</v>
      </c>
      <c r="AO567" t="s">
        <v>136</v>
      </c>
      <c r="AP567" t="s">
        <v>155</v>
      </c>
      <c r="AQ567" t="s">
        <v>159</v>
      </c>
      <c r="AR567" t="s">
        <v>141</v>
      </c>
      <c r="AS567">
        <v>3</v>
      </c>
      <c r="AT567" t="s">
        <v>147</v>
      </c>
      <c r="AU567">
        <v>0</v>
      </c>
      <c r="AV567" t="s">
        <v>173</v>
      </c>
      <c r="AW567">
        <v>0</v>
      </c>
      <c r="AX567" t="s">
        <v>5802</v>
      </c>
      <c r="AY567" t="s">
        <v>517</v>
      </c>
      <c r="AZ567" t="s">
        <v>652</v>
      </c>
      <c r="BA567" t="s">
        <v>652</v>
      </c>
      <c r="BB567" t="s">
        <v>136</v>
      </c>
    </row>
    <row r="568" spans="1:54" x14ac:dyDescent="0.25">
      <c r="A568" t="s">
        <v>12</v>
      </c>
      <c r="B568">
        <v>118383</v>
      </c>
      <c r="C568">
        <v>45929</v>
      </c>
      <c r="D568" t="s">
        <v>228</v>
      </c>
      <c r="E568">
        <v>1257545</v>
      </c>
      <c r="F568">
        <v>45922</v>
      </c>
      <c r="G568">
        <v>5</v>
      </c>
      <c r="H568" t="s">
        <v>123</v>
      </c>
      <c r="I568" t="s">
        <v>124</v>
      </c>
      <c r="J568" s="16">
        <v>45931</v>
      </c>
      <c r="K568" t="s">
        <v>125</v>
      </c>
      <c r="L568" t="s">
        <v>126</v>
      </c>
      <c r="M568">
        <v>2</v>
      </c>
      <c r="N568" t="s">
        <v>274</v>
      </c>
      <c r="O568" t="s">
        <v>228</v>
      </c>
      <c r="P568">
        <v>0</v>
      </c>
      <c r="R568">
        <v>124.19</v>
      </c>
      <c r="S568">
        <v>2816.4</v>
      </c>
      <c r="T568">
        <v>2</v>
      </c>
      <c r="U568" t="s">
        <v>127</v>
      </c>
      <c r="V568">
        <v>2</v>
      </c>
      <c r="W568" t="s">
        <v>456</v>
      </c>
      <c r="X568" t="s">
        <v>479</v>
      </c>
      <c r="Y568" t="s">
        <v>479</v>
      </c>
      <c r="Z568" t="s">
        <v>764</v>
      </c>
      <c r="AA568" t="s">
        <v>201</v>
      </c>
      <c r="AB568" t="s">
        <v>173</v>
      </c>
      <c r="AC568" t="s">
        <v>228</v>
      </c>
      <c r="AD568" t="s">
        <v>297</v>
      </c>
      <c r="AE568" t="s">
        <v>16</v>
      </c>
      <c r="AF568" t="s">
        <v>276</v>
      </c>
      <c r="AG568" t="s">
        <v>354</v>
      </c>
      <c r="AH568" t="s">
        <v>765</v>
      </c>
      <c r="AI568" t="s">
        <v>766</v>
      </c>
      <c r="AJ568" t="s">
        <v>133</v>
      </c>
      <c r="AK568" t="s">
        <v>158</v>
      </c>
      <c r="AL568" t="s">
        <v>134</v>
      </c>
      <c r="AM568" t="s">
        <v>135</v>
      </c>
      <c r="AN568" t="s">
        <v>18</v>
      </c>
      <c r="AO568" t="s">
        <v>173</v>
      </c>
      <c r="AP568" t="s">
        <v>155</v>
      </c>
      <c r="AQ568" t="s">
        <v>198</v>
      </c>
      <c r="AR568" t="s">
        <v>135</v>
      </c>
      <c r="AS568">
        <v>2</v>
      </c>
      <c r="AT568" t="s">
        <v>144</v>
      </c>
      <c r="AU568">
        <v>0</v>
      </c>
      <c r="AV568" t="s">
        <v>493</v>
      </c>
      <c r="AW568">
        <v>0</v>
      </c>
      <c r="AX568" t="s">
        <v>767</v>
      </c>
      <c r="AY568" t="s">
        <v>517</v>
      </c>
      <c r="AZ568" t="s">
        <v>652</v>
      </c>
      <c r="BA568" t="s">
        <v>652</v>
      </c>
      <c r="BB568" t="s">
        <v>753</v>
      </c>
    </row>
    <row r="569" spans="1:54" x14ac:dyDescent="0.25">
      <c r="A569" t="s">
        <v>14</v>
      </c>
      <c r="B569">
        <v>208742</v>
      </c>
      <c r="C569">
        <v>45933</v>
      </c>
      <c r="D569" t="s">
        <v>13</v>
      </c>
      <c r="E569">
        <v>1031090</v>
      </c>
      <c r="F569">
        <v>45931</v>
      </c>
      <c r="G569">
        <v>4</v>
      </c>
      <c r="H569" t="s">
        <v>145</v>
      </c>
      <c r="I569" t="s">
        <v>124</v>
      </c>
      <c r="J569" s="16">
        <v>45933</v>
      </c>
      <c r="K569" t="s">
        <v>125</v>
      </c>
      <c r="L569" t="s">
        <v>149</v>
      </c>
      <c r="M569">
        <v>0</v>
      </c>
      <c r="N569" t="s">
        <v>261</v>
      </c>
      <c r="O569" t="s">
        <v>14</v>
      </c>
      <c r="P569">
        <v>0</v>
      </c>
      <c r="R569">
        <v>50.59</v>
      </c>
      <c r="S569">
        <v>368.93</v>
      </c>
      <c r="T569">
        <v>1</v>
      </c>
      <c r="U569" t="s">
        <v>127</v>
      </c>
      <c r="V569">
        <v>1</v>
      </c>
      <c r="W569" t="s">
        <v>5248</v>
      </c>
      <c r="X569" t="s">
        <v>5249</v>
      </c>
      <c r="Y569" t="s">
        <v>5249</v>
      </c>
      <c r="Z569" t="s">
        <v>6921</v>
      </c>
      <c r="AA569" t="s">
        <v>153</v>
      </c>
      <c r="AB569" t="s">
        <v>130</v>
      </c>
      <c r="AC569" t="s">
        <v>13</v>
      </c>
      <c r="AD569" t="s">
        <v>1038</v>
      </c>
      <c r="AE569" t="s">
        <v>14</v>
      </c>
      <c r="AF569" t="s">
        <v>2334</v>
      </c>
      <c r="AG569" t="s">
        <v>255</v>
      </c>
      <c r="AH569" t="s">
        <v>6222</v>
      </c>
      <c r="AI569" t="s">
        <v>6922</v>
      </c>
      <c r="AJ569" t="s">
        <v>146</v>
      </c>
      <c r="AK569" t="s">
        <v>6923</v>
      </c>
      <c r="AL569" t="s">
        <v>134</v>
      </c>
      <c r="AM569" t="s">
        <v>141</v>
      </c>
      <c r="AN569" t="s">
        <v>14</v>
      </c>
      <c r="AO569" t="s">
        <v>136</v>
      </c>
      <c r="AP569" t="s">
        <v>153</v>
      </c>
      <c r="AQ569" t="s">
        <v>137</v>
      </c>
      <c r="AR569" t="s">
        <v>141</v>
      </c>
      <c r="AS569">
        <v>0</v>
      </c>
      <c r="AT569" t="s">
        <v>202</v>
      </c>
      <c r="AU569">
        <v>0</v>
      </c>
      <c r="AV569" t="s">
        <v>44</v>
      </c>
      <c r="AW569">
        <v>0</v>
      </c>
      <c r="AX569" t="s">
        <v>6924</v>
      </c>
      <c r="AY569" t="s">
        <v>517</v>
      </c>
      <c r="AZ569" t="s">
        <v>652</v>
      </c>
      <c r="BA569" t="s">
        <v>652</v>
      </c>
      <c r="BB569" t="s">
        <v>136</v>
      </c>
    </row>
    <row r="570" spans="1:54" x14ac:dyDescent="0.25">
      <c r="A570" t="s">
        <v>12</v>
      </c>
      <c r="B570">
        <v>118366</v>
      </c>
      <c r="C570">
        <v>45929</v>
      </c>
      <c r="D570" t="s">
        <v>250</v>
      </c>
      <c r="E570">
        <v>849103</v>
      </c>
      <c r="F570">
        <v>45926</v>
      </c>
      <c r="G570">
        <v>3</v>
      </c>
      <c r="H570" t="s">
        <v>139</v>
      </c>
      <c r="I570" t="s">
        <v>124</v>
      </c>
      <c r="J570" s="16">
        <v>45931</v>
      </c>
      <c r="K570" t="s">
        <v>125</v>
      </c>
      <c r="L570" t="s">
        <v>126</v>
      </c>
      <c r="M570">
        <v>2</v>
      </c>
      <c r="N570" t="s">
        <v>791</v>
      </c>
      <c r="O570" t="s">
        <v>250</v>
      </c>
      <c r="P570">
        <v>0</v>
      </c>
      <c r="R570">
        <v>162.97</v>
      </c>
      <c r="S570">
        <v>2069.6</v>
      </c>
      <c r="T570">
        <v>18</v>
      </c>
      <c r="U570" t="s">
        <v>127</v>
      </c>
      <c r="V570">
        <v>1</v>
      </c>
      <c r="W570" t="s">
        <v>299</v>
      </c>
      <c r="X570" t="s">
        <v>299</v>
      </c>
      <c r="Y570" t="s">
        <v>299</v>
      </c>
      <c r="Z570" t="s">
        <v>2829</v>
      </c>
      <c r="AA570" t="s">
        <v>155</v>
      </c>
      <c r="AB570" t="s">
        <v>173</v>
      </c>
      <c r="AC570" t="s">
        <v>250</v>
      </c>
      <c r="AD570" t="s">
        <v>300</v>
      </c>
      <c r="AE570" t="s">
        <v>9</v>
      </c>
      <c r="AF570" t="s">
        <v>302</v>
      </c>
      <c r="AG570" t="s">
        <v>189</v>
      </c>
      <c r="AH570" t="s">
        <v>2830</v>
      </c>
      <c r="AI570" t="s">
        <v>3689</v>
      </c>
      <c r="AJ570" t="s">
        <v>140</v>
      </c>
      <c r="AK570" t="s">
        <v>158</v>
      </c>
      <c r="AL570" t="s">
        <v>134</v>
      </c>
      <c r="AM570" t="s">
        <v>141</v>
      </c>
      <c r="AN570" t="s">
        <v>27</v>
      </c>
      <c r="AO570" t="s">
        <v>173</v>
      </c>
      <c r="AP570" t="s">
        <v>155</v>
      </c>
      <c r="AQ570" t="s">
        <v>159</v>
      </c>
      <c r="AR570" t="s">
        <v>141</v>
      </c>
      <c r="AS570">
        <v>2</v>
      </c>
      <c r="AT570" t="s">
        <v>147</v>
      </c>
      <c r="AU570">
        <v>0</v>
      </c>
      <c r="AV570" t="s">
        <v>69</v>
      </c>
      <c r="AW570">
        <v>0</v>
      </c>
      <c r="AX570" t="s">
        <v>2831</v>
      </c>
      <c r="AY570" t="s">
        <v>738</v>
      </c>
      <c r="AZ570" t="s">
        <v>652</v>
      </c>
      <c r="BA570" t="s">
        <v>652</v>
      </c>
      <c r="BB570" t="s">
        <v>752</v>
      </c>
    </row>
    <row r="571" spans="1:54" x14ac:dyDescent="0.25">
      <c r="A571" t="s">
        <v>12</v>
      </c>
      <c r="B571">
        <v>118575</v>
      </c>
      <c r="C571">
        <v>45932</v>
      </c>
      <c r="D571" t="s">
        <v>250</v>
      </c>
      <c r="E571">
        <v>849930</v>
      </c>
      <c r="F571">
        <v>45931</v>
      </c>
      <c r="G571">
        <v>3</v>
      </c>
      <c r="H571" t="s">
        <v>139</v>
      </c>
      <c r="I571" t="s">
        <v>124</v>
      </c>
      <c r="J571" s="16">
        <v>45933</v>
      </c>
      <c r="K571" t="s">
        <v>125</v>
      </c>
      <c r="L571" t="s">
        <v>149</v>
      </c>
      <c r="M571">
        <v>1</v>
      </c>
      <c r="N571" t="s">
        <v>3912</v>
      </c>
      <c r="O571" t="s">
        <v>12</v>
      </c>
      <c r="P571">
        <v>0</v>
      </c>
      <c r="R571">
        <v>137.31</v>
      </c>
      <c r="S571">
        <v>958.32</v>
      </c>
      <c r="T571">
        <v>8</v>
      </c>
      <c r="U571" t="s">
        <v>127</v>
      </c>
      <c r="V571">
        <v>1</v>
      </c>
      <c r="W571" t="s">
        <v>6925</v>
      </c>
      <c r="X571" t="s">
        <v>6926</v>
      </c>
      <c r="Y571" t="s">
        <v>6926</v>
      </c>
      <c r="Z571" t="s">
        <v>6927</v>
      </c>
      <c r="AA571" t="s">
        <v>155</v>
      </c>
      <c r="AB571" t="s">
        <v>130</v>
      </c>
      <c r="AC571" t="s">
        <v>250</v>
      </c>
      <c r="AD571" t="s">
        <v>300</v>
      </c>
      <c r="AE571" t="s">
        <v>246</v>
      </c>
      <c r="AF571" t="s">
        <v>1202</v>
      </c>
      <c r="AG571" t="s">
        <v>1023</v>
      </c>
      <c r="AH571" t="s">
        <v>5908</v>
      </c>
      <c r="AI571" t="s">
        <v>6928</v>
      </c>
      <c r="AJ571" t="s">
        <v>140</v>
      </c>
      <c r="AL571" t="s">
        <v>134</v>
      </c>
      <c r="AM571" t="s">
        <v>141</v>
      </c>
      <c r="AN571" t="s">
        <v>12</v>
      </c>
      <c r="AO571" t="s">
        <v>136</v>
      </c>
      <c r="AP571" t="s">
        <v>155</v>
      </c>
      <c r="AQ571" t="s">
        <v>159</v>
      </c>
      <c r="AR571" t="s">
        <v>141</v>
      </c>
      <c r="AS571">
        <v>1</v>
      </c>
      <c r="AT571" t="s">
        <v>202</v>
      </c>
      <c r="AU571">
        <v>0</v>
      </c>
      <c r="AV571" t="s">
        <v>3915</v>
      </c>
      <c r="AW571">
        <v>0</v>
      </c>
      <c r="AX571" t="s">
        <v>6929</v>
      </c>
      <c r="AY571" t="s">
        <v>517</v>
      </c>
      <c r="AZ571" t="s">
        <v>652</v>
      </c>
      <c r="BA571" t="s">
        <v>652</v>
      </c>
      <c r="BB571" t="s">
        <v>136</v>
      </c>
    </row>
    <row r="572" spans="1:54" x14ac:dyDescent="0.25">
      <c r="A572" t="s">
        <v>1222</v>
      </c>
      <c r="B572">
        <v>20805</v>
      </c>
      <c r="C572">
        <v>45854</v>
      </c>
      <c r="D572" t="s">
        <v>12</v>
      </c>
      <c r="E572">
        <v>7776214</v>
      </c>
      <c r="F572">
        <v>45852</v>
      </c>
      <c r="G572">
        <v>3</v>
      </c>
      <c r="H572" t="s">
        <v>139</v>
      </c>
      <c r="I572" t="s">
        <v>234</v>
      </c>
      <c r="J572" s="16">
        <v>45933</v>
      </c>
      <c r="K572" t="s">
        <v>125</v>
      </c>
      <c r="L572" t="s">
        <v>126</v>
      </c>
      <c r="M572">
        <v>79</v>
      </c>
      <c r="N572" t="s">
        <v>1090</v>
      </c>
      <c r="O572" t="s">
        <v>12</v>
      </c>
      <c r="P572">
        <v>44.5</v>
      </c>
      <c r="R572">
        <v>349.59</v>
      </c>
      <c r="S572">
        <v>4998.1499999999996</v>
      </c>
      <c r="T572">
        <v>105</v>
      </c>
      <c r="U572" t="s">
        <v>127</v>
      </c>
      <c r="V572">
        <v>1</v>
      </c>
      <c r="W572" t="s">
        <v>366</v>
      </c>
      <c r="X572" t="s">
        <v>367</v>
      </c>
      <c r="Y572" t="s">
        <v>367</v>
      </c>
      <c r="Z572" t="s">
        <v>6930</v>
      </c>
      <c r="AA572" t="s">
        <v>155</v>
      </c>
      <c r="AB572" t="s">
        <v>130</v>
      </c>
      <c r="AC572" t="s">
        <v>12</v>
      </c>
      <c r="AD572" t="s">
        <v>251</v>
      </c>
      <c r="AE572" t="s">
        <v>1222</v>
      </c>
      <c r="AF572" t="s">
        <v>1874</v>
      </c>
      <c r="AG572" t="s">
        <v>304</v>
      </c>
      <c r="AH572" t="s">
        <v>6931</v>
      </c>
      <c r="AI572" t="s">
        <v>6932</v>
      </c>
      <c r="AJ572" t="s">
        <v>140</v>
      </c>
      <c r="AL572" t="s">
        <v>134</v>
      </c>
      <c r="AM572" t="s">
        <v>141</v>
      </c>
      <c r="AN572" t="s">
        <v>12</v>
      </c>
      <c r="AO572" t="s">
        <v>136</v>
      </c>
      <c r="AP572" t="s">
        <v>196</v>
      </c>
      <c r="AQ572" t="s">
        <v>159</v>
      </c>
      <c r="AR572" t="s">
        <v>141</v>
      </c>
      <c r="AS572">
        <v>79</v>
      </c>
      <c r="AT572" t="s">
        <v>144</v>
      </c>
      <c r="AU572">
        <v>3</v>
      </c>
      <c r="AV572" t="s">
        <v>55</v>
      </c>
      <c r="AW572">
        <v>0</v>
      </c>
      <c r="AX572" t="s">
        <v>6933</v>
      </c>
      <c r="AY572" t="s">
        <v>517</v>
      </c>
      <c r="AZ572" t="s">
        <v>652</v>
      </c>
      <c r="BA572" t="s">
        <v>652</v>
      </c>
      <c r="BB572" t="s">
        <v>136</v>
      </c>
    </row>
    <row r="573" spans="1:54" x14ac:dyDescent="0.25">
      <c r="A573" t="s">
        <v>12</v>
      </c>
      <c r="B573">
        <v>116938</v>
      </c>
      <c r="C573">
        <v>45902</v>
      </c>
      <c r="D573" t="s">
        <v>12</v>
      </c>
      <c r="E573">
        <v>7793882</v>
      </c>
      <c r="F573">
        <v>45866</v>
      </c>
      <c r="G573">
        <v>10</v>
      </c>
      <c r="H573" t="s">
        <v>227</v>
      </c>
      <c r="I573" t="s">
        <v>148</v>
      </c>
      <c r="J573" s="16">
        <v>45931</v>
      </c>
      <c r="K573" t="s">
        <v>125</v>
      </c>
      <c r="L573" t="s">
        <v>126</v>
      </c>
      <c r="M573">
        <v>29</v>
      </c>
      <c r="N573" t="s">
        <v>199</v>
      </c>
      <c r="O573" t="s">
        <v>1222</v>
      </c>
      <c r="P573">
        <v>0</v>
      </c>
      <c r="R573">
        <v>70.23</v>
      </c>
      <c r="S573">
        <v>15.76</v>
      </c>
      <c r="T573">
        <v>1</v>
      </c>
      <c r="U573" t="s">
        <v>150</v>
      </c>
      <c r="V573">
        <v>1</v>
      </c>
      <c r="W573" t="s">
        <v>1223</v>
      </c>
      <c r="X573" t="s">
        <v>1223</v>
      </c>
      <c r="Y573" t="s">
        <v>1223</v>
      </c>
      <c r="Z573" t="s">
        <v>1224</v>
      </c>
      <c r="AA573" t="s">
        <v>196</v>
      </c>
      <c r="AB573" t="s">
        <v>173</v>
      </c>
      <c r="AC573" t="s">
        <v>12</v>
      </c>
      <c r="AD573" t="s">
        <v>251</v>
      </c>
      <c r="AE573" t="s">
        <v>991</v>
      </c>
      <c r="AF573" t="s">
        <v>151</v>
      </c>
      <c r="AG573" t="s">
        <v>1225</v>
      </c>
      <c r="AH573" t="s">
        <v>1226</v>
      </c>
      <c r="AI573" t="s">
        <v>3052</v>
      </c>
      <c r="AJ573" t="s">
        <v>994</v>
      </c>
      <c r="AL573" t="s">
        <v>134</v>
      </c>
      <c r="AM573" t="s">
        <v>1227</v>
      </c>
      <c r="AN573" t="s">
        <v>0</v>
      </c>
      <c r="AO573" t="s">
        <v>173</v>
      </c>
      <c r="AP573" t="s">
        <v>155</v>
      </c>
      <c r="AQ573" t="s">
        <v>198</v>
      </c>
      <c r="AR573" t="s">
        <v>1227</v>
      </c>
      <c r="AS573">
        <v>29</v>
      </c>
      <c r="AT573" t="s">
        <v>144</v>
      </c>
      <c r="AU573">
        <v>3</v>
      </c>
      <c r="AV573" t="s">
        <v>52</v>
      </c>
      <c r="AW573">
        <v>0</v>
      </c>
      <c r="AX573" t="s">
        <v>1228</v>
      </c>
      <c r="AY573" t="s">
        <v>517</v>
      </c>
      <c r="AZ573" t="s">
        <v>652</v>
      </c>
      <c r="BA573" t="s">
        <v>652</v>
      </c>
      <c r="BB573" t="s">
        <v>751</v>
      </c>
    </row>
    <row r="574" spans="1:54" x14ac:dyDescent="0.25">
      <c r="A574" t="s">
        <v>0</v>
      </c>
      <c r="B574">
        <v>93556</v>
      </c>
      <c r="C574">
        <v>45932</v>
      </c>
      <c r="D574" t="s">
        <v>12</v>
      </c>
      <c r="E574">
        <v>7858445</v>
      </c>
      <c r="F574">
        <v>45916</v>
      </c>
      <c r="G574">
        <v>4</v>
      </c>
      <c r="H574" t="s">
        <v>145</v>
      </c>
      <c r="I574" t="s">
        <v>124</v>
      </c>
      <c r="J574" s="16">
        <v>45932</v>
      </c>
      <c r="K574" t="s">
        <v>125</v>
      </c>
      <c r="L574" t="s">
        <v>126</v>
      </c>
      <c r="M574">
        <v>0</v>
      </c>
      <c r="N574" t="s">
        <v>199</v>
      </c>
      <c r="O574" t="s">
        <v>12</v>
      </c>
      <c r="P574">
        <v>0</v>
      </c>
      <c r="R574">
        <v>92.45</v>
      </c>
      <c r="S574">
        <v>2150</v>
      </c>
      <c r="T574">
        <v>3</v>
      </c>
      <c r="U574" t="s">
        <v>152</v>
      </c>
      <c r="V574">
        <v>1</v>
      </c>
      <c r="W574" t="s">
        <v>4127</v>
      </c>
      <c r="X574" t="s">
        <v>4127</v>
      </c>
      <c r="Y574" t="s">
        <v>4128</v>
      </c>
      <c r="Z574" t="s">
        <v>4129</v>
      </c>
      <c r="AA574" t="s">
        <v>155</v>
      </c>
      <c r="AB574" t="s">
        <v>130</v>
      </c>
      <c r="AC574" t="s">
        <v>12</v>
      </c>
      <c r="AD574" t="s">
        <v>2206</v>
      </c>
      <c r="AE574" t="s">
        <v>12</v>
      </c>
      <c r="AF574" t="s">
        <v>151</v>
      </c>
      <c r="AG574" t="s">
        <v>1880</v>
      </c>
      <c r="AI574" t="s">
        <v>4130</v>
      </c>
      <c r="AJ574" t="s">
        <v>4131</v>
      </c>
      <c r="AK574" t="s">
        <v>4132</v>
      </c>
      <c r="AL574" t="s">
        <v>134</v>
      </c>
      <c r="AM574" t="s">
        <v>141</v>
      </c>
      <c r="AN574" t="s">
        <v>12</v>
      </c>
      <c r="AO574" t="s">
        <v>136</v>
      </c>
      <c r="AP574" t="s">
        <v>155</v>
      </c>
      <c r="AQ574" t="s">
        <v>159</v>
      </c>
      <c r="AR574" t="s">
        <v>141</v>
      </c>
      <c r="AS574">
        <v>0</v>
      </c>
      <c r="AT574" t="s">
        <v>169</v>
      </c>
      <c r="AU574">
        <v>0</v>
      </c>
      <c r="AV574" t="s">
        <v>52</v>
      </c>
      <c r="AW574">
        <v>0</v>
      </c>
      <c r="AX574" t="s">
        <v>4133</v>
      </c>
      <c r="AY574" t="s">
        <v>517</v>
      </c>
      <c r="AZ574" t="s">
        <v>652</v>
      </c>
      <c r="BA574" t="s">
        <v>652</v>
      </c>
      <c r="BB574" t="s">
        <v>136</v>
      </c>
    </row>
    <row r="575" spans="1:54" x14ac:dyDescent="0.25">
      <c r="A575" t="s">
        <v>14</v>
      </c>
      <c r="B575">
        <v>208546</v>
      </c>
      <c r="C575">
        <v>45926</v>
      </c>
      <c r="D575" t="s">
        <v>12</v>
      </c>
      <c r="E575">
        <v>7868276</v>
      </c>
      <c r="F575">
        <v>45924</v>
      </c>
      <c r="G575">
        <v>3</v>
      </c>
      <c r="H575" t="s">
        <v>139</v>
      </c>
      <c r="I575" t="s">
        <v>124</v>
      </c>
      <c r="J575" s="16">
        <v>45932</v>
      </c>
      <c r="K575" t="s">
        <v>125</v>
      </c>
      <c r="L575" t="s">
        <v>149</v>
      </c>
      <c r="M575">
        <v>6</v>
      </c>
      <c r="N575" t="s">
        <v>199</v>
      </c>
      <c r="O575" t="s">
        <v>12</v>
      </c>
      <c r="P575">
        <v>0</v>
      </c>
      <c r="R575">
        <v>2084.34</v>
      </c>
      <c r="S575">
        <v>107082.24000000001</v>
      </c>
      <c r="T575">
        <v>146</v>
      </c>
      <c r="U575" t="s">
        <v>127</v>
      </c>
      <c r="V575">
        <v>1</v>
      </c>
      <c r="W575" t="s">
        <v>412</v>
      </c>
      <c r="X575" t="s">
        <v>413</v>
      </c>
      <c r="Y575" t="s">
        <v>413</v>
      </c>
      <c r="Z575" t="s">
        <v>4629</v>
      </c>
      <c r="AA575" t="s">
        <v>155</v>
      </c>
      <c r="AB575" t="s">
        <v>130</v>
      </c>
      <c r="AC575" t="s">
        <v>9</v>
      </c>
      <c r="AD575" t="s">
        <v>333</v>
      </c>
      <c r="AE575" t="s">
        <v>14</v>
      </c>
      <c r="AF575" t="s">
        <v>4630</v>
      </c>
      <c r="AG575" t="s">
        <v>334</v>
      </c>
      <c r="AH575" t="s">
        <v>4631</v>
      </c>
      <c r="AI575" t="s">
        <v>4632</v>
      </c>
      <c r="AJ575" t="s">
        <v>140</v>
      </c>
      <c r="AL575" t="s">
        <v>134</v>
      </c>
      <c r="AM575" t="s">
        <v>141</v>
      </c>
      <c r="AN575" t="s">
        <v>12</v>
      </c>
      <c r="AO575" t="s">
        <v>136</v>
      </c>
      <c r="AP575" t="s">
        <v>153</v>
      </c>
      <c r="AQ575" t="s">
        <v>159</v>
      </c>
      <c r="AR575" t="s">
        <v>141</v>
      </c>
      <c r="AS575">
        <v>6</v>
      </c>
      <c r="AT575" t="s">
        <v>202</v>
      </c>
      <c r="AU575">
        <v>1</v>
      </c>
      <c r="AV575" t="s">
        <v>52</v>
      </c>
      <c r="AW575">
        <v>0</v>
      </c>
      <c r="AX575" t="s">
        <v>4633</v>
      </c>
      <c r="AY575" t="s">
        <v>517</v>
      </c>
      <c r="AZ575" t="s">
        <v>652</v>
      </c>
      <c r="BA575" t="s">
        <v>652</v>
      </c>
      <c r="BB575" t="s">
        <v>136</v>
      </c>
    </row>
    <row r="576" spans="1:54" x14ac:dyDescent="0.25">
      <c r="A576" t="s">
        <v>16</v>
      </c>
      <c r="B576">
        <v>75480</v>
      </c>
      <c r="C576">
        <v>45926</v>
      </c>
      <c r="D576" t="s">
        <v>12</v>
      </c>
      <c r="E576">
        <v>7868656</v>
      </c>
      <c r="F576">
        <v>45924</v>
      </c>
      <c r="G576">
        <v>3</v>
      </c>
      <c r="H576" t="s">
        <v>139</v>
      </c>
      <c r="I576" t="s">
        <v>124</v>
      </c>
      <c r="J576" s="16">
        <v>45933</v>
      </c>
      <c r="K576" t="s">
        <v>125</v>
      </c>
      <c r="L576" t="s">
        <v>149</v>
      </c>
      <c r="M576">
        <v>7</v>
      </c>
      <c r="N576" t="s">
        <v>199</v>
      </c>
      <c r="O576" t="s">
        <v>12</v>
      </c>
      <c r="P576">
        <v>0</v>
      </c>
      <c r="R576">
        <v>773.81</v>
      </c>
      <c r="S576">
        <v>43457.27</v>
      </c>
      <c r="T576">
        <v>290</v>
      </c>
      <c r="U576" t="s">
        <v>127</v>
      </c>
      <c r="V576">
        <v>2</v>
      </c>
      <c r="W576" t="s">
        <v>370</v>
      </c>
      <c r="X576" t="s">
        <v>379</v>
      </c>
      <c r="Y576" t="s">
        <v>379</v>
      </c>
      <c r="Z576" t="s">
        <v>6884</v>
      </c>
      <c r="AA576" t="s">
        <v>155</v>
      </c>
      <c r="AB576" t="s">
        <v>130</v>
      </c>
      <c r="AC576" t="s">
        <v>12</v>
      </c>
      <c r="AD576" t="s">
        <v>251</v>
      </c>
      <c r="AE576" t="s">
        <v>138</v>
      </c>
      <c r="AF576" t="s">
        <v>1300</v>
      </c>
      <c r="AG576" t="s">
        <v>371</v>
      </c>
      <c r="AH576" t="s">
        <v>2765</v>
      </c>
      <c r="AI576" t="s">
        <v>6934</v>
      </c>
      <c r="AJ576" t="s">
        <v>140</v>
      </c>
      <c r="AL576" t="s">
        <v>134</v>
      </c>
      <c r="AM576" t="s">
        <v>141</v>
      </c>
      <c r="AN576" t="s">
        <v>12</v>
      </c>
      <c r="AO576" t="s">
        <v>136</v>
      </c>
      <c r="AP576" t="s">
        <v>129</v>
      </c>
      <c r="AQ576" t="s">
        <v>159</v>
      </c>
      <c r="AR576" t="s">
        <v>141</v>
      </c>
      <c r="AS576">
        <v>7</v>
      </c>
      <c r="AT576" t="s">
        <v>202</v>
      </c>
      <c r="AU576">
        <v>1</v>
      </c>
      <c r="AV576" t="s">
        <v>52</v>
      </c>
      <c r="AW576">
        <v>0</v>
      </c>
      <c r="AX576" t="s">
        <v>6935</v>
      </c>
      <c r="AY576" t="s">
        <v>517</v>
      </c>
      <c r="AZ576" t="s">
        <v>652</v>
      </c>
      <c r="BA576" t="s">
        <v>652</v>
      </c>
      <c r="BB576" t="s">
        <v>136</v>
      </c>
    </row>
    <row r="577" spans="1:54" x14ac:dyDescent="0.25">
      <c r="A577" t="s">
        <v>1013</v>
      </c>
      <c r="B577">
        <v>6379</v>
      </c>
      <c r="C577">
        <v>45930</v>
      </c>
      <c r="D577" t="s">
        <v>12</v>
      </c>
      <c r="E577">
        <v>7872671</v>
      </c>
      <c r="F577">
        <v>45926</v>
      </c>
      <c r="G577">
        <v>1</v>
      </c>
      <c r="H577" t="s">
        <v>167</v>
      </c>
      <c r="I577" t="s">
        <v>148</v>
      </c>
      <c r="J577" s="16">
        <v>45933</v>
      </c>
      <c r="K577" t="s">
        <v>125</v>
      </c>
      <c r="L577" t="s">
        <v>149</v>
      </c>
      <c r="M577">
        <v>3</v>
      </c>
      <c r="N577" t="s">
        <v>1736</v>
      </c>
      <c r="O577" t="s">
        <v>1013</v>
      </c>
      <c r="P577">
        <v>0</v>
      </c>
      <c r="R577">
        <v>753.58</v>
      </c>
      <c r="S577">
        <v>25551.200000000001</v>
      </c>
      <c r="T577">
        <v>55</v>
      </c>
      <c r="U577" t="s">
        <v>127</v>
      </c>
      <c r="V577">
        <v>1</v>
      </c>
      <c r="W577" t="s">
        <v>1014</v>
      </c>
      <c r="X577" t="s">
        <v>1015</v>
      </c>
      <c r="Y577" t="s">
        <v>1015</v>
      </c>
      <c r="Z577" t="s">
        <v>6936</v>
      </c>
      <c r="AA577" t="s">
        <v>196</v>
      </c>
      <c r="AB577" t="s">
        <v>173</v>
      </c>
      <c r="AC577" t="s">
        <v>12</v>
      </c>
      <c r="AD577" t="s">
        <v>333</v>
      </c>
      <c r="AE577" t="s">
        <v>1013</v>
      </c>
      <c r="AF577" t="s">
        <v>1741</v>
      </c>
      <c r="AG577" t="s">
        <v>1016</v>
      </c>
      <c r="AH577" t="s">
        <v>2340</v>
      </c>
      <c r="AI577" t="s">
        <v>6937</v>
      </c>
      <c r="AJ577" t="s">
        <v>167</v>
      </c>
      <c r="AL577" t="s">
        <v>134</v>
      </c>
      <c r="AM577" t="s">
        <v>168</v>
      </c>
      <c r="AN577" t="s">
        <v>11</v>
      </c>
      <c r="AO577" t="s">
        <v>173</v>
      </c>
      <c r="AP577" t="s">
        <v>196</v>
      </c>
      <c r="AQ577" t="s">
        <v>198</v>
      </c>
      <c r="AR577" t="s">
        <v>168</v>
      </c>
      <c r="AS577">
        <v>3</v>
      </c>
      <c r="AT577" t="s">
        <v>147</v>
      </c>
      <c r="AU577">
        <v>0</v>
      </c>
      <c r="AV577" t="s">
        <v>173</v>
      </c>
      <c r="AW577">
        <v>0</v>
      </c>
      <c r="AX577" t="s">
        <v>6938</v>
      </c>
      <c r="AY577" t="s">
        <v>517</v>
      </c>
      <c r="AZ577" t="s">
        <v>652</v>
      </c>
      <c r="BA577" t="s">
        <v>652</v>
      </c>
      <c r="BB577" t="s">
        <v>756</v>
      </c>
    </row>
    <row r="578" spans="1:54" x14ac:dyDescent="0.25">
      <c r="A578" t="s">
        <v>16</v>
      </c>
      <c r="B578">
        <v>75541</v>
      </c>
      <c r="C578">
        <v>45929</v>
      </c>
      <c r="D578" t="s">
        <v>12</v>
      </c>
      <c r="E578">
        <v>7872864</v>
      </c>
      <c r="F578">
        <v>45926</v>
      </c>
      <c r="G578">
        <v>3</v>
      </c>
      <c r="H578" t="s">
        <v>139</v>
      </c>
      <c r="I578" t="s">
        <v>124</v>
      </c>
      <c r="J578" s="16">
        <v>45931</v>
      </c>
      <c r="K578" t="s">
        <v>125</v>
      </c>
      <c r="L578" t="s">
        <v>126</v>
      </c>
      <c r="M578">
        <v>2</v>
      </c>
      <c r="N578" t="s">
        <v>199</v>
      </c>
      <c r="O578" t="s">
        <v>12</v>
      </c>
      <c r="P578">
        <v>0</v>
      </c>
      <c r="R578">
        <v>106.99</v>
      </c>
      <c r="S578">
        <v>4819.8900000000003</v>
      </c>
      <c r="T578">
        <v>9</v>
      </c>
      <c r="U578" t="s">
        <v>127</v>
      </c>
      <c r="V578">
        <v>1</v>
      </c>
      <c r="W578" t="s">
        <v>412</v>
      </c>
      <c r="X578" t="s">
        <v>413</v>
      </c>
      <c r="Y578" t="s">
        <v>413</v>
      </c>
      <c r="Z578" t="s">
        <v>2576</v>
      </c>
      <c r="AA578" t="s">
        <v>155</v>
      </c>
      <c r="AB578" t="s">
        <v>130</v>
      </c>
      <c r="AC578" t="s">
        <v>9</v>
      </c>
      <c r="AD578" t="s">
        <v>333</v>
      </c>
      <c r="AE578" t="s">
        <v>1</v>
      </c>
      <c r="AF578" t="s">
        <v>2033</v>
      </c>
      <c r="AG578" t="s">
        <v>334</v>
      </c>
      <c r="AH578" t="s">
        <v>2074</v>
      </c>
      <c r="AI578" t="s">
        <v>3524</v>
      </c>
      <c r="AJ578" t="s">
        <v>133</v>
      </c>
      <c r="AL578" t="s">
        <v>134</v>
      </c>
      <c r="AM578" t="s">
        <v>141</v>
      </c>
      <c r="AN578" t="s">
        <v>12</v>
      </c>
      <c r="AO578" t="s">
        <v>136</v>
      </c>
      <c r="AP578" t="s">
        <v>129</v>
      </c>
      <c r="AQ578" t="s">
        <v>159</v>
      </c>
      <c r="AR578" t="s">
        <v>141</v>
      </c>
      <c r="AS578">
        <v>2</v>
      </c>
      <c r="AT578" t="s">
        <v>147</v>
      </c>
      <c r="AU578">
        <v>0</v>
      </c>
      <c r="AV578" t="s">
        <v>52</v>
      </c>
      <c r="AW578">
        <v>0</v>
      </c>
      <c r="AX578" t="s">
        <v>2577</v>
      </c>
      <c r="AY578" t="s">
        <v>517</v>
      </c>
      <c r="AZ578" t="s">
        <v>652</v>
      </c>
      <c r="BA578" t="s">
        <v>652</v>
      </c>
      <c r="BB578" t="s">
        <v>136</v>
      </c>
    </row>
    <row r="579" spans="1:54" x14ac:dyDescent="0.25">
      <c r="A579" t="s">
        <v>1</v>
      </c>
      <c r="B579">
        <v>162480</v>
      </c>
      <c r="C579">
        <v>45931</v>
      </c>
      <c r="D579" t="s">
        <v>12</v>
      </c>
      <c r="E579">
        <v>7874461</v>
      </c>
      <c r="F579">
        <v>45929</v>
      </c>
      <c r="G579">
        <v>3</v>
      </c>
      <c r="H579" t="s">
        <v>139</v>
      </c>
      <c r="I579" t="s">
        <v>124</v>
      </c>
      <c r="J579" s="16">
        <v>45933</v>
      </c>
      <c r="K579" t="s">
        <v>125</v>
      </c>
      <c r="L579" t="s">
        <v>149</v>
      </c>
      <c r="M579">
        <v>2</v>
      </c>
      <c r="N579" t="s">
        <v>199</v>
      </c>
      <c r="O579" t="s">
        <v>1</v>
      </c>
      <c r="P579">
        <v>0</v>
      </c>
      <c r="R579">
        <v>89.58</v>
      </c>
      <c r="S579">
        <v>2680.38</v>
      </c>
      <c r="T579">
        <v>7</v>
      </c>
      <c r="U579" t="s">
        <v>127</v>
      </c>
      <c r="V579">
        <v>1</v>
      </c>
      <c r="W579" t="s">
        <v>412</v>
      </c>
      <c r="X579" t="s">
        <v>413</v>
      </c>
      <c r="Y579" t="s">
        <v>413</v>
      </c>
      <c r="Z579" t="s">
        <v>6939</v>
      </c>
      <c r="AA579" t="s">
        <v>161</v>
      </c>
      <c r="AB579" t="s">
        <v>130</v>
      </c>
      <c r="AC579" t="s">
        <v>9</v>
      </c>
      <c r="AD579" t="s">
        <v>333</v>
      </c>
      <c r="AE579" t="s">
        <v>1</v>
      </c>
      <c r="AF579" t="s">
        <v>207</v>
      </c>
      <c r="AG579" t="s">
        <v>334</v>
      </c>
      <c r="AH579" t="s">
        <v>6940</v>
      </c>
      <c r="AI579" t="s">
        <v>6941</v>
      </c>
      <c r="AJ579" t="s">
        <v>140</v>
      </c>
      <c r="AL579" t="s">
        <v>134</v>
      </c>
      <c r="AM579" t="s">
        <v>141</v>
      </c>
      <c r="AN579" t="s">
        <v>1</v>
      </c>
      <c r="AO579" t="s">
        <v>136</v>
      </c>
      <c r="AP579" t="s">
        <v>161</v>
      </c>
      <c r="AQ579" t="s">
        <v>137</v>
      </c>
      <c r="AR579" t="s">
        <v>141</v>
      </c>
      <c r="AS579">
        <v>2</v>
      </c>
      <c r="AT579" t="s">
        <v>144</v>
      </c>
      <c r="AU579">
        <v>0</v>
      </c>
      <c r="AV579" t="s">
        <v>52</v>
      </c>
      <c r="AW579">
        <v>0</v>
      </c>
      <c r="AX579" t="s">
        <v>6942</v>
      </c>
      <c r="AY579" t="s">
        <v>517</v>
      </c>
      <c r="AZ579" t="s">
        <v>652</v>
      </c>
      <c r="BA579" t="s">
        <v>652</v>
      </c>
      <c r="BB579" t="s">
        <v>136</v>
      </c>
    </row>
    <row r="580" spans="1:54" x14ac:dyDescent="0.25">
      <c r="A580" t="s">
        <v>16</v>
      </c>
      <c r="B580">
        <v>75567</v>
      </c>
      <c r="C580">
        <v>45930</v>
      </c>
      <c r="D580" t="s">
        <v>12</v>
      </c>
      <c r="E580">
        <v>7874538</v>
      </c>
      <c r="F580">
        <v>45929</v>
      </c>
      <c r="G580">
        <v>3</v>
      </c>
      <c r="H580" t="s">
        <v>139</v>
      </c>
      <c r="I580" t="s">
        <v>124</v>
      </c>
      <c r="J580" s="16">
        <v>45932</v>
      </c>
      <c r="K580" t="s">
        <v>125</v>
      </c>
      <c r="L580" t="s">
        <v>126</v>
      </c>
      <c r="M580">
        <v>2</v>
      </c>
      <c r="N580" t="s">
        <v>199</v>
      </c>
      <c r="O580" t="s">
        <v>12</v>
      </c>
      <c r="P580">
        <v>0</v>
      </c>
      <c r="R580">
        <v>110.72</v>
      </c>
      <c r="S580">
        <v>5159.96</v>
      </c>
      <c r="T580">
        <v>13</v>
      </c>
      <c r="U580" t="s">
        <v>127</v>
      </c>
      <c r="V580">
        <v>2</v>
      </c>
      <c r="W580" t="s">
        <v>412</v>
      </c>
      <c r="X580" t="s">
        <v>413</v>
      </c>
      <c r="Y580" t="s">
        <v>413</v>
      </c>
      <c r="Z580" t="s">
        <v>2578</v>
      </c>
      <c r="AA580" t="s">
        <v>155</v>
      </c>
      <c r="AB580" t="s">
        <v>130</v>
      </c>
      <c r="AC580" t="s">
        <v>9</v>
      </c>
      <c r="AD580" t="s">
        <v>333</v>
      </c>
      <c r="AE580" t="s">
        <v>2091</v>
      </c>
      <c r="AF580" t="s">
        <v>1255</v>
      </c>
      <c r="AG580" t="s">
        <v>334</v>
      </c>
      <c r="AH580" t="s">
        <v>2579</v>
      </c>
      <c r="AI580" t="s">
        <v>3525</v>
      </c>
      <c r="AJ580" t="s">
        <v>140</v>
      </c>
      <c r="AK580" t="s">
        <v>3526</v>
      </c>
      <c r="AL580" t="s">
        <v>134</v>
      </c>
      <c r="AM580" t="s">
        <v>141</v>
      </c>
      <c r="AN580" t="s">
        <v>12</v>
      </c>
      <c r="AO580" t="s">
        <v>136</v>
      </c>
      <c r="AP580" t="s">
        <v>129</v>
      </c>
      <c r="AQ580" t="s">
        <v>159</v>
      </c>
      <c r="AR580" t="s">
        <v>141</v>
      </c>
      <c r="AS580">
        <v>2</v>
      </c>
      <c r="AT580" t="s">
        <v>144</v>
      </c>
      <c r="AU580">
        <v>0</v>
      </c>
      <c r="AV580" t="s">
        <v>52</v>
      </c>
      <c r="AW580">
        <v>0</v>
      </c>
      <c r="AX580" t="s">
        <v>2580</v>
      </c>
      <c r="AY580" t="s">
        <v>517</v>
      </c>
      <c r="AZ580" t="s">
        <v>652</v>
      </c>
      <c r="BA580" t="s">
        <v>652</v>
      </c>
      <c r="BB580" t="s">
        <v>136</v>
      </c>
    </row>
    <row r="581" spans="1:54" x14ac:dyDescent="0.25">
      <c r="A581" t="s">
        <v>1</v>
      </c>
      <c r="B581">
        <v>162512</v>
      </c>
      <c r="C581">
        <v>45932</v>
      </c>
      <c r="D581" t="s">
        <v>12</v>
      </c>
      <c r="E581">
        <v>7877213</v>
      </c>
      <c r="F581">
        <v>45930</v>
      </c>
      <c r="G581">
        <v>3</v>
      </c>
      <c r="H581" t="s">
        <v>139</v>
      </c>
      <c r="I581" t="s">
        <v>124</v>
      </c>
      <c r="J581" s="16">
        <v>45933</v>
      </c>
      <c r="K581" t="s">
        <v>125</v>
      </c>
      <c r="L581" t="s">
        <v>126</v>
      </c>
      <c r="M581">
        <v>1</v>
      </c>
      <c r="N581" t="s">
        <v>199</v>
      </c>
      <c r="O581" t="s">
        <v>1</v>
      </c>
      <c r="P581">
        <v>0</v>
      </c>
      <c r="R581">
        <v>92.3</v>
      </c>
      <c r="S581">
        <v>3999.55</v>
      </c>
      <c r="T581">
        <v>7</v>
      </c>
      <c r="U581" t="s">
        <v>127</v>
      </c>
      <c r="V581">
        <v>1</v>
      </c>
      <c r="W581" t="s">
        <v>1996</v>
      </c>
      <c r="X581" t="s">
        <v>1996</v>
      </c>
      <c r="Y581" t="s">
        <v>1996</v>
      </c>
      <c r="Z581" t="s">
        <v>6943</v>
      </c>
      <c r="AA581" t="s">
        <v>161</v>
      </c>
      <c r="AB581" t="s">
        <v>130</v>
      </c>
      <c r="AC581" t="s">
        <v>12</v>
      </c>
      <c r="AD581" t="s">
        <v>251</v>
      </c>
      <c r="AE581" t="s">
        <v>1</v>
      </c>
      <c r="AF581" t="s">
        <v>207</v>
      </c>
      <c r="AG581" t="s">
        <v>1880</v>
      </c>
      <c r="AH581" t="s">
        <v>6552</v>
      </c>
      <c r="AI581" t="s">
        <v>6944</v>
      </c>
      <c r="AJ581" t="s">
        <v>140</v>
      </c>
      <c r="AL581" t="s">
        <v>134</v>
      </c>
      <c r="AM581" t="s">
        <v>141</v>
      </c>
      <c r="AN581" t="s">
        <v>1</v>
      </c>
      <c r="AO581" t="s">
        <v>136</v>
      </c>
      <c r="AP581" t="s">
        <v>161</v>
      </c>
      <c r="AQ581" t="s">
        <v>137</v>
      </c>
      <c r="AR581" t="s">
        <v>141</v>
      </c>
      <c r="AS581">
        <v>1</v>
      </c>
      <c r="AT581" t="s">
        <v>169</v>
      </c>
      <c r="AU581">
        <v>0</v>
      </c>
      <c r="AV581" t="s">
        <v>52</v>
      </c>
      <c r="AW581">
        <v>0</v>
      </c>
      <c r="AX581" t="s">
        <v>6945</v>
      </c>
      <c r="AY581" t="s">
        <v>517</v>
      </c>
      <c r="AZ581" t="s">
        <v>652</v>
      </c>
      <c r="BA581" t="s">
        <v>652</v>
      </c>
      <c r="BB581" t="s">
        <v>136</v>
      </c>
    </row>
    <row r="582" spans="1:54" x14ac:dyDescent="0.25">
      <c r="A582" t="s">
        <v>31</v>
      </c>
      <c r="B582">
        <v>32972</v>
      </c>
      <c r="C582">
        <v>45932</v>
      </c>
      <c r="D582" t="s">
        <v>12</v>
      </c>
      <c r="E582">
        <v>7878762</v>
      </c>
      <c r="F582">
        <v>45931</v>
      </c>
      <c r="G582">
        <v>3</v>
      </c>
      <c r="H582" t="s">
        <v>139</v>
      </c>
      <c r="I582" t="s">
        <v>124</v>
      </c>
      <c r="J582" s="16">
        <v>45933</v>
      </c>
      <c r="K582" t="s">
        <v>125</v>
      </c>
      <c r="L582" t="s">
        <v>149</v>
      </c>
      <c r="M582">
        <v>1</v>
      </c>
      <c r="N582" t="s">
        <v>199</v>
      </c>
      <c r="O582" t="s">
        <v>31</v>
      </c>
      <c r="P582">
        <v>0</v>
      </c>
      <c r="R582">
        <v>85.81</v>
      </c>
      <c r="S582">
        <v>4168.43</v>
      </c>
      <c r="T582">
        <v>8</v>
      </c>
      <c r="U582" t="s">
        <v>127</v>
      </c>
      <c r="V582">
        <v>4</v>
      </c>
      <c r="W582" t="s">
        <v>1996</v>
      </c>
      <c r="X582" t="s">
        <v>1996</v>
      </c>
      <c r="Y582" t="s">
        <v>1996</v>
      </c>
      <c r="Z582" t="s">
        <v>6946</v>
      </c>
      <c r="AA582" t="s">
        <v>155</v>
      </c>
      <c r="AB582" t="s">
        <v>130</v>
      </c>
      <c r="AC582" t="s">
        <v>12</v>
      </c>
      <c r="AD582" t="s">
        <v>251</v>
      </c>
      <c r="AE582" t="s">
        <v>31</v>
      </c>
      <c r="AF582" t="s">
        <v>1874</v>
      </c>
      <c r="AG582" t="s">
        <v>1880</v>
      </c>
      <c r="AH582" t="s">
        <v>6947</v>
      </c>
      <c r="AI582" t="s">
        <v>6948</v>
      </c>
      <c r="AJ582" t="s">
        <v>140</v>
      </c>
      <c r="AL582" t="s">
        <v>134</v>
      </c>
      <c r="AM582" t="s">
        <v>141</v>
      </c>
      <c r="AN582" t="s">
        <v>31</v>
      </c>
      <c r="AO582" t="s">
        <v>136</v>
      </c>
      <c r="AP582" t="s">
        <v>155</v>
      </c>
      <c r="AQ582" t="s">
        <v>159</v>
      </c>
      <c r="AR582" t="s">
        <v>141</v>
      </c>
      <c r="AS582">
        <v>1</v>
      </c>
      <c r="AT582" t="s">
        <v>202</v>
      </c>
      <c r="AU582">
        <v>0</v>
      </c>
      <c r="AV582" t="s">
        <v>52</v>
      </c>
      <c r="AW582">
        <v>0</v>
      </c>
      <c r="AX582" t="s">
        <v>6949</v>
      </c>
      <c r="AY582" t="s">
        <v>483</v>
      </c>
      <c r="AZ582" t="s">
        <v>652</v>
      </c>
      <c r="BA582" t="s">
        <v>652</v>
      </c>
      <c r="BB582" t="s">
        <v>136</v>
      </c>
    </row>
    <row r="583" spans="1:54" x14ac:dyDescent="0.25">
      <c r="A583" t="s">
        <v>9</v>
      </c>
      <c r="B583">
        <v>42777</v>
      </c>
      <c r="C583">
        <v>45930</v>
      </c>
      <c r="D583" t="s">
        <v>26</v>
      </c>
      <c r="E583">
        <v>457082</v>
      </c>
      <c r="F583">
        <v>45916</v>
      </c>
      <c r="G583">
        <v>16</v>
      </c>
      <c r="H583" t="s">
        <v>2223</v>
      </c>
      <c r="I583" t="s">
        <v>124</v>
      </c>
      <c r="J583" s="16">
        <v>45932</v>
      </c>
      <c r="K583" t="s">
        <v>125</v>
      </c>
      <c r="L583" t="s">
        <v>149</v>
      </c>
      <c r="M583">
        <v>2</v>
      </c>
      <c r="N583" t="s">
        <v>1046</v>
      </c>
      <c r="O583" t="s">
        <v>9</v>
      </c>
      <c r="P583">
        <v>0</v>
      </c>
      <c r="R583">
        <v>127.1</v>
      </c>
      <c r="S583">
        <v>1351.9</v>
      </c>
      <c r="T583">
        <v>30</v>
      </c>
      <c r="U583" t="s">
        <v>152</v>
      </c>
      <c r="V583">
        <v>30</v>
      </c>
      <c r="W583" t="s">
        <v>366</v>
      </c>
      <c r="X583" t="s">
        <v>367</v>
      </c>
      <c r="Y583" t="s">
        <v>2224</v>
      </c>
      <c r="Z583" t="s">
        <v>367</v>
      </c>
      <c r="AA583" t="s">
        <v>155</v>
      </c>
      <c r="AB583" t="s">
        <v>130</v>
      </c>
      <c r="AC583" t="s">
        <v>12</v>
      </c>
      <c r="AD583" t="s">
        <v>251</v>
      </c>
      <c r="AE583" t="s">
        <v>12</v>
      </c>
      <c r="AF583" t="s">
        <v>151</v>
      </c>
      <c r="AG583" t="s">
        <v>304</v>
      </c>
      <c r="AH583" t="s">
        <v>2225</v>
      </c>
      <c r="AI583" t="s">
        <v>3313</v>
      </c>
      <c r="AJ583" t="s">
        <v>257</v>
      </c>
      <c r="AK583" t="s">
        <v>3314</v>
      </c>
      <c r="AL583" t="s">
        <v>134</v>
      </c>
      <c r="AM583" t="s">
        <v>1108</v>
      </c>
      <c r="AN583" t="s">
        <v>9</v>
      </c>
      <c r="AO583" t="s">
        <v>136</v>
      </c>
      <c r="AP583" t="s">
        <v>155</v>
      </c>
      <c r="AQ583" t="s">
        <v>159</v>
      </c>
      <c r="AR583" t="s">
        <v>1108</v>
      </c>
      <c r="AS583">
        <v>2</v>
      </c>
      <c r="AT583" t="s">
        <v>169</v>
      </c>
      <c r="AU583">
        <v>0</v>
      </c>
      <c r="AV583" t="s">
        <v>1046</v>
      </c>
      <c r="AW583">
        <v>0</v>
      </c>
      <c r="AX583" t="s">
        <v>2226</v>
      </c>
      <c r="AY583" t="s">
        <v>517</v>
      </c>
      <c r="AZ583" t="s">
        <v>652</v>
      </c>
      <c r="BA583" t="s">
        <v>652</v>
      </c>
      <c r="BB583" t="s">
        <v>136</v>
      </c>
    </row>
    <row r="584" spans="1:54" x14ac:dyDescent="0.25">
      <c r="A584" t="s">
        <v>156</v>
      </c>
      <c r="B584">
        <v>31166</v>
      </c>
      <c r="C584">
        <v>45931</v>
      </c>
      <c r="D584" t="s">
        <v>26</v>
      </c>
      <c r="E584">
        <v>457788</v>
      </c>
      <c r="F584">
        <v>45929</v>
      </c>
      <c r="G584">
        <v>3</v>
      </c>
      <c r="H584" t="s">
        <v>139</v>
      </c>
      <c r="I584" t="s">
        <v>124</v>
      </c>
      <c r="J584" s="16">
        <v>45932</v>
      </c>
      <c r="K584" t="s">
        <v>125</v>
      </c>
      <c r="L584" t="s">
        <v>149</v>
      </c>
      <c r="M584">
        <v>1</v>
      </c>
      <c r="N584" t="s">
        <v>157</v>
      </c>
      <c r="O584" t="s">
        <v>14</v>
      </c>
      <c r="P584">
        <v>0</v>
      </c>
      <c r="R584">
        <v>509.02</v>
      </c>
      <c r="S584">
        <v>5507.3</v>
      </c>
      <c r="T584">
        <v>74</v>
      </c>
      <c r="U584" t="s">
        <v>127</v>
      </c>
      <c r="V584">
        <v>2</v>
      </c>
      <c r="W584" t="s">
        <v>2855</v>
      </c>
      <c r="X584" t="s">
        <v>2856</v>
      </c>
      <c r="Y584" t="s">
        <v>2856</v>
      </c>
      <c r="Z584" t="s">
        <v>5634</v>
      </c>
      <c r="AA584" t="s">
        <v>153</v>
      </c>
      <c r="AB584" t="s">
        <v>130</v>
      </c>
      <c r="AC584" t="s">
        <v>26</v>
      </c>
      <c r="AD584" t="s">
        <v>1050</v>
      </c>
      <c r="AE584" t="s">
        <v>156</v>
      </c>
      <c r="AF584" t="s">
        <v>1759</v>
      </c>
      <c r="AG584" t="s">
        <v>211</v>
      </c>
      <c r="AH584" t="s">
        <v>1760</v>
      </c>
      <c r="AI584" t="s">
        <v>5635</v>
      </c>
      <c r="AJ584" t="s">
        <v>140</v>
      </c>
      <c r="AK584" t="s">
        <v>5636</v>
      </c>
      <c r="AL584" t="s">
        <v>134</v>
      </c>
      <c r="AM584" t="s">
        <v>141</v>
      </c>
      <c r="AN584" t="s">
        <v>14</v>
      </c>
      <c r="AO584" t="s">
        <v>136</v>
      </c>
      <c r="AP584" t="s">
        <v>153</v>
      </c>
      <c r="AQ584" t="s">
        <v>137</v>
      </c>
      <c r="AR584" t="s">
        <v>141</v>
      </c>
      <c r="AS584">
        <v>1</v>
      </c>
      <c r="AT584" t="s">
        <v>144</v>
      </c>
      <c r="AU584">
        <v>0</v>
      </c>
      <c r="AV584" t="s">
        <v>173</v>
      </c>
      <c r="AW584">
        <v>0</v>
      </c>
      <c r="AX584" t="s">
        <v>5637</v>
      </c>
      <c r="AY584" t="s">
        <v>517</v>
      </c>
      <c r="AZ584" t="s">
        <v>652</v>
      </c>
      <c r="BA584" t="s">
        <v>652</v>
      </c>
      <c r="BB584" t="s">
        <v>136</v>
      </c>
    </row>
    <row r="585" spans="1:54" x14ac:dyDescent="0.25">
      <c r="A585" t="s">
        <v>30</v>
      </c>
      <c r="B585">
        <v>58072</v>
      </c>
      <c r="C585">
        <v>45932</v>
      </c>
      <c r="D585" t="s">
        <v>190</v>
      </c>
      <c r="E585">
        <v>1210711</v>
      </c>
      <c r="F585">
        <v>45930</v>
      </c>
      <c r="G585">
        <v>3</v>
      </c>
      <c r="H585" t="s">
        <v>139</v>
      </c>
      <c r="I585" t="s">
        <v>124</v>
      </c>
      <c r="J585" s="16">
        <v>45932</v>
      </c>
      <c r="K585" t="s">
        <v>125</v>
      </c>
      <c r="L585" t="s">
        <v>149</v>
      </c>
      <c r="M585">
        <v>0</v>
      </c>
      <c r="N585" t="s">
        <v>1469</v>
      </c>
      <c r="O585" t="s">
        <v>1</v>
      </c>
      <c r="P585">
        <v>0</v>
      </c>
      <c r="R585">
        <v>171.08</v>
      </c>
      <c r="S585">
        <v>14962.2</v>
      </c>
      <c r="T585">
        <v>37</v>
      </c>
      <c r="U585" t="s">
        <v>127</v>
      </c>
      <c r="V585">
        <v>22</v>
      </c>
      <c r="W585" t="s">
        <v>277</v>
      </c>
      <c r="X585" t="s">
        <v>278</v>
      </c>
      <c r="Y585" t="s">
        <v>278</v>
      </c>
      <c r="Z585" t="s">
        <v>4550</v>
      </c>
      <c r="AA585" t="s">
        <v>161</v>
      </c>
      <c r="AB585" t="s">
        <v>130</v>
      </c>
      <c r="AC585" t="s">
        <v>190</v>
      </c>
      <c r="AD585" t="s">
        <v>289</v>
      </c>
      <c r="AE585" t="s">
        <v>3869</v>
      </c>
      <c r="AF585" t="s">
        <v>5906</v>
      </c>
      <c r="AG585" t="s">
        <v>279</v>
      </c>
      <c r="AH585" t="s">
        <v>5907</v>
      </c>
      <c r="AI585" t="s">
        <v>4551</v>
      </c>
      <c r="AJ585" t="s">
        <v>140</v>
      </c>
      <c r="AK585" t="s">
        <v>4552</v>
      </c>
      <c r="AL585" t="s">
        <v>134</v>
      </c>
      <c r="AM585" t="s">
        <v>141</v>
      </c>
      <c r="AN585" t="s">
        <v>1</v>
      </c>
      <c r="AO585" t="s">
        <v>136</v>
      </c>
      <c r="AP585" t="s">
        <v>161</v>
      </c>
      <c r="AQ585" t="s">
        <v>137</v>
      </c>
      <c r="AR585" t="s">
        <v>141</v>
      </c>
      <c r="AS585">
        <v>0</v>
      </c>
      <c r="AT585" t="s">
        <v>169</v>
      </c>
      <c r="AU585">
        <v>0</v>
      </c>
      <c r="AV585" t="s">
        <v>73</v>
      </c>
      <c r="AW585">
        <v>0</v>
      </c>
      <c r="AX585" t="s">
        <v>4553</v>
      </c>
      <c r="AY585" t="s">
        <v>517</v>
      </c>
      <c r="AZ585" t="s">
        <v>652</v>
      </c>
      <c r="BA585" t="s">
        <v>652</v>
      </c>
      <c r="BB585" t="s">
        <v>136</v>
      </c>
    </row>
    <row r="586" spans="1:54" x14ac:dyDescent="0.25">
      <c r="A586" t="s">
        <v>12</v>
      </c>
      <c r="B586">
        <v>117394</v>
      </c>
      <c r="C586">
        <v>45909</v>
      </c>
      <c r="D586" t="s">
        <v>2076</v>
      </c>
      <c r="E586">
        <v>508273</v>
      </c>
      <c r="F586">
        <v>45906</v>
      </c>
      <c r="G586">
        <v>3</v>
      </c>
      <c r="H586" t="s">
        <v>139</v>
      </c>
      <c r="I586" t="s">
        <v>124</v>
      </c>
      <c r="J586" s="16">
        <v>45933</v>
      </c>
      <c r="K586" t="s">
        <v>125</v>
      </c>
      <c r="L586" t="s">
        <v>149</v>
      </c>
      <c r="M586">
        <v>24</v>
      </c>
      <c r="N586" t="s">
        <v>975</v>
      </c>
      <c r="O586" t="s">
        <v>2076</v>
      </c>
      <c r="P586">
        <v>0</v>
      </c>
      <c r="R586">
        <v>173.64</v>
      </c>
      <c r="S586">
        <v>3214.92</v>
      </c>
      <c r="T586">
        <v>4</v>
      </c>
      <c r="U586" t="s">
        <v>127</v>
      </c>
      <c r="V586">
        <v>3</v>
      </c>
      <c r="W586" t="s">
        <v>341</v>
      </c>
      <c r="X586" t="s">
        <v>342</v>
      </c>
      <c r="Y586" t="s">
        <v>342</v>
      </c>
      <c r="Z586" t="s">
        <v>5580</v>
      </c>
      <c r="AA586" t="s">
        <v>1325</v>
      </c>
      <c r="AB586" t="s">
        <v>173</v>
      </c>
      <c r="AC586" t="s">
        <v>1025</v>
      </c>
      <c r="AD586" t="s">
        <v>343</v>
      </c>
      <c r="AE586" t="s">
        <v>160</v>
      </c>
      <c r="AF586" t="s">
        <v>207</v>
      </c>
      <c r="AG586" t="s">
        <v>344</v>
      </c>
      <c r="AH586" t="s">
        <v>6552</v>
      </c>
      <c r="AI586" t="s">
        <v>6950</v>
      </c>
      <c r="AJ586" t="s">
        <v>6951</v>
      </c>
      <c r="AK586" t="s">
        <v>6952</v>
      </c>
      <c r="AL586" t="s">
        <v>134</v>
      </c>
      <c r="AM586" t="s">
        <v>141</v>
      </c>
      <c r="AN586" t="s">
        <v>9</v>
      </c>
      <c r="AO586" t="s">
        <v>173</v>
      </c>
      <c r="AP586" t="s">
        <v>155</v>
      </c>
      <c r="AQ586" t="s">
        <v>1095</v>
      </c>
      <c r="AR586" t="s">
        <v>141</v>
      </c>
      <c r="AS586">
        <v>24</v>
      </c>
      <c r="AT586" t="s">
        <v>224</v>
      </c>
      <c r="AU586">
        <v>3</v>
      </c>
      <c r="AV586" t="s">
        <v>979</v>
      </c>
      <c r="AW586">
        <v>0</v>
      </c>
      <c r="AX586" t="s">
        <v>6953</v>
      </c>
      <c r="AY586" t="s">
        <v>517</v>
      </c>
      <c r="AZ586" t="s">
        <v>652</v>
      </c>
      <c r="BA586" t="s">
        <v>652</v>
      </c>
      <c r="BB586" t="s">
        <v>761</v>
      </c>
    </row>
    <row r="587" spans="1:54" x14ac:dyDescent="0.25">
      <c r="A587" t="s">
        <v>258</v>
      </c>
      <c r="B587">
        <v>3930</v>
      </c>
      <c r="C587">
        <v>45931</v>
      </c>
      <c r="D587" t="s">
        <v>2076</v>
      </c>
      <c r="E587">
        <v>520421</v>
      </c>
      <c r="F587">
        <v>45927</v>
      </c>
      <c r="G587">
        <v>3</v>
      </c>
      <c r="H587" t="s">
        <v>139</v>
      </c>
      <c r="I587" t="s">
        <v>124</v>
      </c>
      <c r="J587" s="16">
        <v>45932</v>
      </c>
      <c r="K587" t="s">
        <v>125</v>
      </c>
      <c r="L587" t="s">
        <v>126</v>
      </c>
      <c r="M587">
        <v>1</v>
      </c>
      <c r="N587" t="s">
        <v>5435</v>
      </c>
      <c r="O587" t="s">
        <v>12</v>
      </c>
      <c r="P587">
        <v>0</v>
      </c>
      <c r="R587">
        <v>168.24</v>
      </c>
      <c r="S587">
        <v>4064.76</v>
      </c>
      <c r="T587">
        <v>4</v>
      </c>
      <c r="U587" t="s">
        <v>127</v>
      </c>
      <c r="V587">
        <v>0</v>
      </c>
      <c r="W587" t="s">
        <v>341</v>
      </c>
      <c r="X587" t="s">
        <v>342</v>
      </c>
      <c r="Y587" t="s">
        <v>342</v>
      </c>
      <c r="Z587" t="s">
        <v>5436</v>
      </c>
      <c r="AA587" t="s">
        <v>155</v>
      </c>
      <c r="AB587" t="s">
        <v>130</v>
      </c>
      <c r="AC587" t="s">
        <v>1025</v>
      </c>
      <c r="AD587" t="s">
        <v>343</v>
      </c>
      <c r="AE587" t="s">
        <v>258</v>
      </c>
      <c r="AF587" t="s">
        <v>2826</v>
      </c>
      <c r="AG587" t="s">
        <v>344</v>
      </c>
      <c r="AH587" t="s">
        <v>5437</v>
      </c>
      <c r="AI587" t="s">
        <v>5438</v>
      </c>
      <c r="AJ587" t="s">
        <v>140</v>
      </c>
      <c r="AK587" t="s">
        <v>5439</v>
      </c>
      <c r="AL587" t="s">
        <v>134</v>
      </c>
      <c r="AM587" t="s">
        <v>141</v>
      </c>
      <c r="AN587" t="s">
        <v>12</v>
      </c>
      <c r="AO587" t="s">
        <v>136</v>
      </c>
      <c r="AP587" t="s">
        <v>155</v>
      </c>
      <c r="AQ587" t="s">
        <v>159</v>
      </c>
      <c r="AR587" t="s">
        <v>141</v>
      </c>
      <c r="AS587">
        <v>1</v>
      </c>
      <c r="AT587" t="s">
        <v>224</v>
      </c>
      <c r="AU587">
        <v>0</v>
      </c>
      <c r="AV587" t="s">
        <v>495</v>
      </c>
      <c r="AW587">
        <v>0</v>
      </c>
      <c r="AX587" t="s">
        <v>5440</v>
      </c>
      <c r="AY587" t="s">
        <v>517</v>
      </c>
      <c r="AZ587" t="s">
        <v>652</v>
      </c>
      <c r="BA587" t="s">
        <v>652</v>
      </c>
      <c r="BB587" t="s">
        <v>136</v>
      </c>
    </row>
    <row r="588" spans="1:54" x14ac:dyDescent="0.25">
      <c r="A588" t="s">
        <v>10</v>
      </c>
      <c r="B588">
        <v>137283</v>
      </c>
      <c r="C588">
        <v>45931</v>
      </c>
      <c r="D588" t="s">
        <v>258</v>
      </c>
      <c r="E588">
        <v>1877</v>
      </c>
      <c r="F588">
        <v>45741</v>
      </c>
      <c r="G588">
        <v>1</v>
      </c>
      <c r="H588" t="s">
        <v>167</v>
      </c>
      <c r="I588" t="s">
        <v>124</v>
      </c>
      <c r="J588" s="16">
        <v>45931</v>
      </c>
      <c r="K588" t="s">
        <v>125</v>
      </c>
      <c r="L588" t="s">
        <v>126</v>
      </c>
      <c r="M588">
        <v>0</v>
      </c>
      <c r="N588" t="s">
        <v>871</v>
      </c>
      <c r="O588" t="s">
        <v>258</v>
      </c>
      <c r="P588">
        <v>110</v>
      </c>
      <c r="R588">
        <v>1.1399999999999999</v>
      </c>
      <c r="S588">
        <v>1914.06</v>
      </c>
      <c r="T588">
        <v>2</v>
      </c>
      <c r="U588" t="s">
        <v>150</v>
      </c>
      <c r="V588">
        <v>1</v>
      </c>
      <c r="W588" t="s">
        <v>390</v>
      </c>
      <c r="X588" t="s">
        <v>1042</v>
      </c>
      <c r="Y588" t="s">
        <v>2974</v>
      </c>
      <c r="Z588" t="s">
        <v>1042</v>
      </c>
      <c r="AA588" t="s">
        <v>155</v>
      </c>
      <c r="AB588" t="s">
        <v>130</v>
      </c>
      <c r="AC588" t="s">
        <v>10</v>
      </c>
      <c r="AD588" t="s">
        <v>391</v>
      </c>
      <c r="AE588" t="s">
        <v>10</v>
      </c>
      <c r="AF588" t="s">
        <v>151</v>
      </c>
      <c r="AG588" t="s">
        <v>368</v>
      </c>
      <c r="AH588" t="s">
        <v>2975</v>
      </c>
      <c r="AI588" t="s">
        <v>3785</v>
      </c>
      <c r="AJ588" t="s">
        <v>257</v>
      </c>
      <c r="AK588" t="s">
        <v>3786</v>
      </c>
      <c r="AL588" t="s">
        <v>134</v>
      </c>
      <c r="AM588" t="s">
        <v>168</v>
      </c>
      <c r="AN588" t="s">
        <v>0</v>
      </c>
      <c r="AO588" t="s">
        <v>136</v>
      </c>
      <c r="AP588" t="s">
        <v>161</v>
      </c>
      <c r="AQ588" t="s">
        <v>198</v>
      </c>
      <c r="AR588" t="s">
        <v>168</v>
      </c>
      <c r="AS588">
        <v>0</v>
      </c>
      <c r="AT588" t="s">
        <v>169</v>
      </c>
      <c r="AU588">
        <v>0</v>
      </c>
      <c r="AV588" t="s">
        <v>63</v>
      </c>
      <c r="AW588">
        <v>0</v>
      </c>
      <c r="AX588" t="s">
        <v>2976</v>
      </c>
      <c r="AY588" t="s">
        <v>517</v>
      </c>
      <c r="AZ588" t="s">
        <v>652</v>
      </c>
      <c r="BA588" t="s">
        <v>652</v>
      </c>
      <c r="BB588" t="s">
        <v>136</v>
      </c>
    </row>
    <row r="589" spans="1:54" x14ac:dyDescent="0.25">
      <c r="A589" t="s">
        <v>12</v>
      </c>
      <c r="B589">
        <v>118515</v>
      </c>
      <c r="C589">
        <v>45931</v>
      </c>
      <c r="D589" t="s">
        <v>247</v>
      </c>
      <c r="E589">
        <v>1225310</v>
      </c>
      <c r="F589">
        <v>45926</v>
      </c>
      <c r="G589">
        <v>3</v>
      </c>
      <c r="H589" t="s">
        <v>139</v>
      </c>
      <c r="I589" t="s">
        <v>124</v>
      </c>
      <c r="J589" s="16">
        <v>45932</v>
      </c>
      <c r="K589" t="s">
        <v>125</v>
      </c>
      <c r="L589" t="s">
        <v>126</v>
      </c>
      <c r="M589">
        <v>1</v>
      </c>
      <c r="N589" t="s">
        <v>1524</v>
      </c>
      <c r="O589" t="s">
        <v>12</v>
      </c>
      <c r="P589">
        <v>0</v>
      </c>
      <c r="R589">
        <v>103.68</v>
      </c>
      <c r="S589">
        <v>2895.12</v>
      </c>
      <c r="T589">
        <v>12</v>
      </c>
      <c r="U589" t="s">
        <v>127</v>
      </c>
      <c r="V589">
        <v>2</v>
      </c>
      <c r="W589" t="s">
        <v>2235</v>
      </c>
      <c r="X589" t="s">
        <v>2235</v>
      </c>
      <c r="Y589" t="s">
        <v>2235</v>
      </c>
      <c r="Z589" t="s">
        <v>4096</v>
      </c>
      <c r="AA589" t="s">
        <v>155</v>
      </c>
      <c r="AB589" t="s">
        <v>130</v>
      </c>
      <c r="AC589" t="s">
        <v>247</v>
      </c>
      <c r="AD589" t="s">
        <v>2237</v>
      </c>
      <c r="AE589" t="s">
        <v>1</v>
      </c>
      <c r="AF589" t="s">
        <v>207</v>
      </c>
      <c r="AG589" t="s">
        <v>252</v>
      </c>
      <c r="AH589" t="s">
        <v>4097</v>
      </c>
      <c r="AI589" t="s">
        <v>4098</v>
      </c>
      <c r="AJ589" t="s">
        <v>140</v>
      </c>
      <c r="AK589" t="s">
        <v>3243</v>
      </c>
      <c r="AL589" t="s">
        <v>134</v>
      </c>
      <c r="AM589" t="s">
        <v>141</v>
      </c>
      <c r="AN589" t="s">
        <v>12</v>
      </c>
      <c r="AO589" t="s">
        <v>136</v>
      </c>
      <c r="AP589" t="s">
        <v>155</v>
      </c>
      <c r="AQ589" t="s">
        <v>159</v>
      </c>
      <c r="AR589" t="s">
        <v>141</v>
      </c>
      <c r="AS589">
        <v>1</v>
      </c>
      <c r="AT589" t="s">
        <v>147</v>
      </c>
      <c r="AU589">
        <v>0</v>
      </c>
      <c r="AV589" t="s">
        <v>49</v>
      </c>
      <c r="AW589">
        <v>0</v>
      </c>
      <c r="AX589" t="s">
        <v>4099</v>
      </c>
      <c r="AY589" t="s">
        <v>517</v>
      </c>
      <c r="AZ589" t="s">
        <v>652</v>
      </c>
      <c r="BA589" t="s">
        <v>652</v>
      </c>
      <c r="BB589" t="s">
        <v>136</v>
      </c>
    </row>
    <row r="590" spans="1:54" x14ac:dyDescent="0.25">
      <c r="A590" t="s">
        <v>12</v>
      </c>
      <c r="B590">
        <v>118518</v>
      </c>
      <c r="C590">
        <v>45931</v>
      </c>
      <c r="D590" t="s">
        <v>247</v>
      </c>
      <c r="E590">
        <v>1225843</v>
      </c>
      <c r="F590">
        <v>45929</v>
      </c>
      <c r="G590">
        <v>3</v>
      </c>
      <c r="H590" t="s">
        <v>139</v>
      </c>
      <c r="I590" t="s">
        <v>124</v>
      </c>
      <c r="J590" s="16">
        <v>45932</v>
      </c>
      <c r="K590" t="s">
        <v>125</v>
      </c>
      <c r="L590" t="s">
        <v>149</v>
      </c>
      <c r="M590">
        <v>1</v>
      </c>
      <c r="N590" t="s">
        <v>1524</v>
      </c>
      <c r="O590" t="s">
        <v>12</v>
      </c>
      <c r="P590">
        <v>0</v>
      </c>
      <c r="R590">
        <v>744.96</v>
      </c>
      <c r="S590">
        <v>20231.310000000001</v>
      </c>
      <c r="T590">
        <v>32</v>
      </c>
      <c r="U590" t="s">
        <v>127</v>
      </c>
      <c r="V590">
        <v>1</v>
      </c>
      <c r="W590" t="s">
        <v>3798</v>
      </c>
      <c r="X590" t="s">
        <v>3798</v>
      </c>
      <c r="Y590" t="s">
        <v>3798</v>
      </c>
      <c r="Z590" t="s">
        <v>3799</v>
      </c>
      <c r="AA590" t="s">
        <v>155</v>
      </c>
      <c r="AB590" t="s">
        <v>130</v>
      </c>
      <c r="AC590" t="s">
        <v>247</v>
      </c>
      <c r="AD590" t="s">
        <v>188</v>
      </c>
      <c r="AE590" t="s">
        <v>262</v>
      </c>
      <c r="AF590" t="s">
        <v>266</v>
      </c>
      <c r="AG590" t="s">
        <v>998</v>
      </c>
      <c r="AH590" t="s">
        <v>3800</v>
      </c>
      <c r="AI590" t="s">
        <v>3801</v>
      </c>
      <c r="AJ590" t="s">
        <v>140</v>
      </c>
      <c r="AK590" t="s">
        <v>3802</v>
      </c>
      <c r="AL590" t="s">
        <v>134</v>
      </c>
      <c r="AM590" t="s">
        <v>141</v>
      </c>
      <c r="AN590" t="s">
        <v>12</v>
      </c>
      <c r="AO590" t="s">
        <v>136</v>
      </c>
      <c r="AP590" t="s">
        <v>155</v>
      </c>
      <c r="AQ590" t="s">
        <v>159</v>
      </c>
      <c r="AR590" t="s">
        <v>141</v>
      </c>
      <c r="AS590">
        <v>1</v>
      </c>
      <c r="AT590" t="s">
        <v>144</v>
      </c>
      <c r="AU590">
        <v>0</v>
      </c>
      <c r="AV590" t="s">
        <v>49</v>
      </c>
      <c r="AW590">
        <v>0</v>
      </c>
      <c r="AX590" t="s">
        <v>3803</v>
      </c>
      <c r="AY590" t="s">
        <v>517</v>
      </c>
      <c r="AZ590" t="s">
        <v>652</v>
      </c>
      <c r="BA590" t="s">
        <v>652</v>
      </c>
      <c r="BB590" t="s">
        <v>136</v>
      </c>
    </row>
    <row r="591" spans="1:54" x14ac:dyDescent="0.25">
      <c r="A591" t="s">
        <v>13</v>
      </c>
      <c r="B591">
        <v>17852</v>
      </c>
      <c r="C591">
        <v>45884</v>
      </c>
      <c r="D591" t="s">
        <v>13</v>
      </c>
      <c r="E591">
        <v>1010891</v>
      </c>
      <c r="F591">
        <v>45881</v>
      </c>
      <c r="G591">
        <v>10</v>
      </c>
      <c r="H591" t="s">
        <v>227</v>
      </c>
      <c r="I591" t="s">
        <v>124</v>
      </c>
      <c r="J591" s="16">
        <v>45933</v>
      </c>
      <c r="K591" t="s">
        <v>125</v>
      </c>
      <c r="L591" t="s">
        <v>126</v>
      </c>
      <c r="M591">
        <v>49</v>
      </c>
      <c r="N591" t="s">
        <v>1770</v>
      </c>
      <c r="O591" t="s">
        <v>258</v>
      </c>
      <c r="P591">
        <v>0</v>
      </c>
      <c r="R591">
        <v>80.92</v>
      </c>
      <c r="S591">
        <v>2759.94</v>
      </c>
      <c r="T591">
        <v>2</v>
      </c>
      <c r="U591" t="s">
        <v>186</v>
      </c>
      <c r="V591">
        <v>1</v>
      </c>
      <c r="W591" t="s">
        <v>1771</v>
      </c>
      <c r="X591" t="s">
        <v>1772</v>
      </c>
      <c r="Y591" t="s">
        <v>1772</v>
      </c>
      <c r="Z591" t="s">
        <v>6954</v>
      </c>
      <c r="AA591" t="s">
        <v>155</v>
      </c>
      <c r="AB591" t="s">
        <v>130</v>
      </c>
      <c r="AC591" t="s">
        <v>13</v>
      </c>
      <c r="AD591" t="s">
        <v>1277</v>
      </c>
      <c r="AE591" t="s">
        <v>258</v>
      </c>
      <c r="AF591" t="s">
        <v>2652</v>
      </c>
      <c r="AG591" t="s">
        <v>1775</v>
      </c>
      <c r="AH591" t="s">
        <v>6955</v>
      </c>
      <c r="AI591" t="s">
        <v>6956</v>
      </c>
      <c r="AJ591" t="s">
        <v>154</v>
      </c>
      <c r="AK591" t="s">
        <v>6957</v>
      </c>
      <c r="AL591" t="s">
        <v>134</v>
      </c>
      <c r="AM591" t="s">
        <v>1227</v>
      </c>
      <c r="AN591" t="s">
        <v>0</v>
      </c>
      <c r="AO591" t="s">
        <v>136</v>
      </c>
      <c r="AP591" t="s">
        <v>196</v>
      </c>
      <c r="AQ591" t="s">
        <v>198</v>
      </c>
      <c r="AR591" t="s">
        <v>1227</v>
      </c>
      <c r="AS591">
        <v>49</v>
      </c>
      <c r="AT591" t="s">
        <v>169</v>
      </c>
      <c r="AU591">
        <v>3</v>
      </c>
      <c r="AV591" t="s">
        <v>71</v>
      </c>
      <c r="AW591">
        <v>0</v>
      </c>
      <c r="AX591" t="s">
        <v>6958</v>
      </c>
      <c r="AY591" t="s">
        <v>517</v>
      </c>
      <c r="AZ591" t="s">
        <v>652</v>
      </c>
      <c r="BA591" t="s">
        <v>652</v>
      </c>
      <c r="BB591" t="s">
        <v>136</v>
      </c>
    </row>
    <row r="592" spans="1:54" x14ac:dyDescent="0.25">
      <c r="A592" t="s">
        <v>9</v>
      </c>
      <c r="B592">
        <v>42807</v>
      </c>
      <c r="C592">
        <v>45931</v>
      </c>
      <c r="D592" t="s">
        <v>29</v>
      </c>
      <c r="E592">
        <v>2411834</v>
      </c>
      <c r="F592">
        <v>45930</v>
      </c>
      <c r="G592">
        <v>1</v>
      </c>
      <c r="H592" t="s">
        <v>167</v>
      </c>
      <c r="I592" t="s">
        <v>124</v>
      </c>
      <c r="J592" s="16">
        <v>45932</v>
      </c>
      <c r="K592" t="s">
        <v>125</v>
      </c>
      <c r="L592" t="s">
        <v>149</v>
      </c>
      <c r="M592">
        <v>1</v>
      </c>
      <c r="N592" t="s">
        <v>1762</v>
      </c>
      <c r="O592" t="s">
        <v>9</v>
      </c>
      <c r="P592">
        <v>0</v>
      </c>
      <c r="R592">
        <v>143.99</v>
      </c>
      <c r="S592">
        <v>824.15</v>
      </c>
      <c r="T592">
        <v>3</v>
      </c>
      <c r="U592" t="s">
        <v>127</v>
      </c>
      <c r="V592">
        <v>1</v>
      </c>
      <c r="W592" t="s">
        <v>473</v>
      </c>
      <c r="X592" t="s">
        <v>4760</v>
      </c>
      <c r="Y592" t="s">
        <v>4761</v>
      </c>
      <c r="Z592" t="s">
        <v>4760</v>
      </c>
      <c r="AA592" t="s">
        <v>155</v>
      </c>
      <c r="AB592" t="s">
        <v>130</v>
      </c>
      <c r="AC592" t="s">
        <v>12</v>
      </c>
      <c r="AD592" t="s">
        <v>2206</v>
      </c>
      <c r="AE592" t="s">
        <v>12</v>
      </c>
      <c r="AF592" t="s">
        <v>2207</v>
      </c>
      <c r="AG592" t="s">
        <v>218</v>
      </c>
      <c r="AH592" t="s">
        <v>4575</v>
      </c>
      <c r="AI592" t="s">
        <v>4762</v>
      </c>
      <c r="AJ592" t="s">
        <v>257</v>
      </c>
      <c r="AK592" t="s">
        <v>4763</v>
      </c>
      <c r="AL592" t="s">
        <v>134</v>
      </c>
      <c r="AM592" t="s">
        <v>168</v>
      </c>
      <c r="AN592" t="s">
        <v>9</v>
      </c>
      <c r="AO592" t="s">
        <v>136</v>
      </c>
      <c r="AP592" t="s">
        <v>155</v>
      </c>
      <c r="AQ592" t="s">
        <v>159</v>
      </c>
      <c r="AR592" t="s">
        <v>168</v>
      </c>
      <c r="AS592">
        <v>1</v>
      </c>
      <c r="AT592" t="s">
        <v>169</v>
      </c>
      <c r="AU592">
        <v>0</v>
      </c>
      <c r="AV592" t="s">
        <v>1766</v>
      </c>
      <c r="AW592">
        <v>0</v>
      </c>
      <c r="AX592" t="s">
        <v>4764</v>
      </c>
      <c r="AY592" t="s">
        <v>517</v>
      </c>
      <c r="AZ592" t="s">
        <v>652</v>
      </c>
      <c r="BA592" t="s">
        <v>652</v>
      </c>
      <c r="BB592" t="s">
        <v>136</v>
      </c>
    </row>
    <row r="593" spans="1:54" x14ac:dyDescent="0.25">
      <c r="A593" t="s">
        <v>30</v>
      </c>
      <c r="B593">
        <v>58090</v>
      </c>
      <c r="C593">
        <v>45932</v>
      </c>
      <c r="D593" t="s">
        <v>1025</v>
      </c>
      <c r="E593">
        <v>1642883</v>
      </c>
      <c r="F593">
        <v>45924</v>
      </c>
      <c r="G593">
        <v>3</v>
      </c>
      <c r="H593" t="s">
        <v>139</v>
      </c>
      <c r="I593" t="s">
        <v>124</v>
      </c>
      <c r="J593" s="16">
        <v>45933</v>
      </c>
      <c r="K593" t="s">
        <v>125</v>
      </c>
      <c r="L593" t="s">
        <v>126</v>
      </c>
      <c r="M593">
        <v>1</v>
      </c>
      <c r="N593" t="s">
        <v>1469</v>
      </c>
      <c r="O593" t="s">
        <v>1</v>
      </c>
      <c r="P593">
        <v>0</v>
      </c>
      <c r="R593">
        <v>160.06</v>
      </c>
      <c r="S593">
        <v>4049.76</v>
      </c>
      <c r="T593">
        <v>3</v>
      </c>
      <c r="U593" t="s">
        <v>127</v>
      </c>
      <c r="V593">
        <v>2</v>
      </c>
      <c r="W593" t="s">
        <v>1170</v>
      </c>
      <c r="X593" t="s">
        <v>1171</v>
      </c>
      <c r="Y593" t="s">
        <v>1171</v>
      </c>
      <c r="Z593" t="s">
        <v>6959</v>
      </c>
      <c r="AA593" t="s">
        <v>161</v>
      </c>
      <c r="AB593" t="s">
        <v>130</v>
      </c>
      <c r="AC593" t="s">
        <v>1025</v>
      </c>
      <c r="AD593" t="s">
        <v>391</v>
      </c>
      <c r="AE593" t="s">
        <v>2512</v>
      </c>
      <c r="AF593" t="s">
        <v>1473</v>
      </c>
      <c r="AG593" t="s">
        <v>1172</v>
      </c>
      <c r="AH593" t="s">
        <v>6754</v>
      </c>
      <c r="AI593" t="s">
        <v>6960</v>
      </c>
      <c r="AJ593" t="s">
        <v>223</v>
      </c>
      <c r="AK593" t="s">
        <v>6961</v>
      </c>
      <c r="AL593" t="s">
        <v>134</v>
      </c>
      <c r="AM593" t="s">
        <v>141</v>
      </c>
      <c r="AN593" t="s">
        <v>1</v>
      </c>
      <c r="AO593" t="s">
        <v>136</v>
      </c>
      <c r="AP593" t="s">
        <v>161</v>
      </c>
      <c r="AQ593" t="s">
        <v>137</v>
      </c>
      <c r="AR593" t="s">
        <v>141</v>
      </c>
      <c r="AS593">
        <v>1</v>
      </c>
      <c r="AT593" t="s">
        <v>202</v>
      </c>
      <c r="AU593">
        <v>0</v>
      </c>
      <c r="AV593" t="s">
        <v>73</v>
      </c>
      <c r="AW593">
        <v>0</v>
      </c>
      <c r="AX593" t="s">
        <v>6962</v>
      </c>
      <c r="AY593" t="s">
        <v>517</v>
      </c>
      <c r="AZ593" t="s">
        <v>652</v>
      </c>
      <c r="BA593" t="s">
        <v>652</v>
      </c>
      <c r="BB593" t="s">
        <v>136</v>
      </c>
    </row>
    <row r="594" spans="1:54" x14ac:dyDescent="0.25">
      <c r="A594" t="s">
        <v>1</v>
      </c>
      <c r="B594">
        <v>160752</v>
      </c>
      <c r="C594">
        <v>45870</v>
      </c>
      <c r="D594" t="s">
        <v>345</v>
      </c>
      <c r="E594">
        <v>468517</v>
      </c>
      <c r="F594">
        <v>45860</v>
      </c>
      <c r="G594">
        <v>3</v>
      </c>
      <c r="H594" t="s">
        <v>139</v>
      </c>
      <c r="I594" t="s">
        <v>234</v>
      </c>
      <c r="J594" s="16">
        <v>45931</v>
      </c>
      <c r="K594" t="s">
        <v>125</v>
      </c>
      <c r="L594" t="s">
        <v>126</v>
      </c>
      <c r="M594">
        <v>61</v>
      </c>
      <c r="N594" t="s">
        <v>975</v>
      </c>
      <c r="O594" t="s">
        <v>1</v>
      </c>
      <c r="P594">
        <v>861.96</v>
      </c>
      <c r="R594">
        <v>403.26</v>
      </c>
      <c r="S594">
        <v>9140.2000000000007</v>
      </c>
      <c r="T594">
        <v>21</v>
      </c>
      <c r="U594" t="s">
        <v>127</v>
      </c>
      <c r="V594">
        <v>1</v>
      </c>
      <c r="W594" t="s">
        <v>341</v>
      </c>
      <c r="X594" t="s">
        <v>342</v>
      </c>
      <c r="Y594" t="s">
        <v>342</v>
      </c>
      <c r="Z594" t="s">
        <v>1054</v>
      </c>
      <c r="AA594" t="s">
        <v>161</v>
      </c>
      <c r="AB594" t="s">
        <v>130</v>
      </c>
      <c r="AC594" t="s">
        <v>345</v>
      </c>
      <c r="AD594" t="s">
        <v>343</v>
      </c>
      <c r="AE594" t="s">
        <v>1055</v>
      </c>
      <c r="AF594" t="s">
        <v>1056</v>
      </c>
      <c r="AG594" t="s">
        <v>344</v>
      </c>
      <c r="AH594" t="s">
        <v>1057</v>
      </c>
      <c r="AI594" t="s">
        <v>3165</v>
      </c>
      <c r="AJ594" t="s">
        <v>223</v>
      </c>
      <c r="AL594" t="s">
        <v>134</v>
      </c>
      <c r="AM594" t="s">
        <v>141</v>
      </c>
      <c r="AN594" t="s">
        <v>1</v>
      </c>
      <c r="AO594" t="s">
        <v>136</v>
      </c>
      <c r="AP594" t="s">
        <v>161</v>
      </c>
      <c r="AQ594" t="s">
        <v>137</v>
      </c>
      <c r="AR594" t="s">
        <v>141</v>
      </c>
      <c r="AS594">
        <v>61</v>
      </c>
      <c r="AT594" t="s">
        <v>169</v>
      </c>
      <c r="AU594">
        <v>3</v>
      </c>
      <c r="AV594" t="s">
        <v>979</v>
      </c>
      <c r="AW594">
        <v>0</v>
      </c>
      <c r="AX594" t="s">
        <v>1058</v>
      </c>
      <c r="AY594" t="s">
        <v>517</v>
      </c>
      <c r="AZ594" t="s">
        <v>652</v>
      </c>
      <c r="BA594" t="s">
        <v>652</v>
      </c>
      <c r="BB594" t="s">
        <v>136</v>
      </c>
    </row>
    <row r="595" spans="1:54" x14ac:dyDescent="0.25">
      <c r="A595" t="s">
        <v>30</v>
      </c>
      <c r="B595">
        <v>57995</v>
      </c>
      <c r="C595">
        <v>45926</v>
      </c>
      <c r="D595" t="s">
        <v>345</v>
      </c>
      <c r="E595">
        <v>500409</v>
      </c>
      <c r="F595">
        <v>45898</v>
      </c>
      <c r="G595">
        <v>5</v>
      </c>
      <c r="H595" t="s">
        <v>123</v>
      </c>
      <c r="I595" t="s">
        <v>124</v>
      </c>
      <c r="J595" s="16">
        <v>45932</v>
      </c>
      <c r="K595" t="s">
        <v>125</v>
      </c>
      <c r="L595" t="s">
        <v>126</v>
      </c>
      <c r="M595">
        <v>6</v>
      </c>
      <c r="N595" t="s">
        <v>1469</v>
      </c>
      <c r="O595" t="s">
        <v>990</v>
      </c>
      <c r="P595">
        <v>0</v>
      </c>
      <c r="R595">
        <v>149.38999999999999</v>
      </c>
      <c r="S595">
        <v>1805.88</v>
      </c>
      <c r="T595">
        <v>5</v>
      </c>
      <c r="U595" t="s">
        <v>150</v>
      </c>
      <c r="V595">
        <v>1</v>
      </c>
      <c r="W595" t="s">
        <v>341</v>
      </c>
      <c r="X595" t="s">
        <v>342</v>
      </c>
      <c r="Y595" t="s">
        <v>342</v>
      </c>
      <c r="Z595" t="s">
        <v>4371</v>
      </c>
      <c r="AA595" t="s">
        <v>161</v>
      </c>
      <c r="AB595" t="s">
        <v>1200</v>
      </c>
      <c r="AC595" t="s">
        <v>345</v>
      </c>
      <c r="AD595" t="s">
        <v>343</v>
      </c>
      <c r="AE595" t="s">
        <v>30</v>
      </c>
      <c r="AF595" t="s">
        <v>151</v>
      </c>
      <c r="AG595" t="s">
        <v>344</v>
      </c>
      <c r="AH595" t="s">
        <v>4838</v>
      </c>
      <c r="AI595" t="s">
        <v>4839</v>
      </c>
      <c r="AJ595" t="s">
        <v>223</v>
      </c>
      <c r="AK595" t="s">
        <v>4840</v>
      </c>
      <c r="AL595" t="s">
        <v>134</v>
      </c>
      <c r="AM595" t="s">
        <v>135</v>
      </c>
      <c r="AN595" t="s">
        <v>990</v>
      </c>
      <c r="AO595" t="s">
        <v>136</v>
      </c>
      <c r="AP595" t="s">
        <v>161</v>
      </c>
      <c r="AQ595" t="s">
        <v>137</v>
      </c>
      <c r="AR595" t="s">
        <v>135</v>
      </c>
      <c r="AS595">
        <v>6</v>
      </c>
      <c r="AT595" t="s">
        <v>147</v>
      </c>
      <c r="AU595">
        <v>1</v>
      </c>
      <c r="AV595" t="s">
        <v>73</v>
      </c>
      <c r="AW595">
        <v>0</v>
      </c>
      <c r="AX595" t="s">
        <v>4841</v>
      </c>
      <c r="AY595" t="s">
        <v>517</v>
      </c>
      <c r="AZ595" t="s">
        <v>652</v>
      </c>
      <c r="BA595" t="s">
        <v>652</v>
      </c>
      <c r="BB595" t="s">
        <v>136</v>
      </c>
    </row>
    <row r="596" spans="1:54" x14ac:dyDescent="0.25">
      <c r="A596" t="s">
        <v>11</v>
      </c>
      <c r="B596">
        <v>131565</v>
      </c>
      <c r="C596">
        <v>45930</v>
      </c>
      <c r="D596" t="s">
        <v>345</v>
      </c>
      <c r="E596">
        <v>516977</v>
      </c>
      <c r="F596">
        <v>45925</v>
      </c>
      <c r="G596">
        <v>1</v>
      </c>
      <c r="H596" t="s">
        <v>167</v>
      </c>
      <c r="I596" t="s">
        <v>148</v>
      </c>
      <c r="J596" s="16">
        <v>45931</v>
      </c>
      <c r="K596" t="s">
        <v>125</v>
      </c>
      <c r="L596" t="s">
        <v>126</v>
      </c>
      <c r="M596">
        <v>1</v>
      </c>
      <c r="N596" t="s">
        <v>1323</v>
      </c>
      <c r="O596" t="s">
        <v>345</v>
      </c>
      <c r="P596">
        <v>0</v>
      </c>
      <c r="R596">
        <v>418.32</v>
      </c>
      <c r="S596">
        <v>10538.64</v>
      </c>
      <c r="T596">
        <v>40</v>
      </c>
      <c r="U596" t="s">
        <v>127</v>
      </c>
      <c r="V596">
        <v>0</v>
      </c>
      <c r="W596" t="s">
        <v>341</v>
      </c>
      <c r="X596" t="s">
        <v>342</v>
      </c>
      <c r="Y596" t="s">
        <v>342</v>
      </c>
      <c r="Z596" t="s">
        <v>1324</v>
      </c>
      <c r="AA596" t="s">
        <v>1325</v>
      </c>
      <c r="AB596" t="s">
        <v>130</v>
      </c>
      <c r="AC596" t="s">
        <v>345</v>
      </c>
      <c r="AD596" t="s">
        <v>343</v>
      </c>
      <c r="AE596" t="s">
        <v>11</v>
      </c>
      <c r="AF596" t="s">
        <v>1326</v>
      </c>
      <c r="AG596" t="s">
        <v>344</v>
      </c>
      <c r="AH596" t="s">
        <v>1327</v>
      </c>
      <c r="AI596" t="s">
        <v>3166</v>
      </c>
      <c r="AJ596" t="s">
        <v>223</v>
      </c>
      <c r="AK596" t="s">
        <v>3167</v>
      </c>
      <c r="AL596" t="s">
        <v>134</v>
      </c>
      <c r="AM596" t="s">
        <v>168</v>
      </c>
      <c r="AN596" t="s">
        <v>9</v>
      </c>
      <c r="AO596" t="s">
        <v>136</v>
      </c>
      <c r="AP596" t="s">
        <v>196</v>
      </c>
      <c r="AQ596" t="s">
        <v>1095</v>
      </c>
      <c r="AR596" t="s">
        <v>168</v>
      </c>
      <c r="AS596">
        <v>1</v>
      </c>
      <c r="AT596" t="s">
        <v>142</v>
      </c>
      <c r="AU596">
        <v>0</v>
      </c>
      <c r="AV596" t="s">
        <v>48</v>
      </c>
      <c r="AW596">
        <v>0</v>
      </c>
      <c r="AX596" t="s">
        <v>1328</v>
      </c>
      <c r="AY596" t="s">
        <v>517</v>
      </c>
      <c r="AZ596" t="s">
        <v>652</v>
      </c>
      <c r="BA596" t="s">
        <v>652</v>
      </c>
      <c r="BB596" t="s">
        <v>136</v>
      </c>
    </row>
    <row r="597" spans="1:54" x14ac:dyDescent="0.25">
      <c r="A597" t="s">
        <v>0</v>
      </c>
      <c r="B597">
        <v>93395</v>
      </c>
      <c r="C597">
        <v>45922</v>
      </c>
      <c r="D597" t="s">
        <v>231</v>
      </c>
      <c r="E597">
        <v>1257039</v>
      </c>
      <c r="F597">
        <v>45919</v>
      </c>
      <c r="G597">
        <v>3</v>
      </c>
      <c r="H597" t="s">
        <v>139</v>
      </c>
      <c r="I597" t="s">
        <v>124</v>
      </c>
      <c r="J597" s="16">
        <v>45932</v>
      </c>
      <c r="K597" t="s">
        <v>125</v>
      </c>
      <c r="L597" t="s">
        <v>126</v>
      </c>
      <c r="M597">
        <v>10</v>
      </c>
      <c r="N597" t="s">
        <v>203</v>
      </c>
      <c r="O597" t="s">
        <v>0</v>
      </c>
      <c r="P597">
        <v>0</v>
      </c>
      <c r="R597">
        <v>96.95</v>
      </c>
      <c r="S597">
        <v>519.6</v>
      </c>
      <c r="T597">
        <v>2</v>
      </c>
      <c r="U597" t="s">
        <v>127</v>
      </c>
      <c r="V597">
        <v>1</v>
      </c>
      <c r="W597" t="s">
        <v>457</v>
      </c>
      <c r="X597" t="s">
        <v>457</v>
      </c>
      <c r="Y597" t="s">
        <v>457</v>
      </c>
      <c r="Z597" t="s">
        <v>4241</v>
      </c>
      <c r="AA597" t="s">
        <v>155</v>
      </c>
      <c r="AB597" t="s">
        <v>130</v>
      </c>
      <c r="AC597" t="s">
        <v>231</v>
      </c>
      <c r="AD597" t="s">
        <v>411</v>
      </c>
      <c r="AE597" t="s">
        <v>1222</v>
      </c>
      <c r="AF597" t="s">
        <v>1039</v>
      </c>
      <c r="AG597" t="s">
        <v>384</v>
      </c>
      <c r="AH597" t="s">
        <v>4242</v>
      </c>
      <c r="AI597" t="s">
        <v>4243</v>
      </c>
      <c r="AJ597" t="s">
        <v>140</v>
      </c>
      <c r="AK597" t="s">
        <v>4244</v>
      </c>
      <c r="AL597" t="s">
        <v>134</v>
      </c>
      <c r="AM597" t="s">
        <v>141</v>
      </c>
      <c r="AN597" t="s">
        <v>0</v>
      </c>
      <c r="AO597" t="s">
        <v>136</v>
      </c>
      <c r="AP597" t="s">
        <v>155</v>
      </c>
      <c r="AQ597" t="s">
        <v>159</v>
      </c>
      <c r="AR597" t="s">
        <v>141</v>
      </c>
      <c r="AS597">
        <v>10</v>
      </c>
      <c r="AT597" t="s">
        <v>147</v>
      </c>
      <c r="AU597">
        <v>1</v>
      </c>
      <c r="AV597" t="s">
        <v>34</v>
      </c>
      <c r="AW597">
        <v>0</v>
      </c>
      <c r="AX597" t="s">
        <v>4245</v>
      </c>
      <c r="AY597" t="s">
        <v>517</v>
      </c>
      <c r="AZ597" t="s">
        <v>652</v>
      </c>
      <c r="BA597" t="s">
        <v>652</v>
      </c>
      <c r="BB597" t="s">
        <v>136</v>
      </c>
    </row>
    <row r="598" spans="1:54" x14ac:dyDescent="0.25">
      <c r="A598" t="s">
        <v>9</v>
      </c>
      <c r="B598">
        <v>42536</v>
      </c>
      <c r="C598">
        <v>45909</v>
      </c>
      <c r="D598" t="s">
        <v>10</v>
      </c>
      <c r="E598">
        <v>2196431</v>
      </c>
      <c r="F598">
        <v>45898</v>
      </c>
      <c r="G598">
        <v>1</v>
      </c>
      <c r="H598" t="s">
        <v>167</v>
      </c>
      <c r="I598" t="s">
        <v>234</v>
      </c>
      <c r="J598" s="16">
        <v>45932</v>
      </c>
      <c r="K598" t="s">
        <v>125</v>
      </c>
      <c r="L598" t="s">
        <v>126</v>
      </c>
      <c r="M598">
        <v>23</v>
      </c>
      <c r="N598" t="s">
        <v>791</v>
      </c>
      <c r="O598" t="s">
        <v>9</v>
      </c>
      <c r="P598">
        <v>683.9</v>
      </c>
      <c r="R598">
        <v>1205.76</v>
      </c>
      <c r="S598">
        <v>25852.54</v>
      </c>
      <c r="T598">
        <v>241</v>
      </c>
      <c r="U598" t="s">
        <v>150</v>
      </c>
      <c r="V598">
        <v>3</v>
      </c>
      <c r="W598" t="s">
        <v>410</v>
      </c>
      <c r="X598" t="s">
        <v>410</v>
      </c>
      <c r="Y598" t="s">
        <v>410</v>
      </c>
      <c r="Z598" t="s">
        <v>3807</v>
      </c>
      <c r="AA598" t="s">
        <v>155</v>
      </c>
      <c r="AB598" t="s">
        <v>130</v>
      </c>
      <c r="AC598" t="s">
        <v>10</v>
      </c>
      <c r="AD598" t="s">
        <v>216</v>
      </c>
      <c r="AE598" t="s">
        <v>9</v>
      </c>
      <c r="AF598" t="s">
        <v>151</v>
      </c>
      <c r="AG598" t="s">
        <v>999</v>
      </c>
      <c r="AH598" t="s">
        <v>3808</v>
      </c>
      <c r="AI598" t="s">
        <v>3809</v>
      </c>
      <c r="AJ598" t="s">
        <v>1216</v>
      </c>
      <c r="AK598" t="s">
        <v>158</v>
      </c>
      <c r="AL598" t="s">
        <v>134</v>
      </c>
      <c r="AM598" t="s">
        <v>168</v>
      </c>
      <c r="AN598" t="s">
        <v>9</v>
      </c>
      <c r="AO598" t="s">
        <v>136</v>
      </c>
      <c r="AP598" t="s">
        <v>155</v>
      </c>
      <c r="AQ598" t="s">
        <v>159</v>
      </c>
      <c r="AR598" t="s">
        <v>168</v>
      </c>
      <c r="AS598">
        <v>23</v>
      </c>
      <c r="AT598" t="s">
        <v>147</v>
      </c>
      <c r="AU598">
        <v>3</v>
      </c>
      <c r="AV598" t="s">
        <v>69</v>
      </c>
      <c r="AW598">
        <v>0</v>
      </c>
      <c r="AX598" t="s">
        <v>3810</v>
      </c>
      <c r="AY598" t="s">
        <v>517</v>
      </c>
      <c r="AZ598" t="s">
        <v>652</v>
      </c>
      <c r="BA598" t="s">
        <v>652</v>
      </c>
      <c r="BB598" t="s">
        <v>136</v>
      </c>
    </row>
    <row r="599" spans="1:54" x14ac:dyDescent="0.25">
      <c r="A599" t="s">
        <v>267</v>
      </c>
      <c r="B599">
        <v>27677</v>
      </c>
      <c r="C599">
        <v>45904</v>
      </c>
      <c r="D599" t="s">
        <v>10</v>
      </c>
      <c r="E599">
        <v>2197083</v>
      </c>
      <c r="F599">
        <v>45901</v>
      </c>
      <c r="G599">
        <v>3</v>
      </c>
      <c r="H599" t="s">
        <v>139</v>
      </c>
      <c r="I599" t="s">
        <v>234</v>
      </c>
      <c r="J599" s="16">
        <v>45931</v>
      </c>
      <c r="K599" t="s">
        <v>125</v>
      </c>
      <c r="L599" t="s">
        <v>126</v>
      </c>
      <c r="M599">
        <v>27</v>
      </c>
      <c r="N599" t="s">
        <v>199</v>
      </c>
      <c r="O599" t="s">
        <v>12</v>
      </c>
      <c r="P599">
        <v>491.34</v>
      </c>
      <c r="R599">
        <v>627.14</v>
      </c>
      <c r="S599">
        <v>23940.34</v>
      </c>
      <c r="T599">
        <v>73</v>
      </c>
      <c r="U599" t="s">
        <v>127</v>
      </c>
      <c r="V599">
        <v>1</v>
      </c>
      <c r="W599" t="s">
        <v>390</v>
      </c>
      <c r="X599" t="s">
        <v>439</v>
      </c>
      <c r="Y599" t="s">
        <v>439</v>
      </c>
      <c r="Z599" t="s">
        <v>440</v>
      </c>
      <c r="AA599" t="s">
        <v>155</v>
      </c>
      <c r="AB599" t="s">
        <v>130</v>
      </c>
      <c r="AC599" t="s">
        <v>10</v>
      </c>
      <c r="AD599" t="s">
        <v>391</v>
      </c>
      <c r="AE599" t="s">
        <v>267</v>
      </c>
      <c r="AF599" t="s">
        <v>268</v>
      </c>
      <c r="AG599" t="s">
        <v>368</v>
      </c>
      <c r="AH599" t="s">
        <v>577</v>
      </c>
      <c r="AI599" t="s">
        <v>647</v>
      </c>
      <c r="AJ599" t="s">
        <v>140</v>
      </c>
      <c r="AL599" t="s">
        <v>134</v>
      </c>
      <c r="AM599" t="s">
        <v>141</v>
      </c>
      <c r="AN599" t="s">
        <v>12</v>
      </c>
      <c r="AO599" t="s">
        <v>136</v>
      </c>
      <c r="AP599" t="s">
        <v>155</v>
      </c>
      <c r="AQ599" t="s">
        <v>159</v>
      </c>
      <c r="AR599" t="s">
        <v>141</v>
      </c>
      <c r="AS599">
        <v>27</v>
      </c>
      <c r="AT599" t="s">
        <v>144</v>
      </c>
      <c r="AU599">
        <v>3</v>
      </c>
      <c r="AV599" t="s">
        <v>52</v>
      </c>
      <c r="AW599">
        <v>0</v>
      </c>
      <c r="AX599" t="s">
        <v>732</v>
      </c>
      <c r="AY599" t="s">
        <v>517</v>
      </c>
      <c r="AZ599" t="s">
        <v>652</v>
      </c>
      <c r="BA599" t="s">
        <v>652</v>
      </c>
      <c r="BB599" t="s">
        <v>136</v>
      </c>
    </row>
    <row r="600" spans="1:54" x14ac:dyDescent="0.25">
      <c r="A600" t="s">
        <v>1072</v>
      </c>
      <c r="B600">
        <v>17187</v>
      </c>
      <c r="C600">
        <v>45930</v>
      </c>
      <c r="D600" t="s">
        <v>10</v>
      </c>
      <c r="E600">
        <v>2199904</v>
      </c>
      <c r="F600">
        <v>45908</v>
      </c>
      <c r="G600">
        <v>3</v>
      </c>
      <c r="H600" t="s">
        <v>139</v>
      </c>
      <c r="I600" t="s">
        <v>124</v>
      </c>
      <c r="J600" s="16">
        <v>45933</v>
      </c>
      <c r="K600" t="s">
        <v>125</v>
      </c>
      <c r="L600" t="s">
        <v>149</v>
      </c>
      <c r="M600">
        <v>3</v>
      </c>
      <c r="N600" t="s">
        <v>2262</v>
      </c>
      <c r="O600" t="s">
        <v>1072</v>
      </c>
      <c r="P600">
        <v>0</v>
      </c>
      <c r="R600">
        <v>1517.95</v>
      </c>
      <c r="S600">
        <v>37680.620000000003</v>
      </c>
      <c r="T600">
        <v>45</v>
      </c>
      <c r="U600" t="s">
        <v>175</v>
      </c>
      <c r="V600">
        <v>2</v>
      </c>
      <c r="W600" t="s">
        <v>390</v>
      </c>
      <c r="X600" t="s">
        <v>1085</v>
      </c>
      <c r="Y600" t="s">
        <v>1085</v>
      </c>
      <c r="Z600" t="s">
        <v>6366</v>
      </c>
      <c r="AA600" t="s">
        <v>196</v>
      </c>
      <c r="AB600" t="s">
        <v>173</v>
      </c>
      <c r="AC600" t="s">
        <v>10</v>
      </c>
      <c r="AD600" t="s">
        <v>391</v>
      </c>
      <c r="AE600" t="s">
        <v>1072</v>
      </c>
      <c r="AF600" t="s">
        <v>1076</v>
      </c>
      <c r="AG600" t="s">
        <v>252</v>
      </c>
      <c r="AH600" t="s">
        <v>6963</v>
      </c>
      <c r="AI600" t="s">
        <v>6964</v>
      </c>
      <c r="AJ600" t="s">
        <v>167</v>
      </c>
      <c r="AK600" t="s">
        <v>6965</v>
      </c>
      <c r="AL600" t="s">
        <v>134</v>
      </c>
      <c r="AM600" t="s">
        <v>141</v>
      </c>
      <c r="AN600" t="s">
        <v>0</v>
      </c>
      <c r="AO600" t="s">
        <v>173</v>
      </c>
      <c r="AP600" t="s">
        <v>196</v>
      </c>
      <c r="AQ600" t="s">
        <v>198</v>
      </c>
      <c r="AR600" t="s">
        <v>141</v>
      </c>
      <c r="AS600">
        <v>3</v>
      </c>
      <c r="AT600" t="s">
        <v>144</v>
      </c>
      <c r="AU600">
        <v>0</v>
      </c>
      <c r="AV600" t="s">
        <v>173</v>
      </c>
      <c r="AW600">
        <v>0</v>
      </c>
      <c r="AX600" t="s">
        <v>6966</v>
      </c>
      <c r="AY600" t="s">
        <v>517</v>
      </c>
      <c r="AZ600" t="s">
        <v>652</v>
      </c>
      <c r="BA600" t="s">
        <v>652</v>
      </c>
      <c r="BB600" t="s">
        <v>751</v>
      </c>
    </row>
    <row r="601" spans="1:54" x14ac:dyDescent="0.25">
      <c r="A601" t="s">
        <v>13</v>
      </c>
      <c r="B601">
        <v>17979</v>
      </c>
      <c r="C601">
        <v>45930</v>
      </c>
      <c r="D601" t="s">
        <v>10</v>
      </c>
      <c r="E601">
        <v>2207835</v>
      </c>
      <c r="F601">
        <v>45926</v>
      </c>
      <c r="G601">
        <v>3</v>
      </c>
      <c r="H601" t="s">
        <v>139</v>
      </c>
      <c r="I601" t="s">
        <v>124</v>
      </c>
      <c r="J601" s="16">
        <v>45931</v>
      </c>
      <c r="K601" t="s">
        <v>125</v>
      </c>
      <c r="L601" t="s">
        <v>126</v>
      </c>
      <c r="M601">
        <v>1</v>
      </c>
      <c r="N601" t="s">
        <v>1770</v>
      </c>
      <c r="O601" t="s">
        <v>13</v>
      </c>
      <c r="P601">
        <v>0</v>
      </c>
      <c r="R601">
        <v>147.69999999999999</v>
      </c>
      <c r="S601">
        <v>2473.42</v>
      </c>
      <c r="T601">
        <v>6</v>
      </c>
      <c r="U601" t="s">
        <v>127</v>
      </c>
      <c r="V601">
        <v>1</v>
      </c>
      <c r="W601" t="s">
        <v>390</v>
      </c>
      <c r="X601" t="s">
        <v>392</v>
      </c>
      <c r="Y601" t="s">
        <v>392</v>
      </c>
      <c r="Z601" t="s">
        <v>2455</v>
      </c>
      <c r="AA601" t="s">
        <v>196</v>
      </c>
      <c r="AB601" t="s">
        <v>130</v>
      </c>
      <c r="AC601" t="s">
        <v>10</v>
      </c>
      <c r="AD601" t="s">
        <v>391</v>
      </c>
      <c r="AE601" t="s">
        <v>13</v>
      </c>
      <c r="AF601" t="s">
        <v>271</v>
      </c>
      <c r="AG601" t="s">
        <v>252</v>
      </c>
      <c r="AH601" t="s">
        <v>1797</v>
      </c>
      <c r="AI601" t="s">
        <v>3447</v>
      </c>
      <c r="AJ601" t="s">
        <v>140</v>
      </c>
      <c r="AK601" t="s">
        <v>3448</v>
      </c>
      <c r="AL601" t="s">
        <v>134</v>
      </c>
      <c r="AM601" t="s">
        <v>141</v>
      </c>
      <c r="AN601" t="s">
        <v>13</v>
      </c>
      <c r="AO601" t="s">
        <v>136</v>
      </c>
      <c r="AP601" t="s">
        <v>196</v>
      </c>
      <c r="AQ601" t="s">
        <v>198</v>
      </c>
      <c r="AR601" t="s">
        <v>141</v>
      </c>
      <c r="AS601">
        <v>1</v>
      </c>
      <c r="AT601" t="s">
        <v>147</v>
      </c>
      <c r="AU601">
        <v>0</v>
      </c>
      <c r="AV601" t="s">
        <v>71</v>
      </c>
      <c r="AW601">
        <v>0</v>
      </c>
      <c r="AX601" t="s">
        <v>2456</v>
      </c>
      <c r="AY601" t="s">
        <v>517</v>
      </c>
      <c r="AZ601" t="s">
        <v>652</v>
      </c>
      <c r="BA601" t="s">
        <v>652</v>
      </c>
      <c r="BB601" t="s">
        <v>136</v>
      </c>
    </row>
    <row r="602" spans="1:54" x14ac:dyDescent="0.25">
      <c r="A602" t="s">
        <v>1072</v>
      </c>
      <c r="B602">
        <v>17210</v>
      </c>
      <c r="C602">
        <v>45932</v>
      </c>
      <c r="D602" t="s">
        <v>10</v>
      </c>
      <c r="E602">
        <v>2208247</v>
      </c>
      <c r="F602">
        <v>45929</v>
      </c>
      <c r="G602">
        <v>3</v>
      </c>
      <c r="H602" t="s">
        <v>139</v>
      </c>
      <c r="I602" t="s">
        <v>124</v>
      </c>
      <c r="J602" s="16">
        <v>45933</v>
      </c>
      <c r="K602" t="s">
        <v>125</v>
      </c>
      <c r="L602" t="s">
        <v>149</v>
      </c>
      <c r="M602">
        <v>1</v>
      </c>
      <c r="N602" t="s">
        <v>1917</v>
      </c>
      <c r="O602" t="s">
        <v>0</v>
      </c>
      <c r="P602">
        <v>0</v>
      </c>
      <c r="R602">
        <v>78.33</v>
      </c>
      <c r="S602">
        <v>1425</v>
      </c>
      <c r="T602">
        <v>3</v>
      </c>
      <c r="U602" t="s">
        <v>175</v>
      </c>
      <c r="V602">
        <v>1</v>
      </c>
      <c r="W602" t="s">
        <v>4145</v>
      </c>
      <c r="X602" t="s">
        <v>4146</v>
      </c>
      <c r="Y602" t="s">
        <v>4146</v>
      </c>
      <c r="Z602" t="s">
        <v>6967</v>
      </c>
      <c r="AA602" t="s">
        <v>155</v>
      </c>
      <c r="AB602" t="s">
        <v>130</v>
      </c>
      <c r="AC602" t="s">
        <v>10</v>
      </c>
      <c r="AD602" t="s">
        <v>216</v>
      </c>
      <c r="AE602" t="s">
        <v>1072</v>
      </c>
      <c r="AF602" t="s">
        <v>1219</v>
      </c>
      <c r="AG602" t="s">
        <v>1032</v>
      </c>
      <c r="AH602" t="s">
        <v>6968</v>
      </c>
      <c r="AI602" t="s">
        <v>6969</v>
      </c>
      <c r="AJ602" t="s">
        <v>140</v>
      </c>
      <c r="AK602" t="s">
        <v>5433</v>
      </c>
      <c r="AL602" t="s">
        <v>134</v>
      </c>
      <c r="AM602" t="s">
        <v>141</v>
      </c>
      <c r="AN602" t="s">
        <v>0</v>
      </c>
      <c r="AO602" t="s">
        <v>136</v>
      </c>
      <c r="AP602" t="s">
        <v>196</v>
      </c>
      <c r="AQ602" t="s">
        <v>159</v>
      </c>
      <c r="AR602" t="s">
        <v>141</v>
      </c>
      <c r="AS602">
        <v>1</v>
      </c>
      <c r="AT602" t="s">
        <v>144</v>
      </c>
      <c r="AU602">
        <v>0</v>
      </c>
      <c r="AV602" t="s">
        <v>173</v>
      </c>
      <c r="AW602">
        <v>0</v>
      </c>
      <c r="AX602" t="s">
        <v>6970</v>
      </c>
      <c r="AY602" t="s">
        <v>517</v>
      </c>
      <c r="AZ602" t="s">
        <v>652</v>
      </c>
      <c r="BA602" t="s">
        <v>652</v>
      </c>
      <c r="BB602" t="s">
        <v>136</v>
      </c>
    </row>
    <row r="603" spans="1:54" x14ac:dyDescent="0.25">
      <c r="A603" t="s">
        <v>14</v>
      </c>
      <c r="B603">
        <v>208562</v>
      </c>
      <c r="C603">
        <v>45926</v>
      </c>
      <c r="D603" t="s">
        <v>1029</v>
      </c>
      <c r="E603">
        <v>1876685</v>
      </c>
      <c r="F603">
        <v>45924</v>
      </c>
      <c r="G603">
        <v>3</v>
      </c>
      <c r="H603" t="s">
        <v>139</v>
      </c>
      <c r="I603" t="s">
        <v>124</v>
      </c>
      <c r="J603" s="16">
        <v>45933</v>
      </c>
      <c r="K603" t="s">
        <v>125</v>
      </c>
      <c r="L603" t="s">
        <v>149</v>
      </c>
      <c r="M603">
        <v>7</v>
      </c>
      <c r="N603" t="s">
        <v>177</v>
      </c>
      <c r="O603" t="s">
        <v>1029</v>
      </c>
      <c r="P603">
        <v>0</v>
      </c>
      <c r="R603">
        <v>115.94</v>
      </c>
      <c r="S603">
        <v>2395.79</v>
      </c>
      <c r="T603">
        <v>8</v>
      </c>
      <c r="U603" t="s">
        <v>127</v>
      </c>
      <c r="V603">
        <v>1</v>
      </c>
      <c r="W603" t="s">
        <v>5112</v>
      </c>
      <c r="X603" t="s">
        <v>5113</v>
      </c>
      <c r="Y603" t="s">
        <v>5113</v>
      </c>
      <c r="Z603" t="s">
        <v>6971</v>
      </c>
      <c r="AA603" t="s">
        <v>153</v>
      </c>
      <c r="AB603" t="s">
        <v>173</v>
      </c>
      <c r="AC603" t="s">
        <v>1029</v>
      </c>
      <c r="AD603" t="s">
        <v>1360</v>
      </c>
      <c r="AE603" t="s">
        <v>258</v>
      </c>
      <c r="AF603" t="s">
        <v>263</v>
      </c>
      <c r="AG603" t="s">
        <v>206</v>
      </c>
      <c r="AH603" t="s">
        <v>836</v>
      </c>
      <c r="AI603" t="s">
        <v>6972</v>
      </c>
      <c r="AJ603" t="s">
        <v>140</v>
      </c>
      <c r="AK603" t="s">
        <v>6973</v>
      </c>
      <c r="AL603" t="s">
        <v>134</v>
      </c>
      <c r="AM603" t="s">
        <v>141</v>
      </c>
      <c r="AN603" t="s">
        <v>14</v>
      </c>
      <c r="AO603" t="s">
        <v>173</v>
      </c>
      <c r="AP603" t="s">
        <v>153</v>
      </c>
      <c r="AQ603" t="s">
        <v>137</v>
      </c>
      <c r="AR603" t="s">
        <v>141</v>
      </c>
      <c r="AS603">
        <v>7</v>
      </c>
      <c r="AT603" t="s">
        <v>202</v>
      </c>
      <c r="AU603">
        <v>1</v>
      </c>
      <c r="AV603" t="s">
        <v>46</v>
      </c>
      <c r="AW603">
        <v>0</v>
      </c>
      <c r="AX603" t="s">
        <v>6974</v>
      </c>
      <c r="AY603" t="s">
        <v>517</v>
      </c>
      <c r="AZ603" t="s">
        <v>652</v>
      </c>
      <c r="BA603" t="s">
        <v>652</v>
      </c>
      <c r="BB603" t="s">
        <v>749</v>
      </c>
    </row>
    <row r="604" spans="1:54" x14ac:dyDescent="0.25">
      <c r="A604" t="s">
        <v>1072</v>
      </c>
      <c r="B604">
        <v>17046</v>
      </c>
      <c r="C604">
        <v>45909</v>
      </c>
      <c r="D604" t="s">
        <v>16</v>
      </c>
      <c r="E604">
        <v>5463580</v>
      </c>
      <c r="F604">
        <v>45895</v>
      </c>
      <c r="G604">
        <v>3</v>
      </c>
      <c r="H604" t="s">
        <v>139</v>
      </c>
      <c r="I604" t="s">
        <v>234</v>
      </c>
      <c r="J604" s="16">
        <v>45931</v>
      </c>
      <c r="K604" t="s">
        <v>125</v>
      </c>
      <c r="L604" t="s">
        <v>126</v>
      </c>
      <c r="M604">
        <v>22</v>
      </c>
      <c r="N604" t="s">
        <v>203</v>
      </c>
      <c r="O604" t="s">
        <v>1072</v>
      </c>
      <c r="P604">
        <v>485.51</v>
      </c>
      <c r="R604">
        <v>247.3</v>
      </c>
      <c r="S604">
        <v>4206.5200000000004</v>
      </c>
      <c r="T604">
        <v>11</v>
      </c>
      <c r="U604" t="s">
        <v>175</v>
      </c>
      <c r="V604">
        <v>2</v>
      </c>
      <c r="W604" t="s">
        <v>1073</v>
      </c>
      <c r="X604" t="s">
        <v>1074</v>
      </c>
      <c r="Y604" t="s">
        <v>1074</v>
      </c>
      <c r="Z604" t="s">
        <v>1075</v>
      </c>
      <c r="AA604" t="s">
        <v>196</v>
      </c>
      <c r="AB604" t="s">
        <v>173</v>
      </c>
      <c r="AC604" t="s">
        <v>16</v>
      </c>
      <c r="AD604" t="s">
        <v>320</v>
      </c>
      <c r="AE604" t="s">
        <v>1072</v>
      </c>
      <c r="AF604" t="s">
        <v>1076</v>
      </c>
      <c r="AG604" t="s">
        <v>255</v>
      </c>
      <c r="AH604" t="s">
        <v>1077</v>
      </c>
      <c r="AI604" t="s">
        <v>3253</v>
      </c>
      <c r="AJ604" t="s">
        <v>1009</v>
      </c>
      <c r="AL604" t="s">
        <v>134</v>
      </c>
      <c r="AM604" t="s">
        <v>141</v>
      </c>
      <c r="AN604" t="s">
        <v>0</v>
      </c>
      <c r="AO604" t="s">
        <v>173</v>
      </c>
      <c r="AP604" t="s">
        <v>196</v>
      </c>
      <c r="AQ604" t="s">
        <v>198</v>
      </c>
      <c r="AR604" t="s">
        <v>141</v>
      </c>
      <c r="AS604">
        <v>22</v>
      </c>
      <c r="AT604" t="s">
        <v>169</v>
      </c>
      <c r="AU604">
        <v>3</v>
      </c>
      <c r="AV604" t="s">
        <v>34</v>
      </c>
      <c r="AW604">
        <v>0</v>
      </c>
      <c r="AX604" t="s">
        <v>1078</v>
      </c>
      <c r="AY604" t="s">
        <v>517</v>
      </c>
      <c r="AZ604" t="s">
        <v>652</v>
      </c>
      <c r="BA604" t="s">
        <v>652</v>
      </c>
      <c r="BB604" t="s">
        <v>751</v>
      </c>
    </row>
    <row r="605" spans="1:54" x14ac:dyDescent="0.25">
      <c r="A605" t="s">
        <v>231</v>
      </c>
      <c r="B605">
        <v>2427</v>
      </c>
      <c r="C605">
        <v>45930</v>
      </c>
      <c r="D605" t="s">
        <v>16</v>
      </c>
      <c r="E605">
        <v>5504141</v>
      </c>
      <c r="F605">
        <v>45923</v>
      </c>
      <c r="G605">
        <v>3</v>
      </c>
      <c r="H605" t="s">
        <v>139</v>
      </c>
      <c r="I605" t="s">
        <v>124</v>
      </c>
      <c r="J605" s="16">
        <v>45931</v>
      </c>
      <c r="K605" t="s">
        <v>125</v>
      </c>
      <c r="L605" t="s">
        <v>149</v>
      </c>
      <c r="M605">
        <v>1</v>
      </c>
      <c r="N605" t="s">
        <v>1845</v>
      </c>
      <c r="O605" t="s">
        <v>18</v>
      </c>
      <c r="P605">
        <v>0</v>
      </c>
      <c r="R605">
        <v>119.32</v>
      </c>
      <c r="S605">
        <v>2849.79</v>
      </c>
      <c r="T605">
        <v>4</v>
      </c>
      <c r="U605" t="s">
        <v>127</v>
      </c>
      <c r="V605">
        <v>0</v>
      </c>
      <c r="W605" t="s">
        <v>425</v>
      </c>
      <c r="X605" t="s">
        <v>425</v>
      </c>
      <c r="Y605" t="s">
        <v>425</v>
      </c>
      <c r="Z605" t="s">
        <v>2124</v>
      </c>
      <c r="AA605" t="s">
        <v>201</v>
      </c>
      <c r="AB605" t="s">
        <v>130</v>
      </c>
      <c r="AC605" t="s">
        <v>16</v>
      </c>
      <c r="AD605" t="s">
        <v>423</v>
      </c>
      <c r="AE605" t="s">
        <v>228</v>
      </c>
      <c r="AF605" t="s">
        <v>229</v>
      </c>
      <c r="AG605" t="s">
        <v>385</v>
      </c>
      <c r="AH605" t="s">
        <v>2125</v>
      </c>
      <c r="AI605" t="s">
        <v>3257</v>
      </c>
      <c r="AJ605" t="s">
        <v>176</v>
      </c>
      <c r="AK605" t="s">
        <v>158</v>
      </c>
      <c r="AL605" t="s">
        <v>134</v>
      </c>
      <c r="AM605" t="s">
        <v>141</v>
      </c>
      <c r="AN605" t="s">
        <v>18</v>
      </c>
      <c r="AO605" t="s">
        <v>136</v>
      </c>
      <c r="AP605" t="s">
        <v>201</v>
      </c>
      <c r="AQ605" t="s">
        <v>198</v>
      </c>
      <c r="AR605" t="s">
        <v>141</v>
      </c>
      <c r="AS605">
        <v>1</v>
      </c>
      <c r="AT605" t="s">
        <v>169</v>
      </c>
      <c r="AU605">
        <v>0</v>
      </c>
      <c r="AV605" t="s">
        <v>60</v>
      </c>
      <c r="AW605">
        <v>0</v>
      </c>
      <c r="AX605" t="s">
        <v>2126</v>
      </c>
      <c r="AY605" t="s">
        <v>517</v>
      </c>
      <c r="AZ605" t="s">
        <v>652</v>
      </c>
      <c r="BA605" t="s">
        <v>653</v>
      </c>
      <c r="BB605" t="s">
        <v>136</v>
      </c>
    </row>
    <row r="606" spans="1:54" x14ac:dyDescent="0.25">
      <c r="A606" t="s">
        <v>14</v>
      </c>
      <c r="B606">
        <v>208533</v>
      </c>
      <c r="C606">
        <v>45925</v>
      </c>
      <c r="D606" t="s">
        <v>16</v>
      </c>
      <c r="E606">
        <v>5506636</v>
      </c>
      <c r="F606">
        <v>45924</v>
      </c>
      <c r="G606">
        <v>3</v>
      </c>
      <c r="H606" t="s">
        <v>139</v>
      </c>
      <c r="I606" t="s">
        <v>124</v>
      </c>
      <c r="J606" s="16">
        <v>45931</v>
      </c>
      <c r="K606" t="s">
        <v>125</v>
      </c>
      <c r="L606" t="s">
        <v>149</v>
      </c>
      <c r="M606">
        <v>6</v>
      </c>
      <c r="N606" t="s">
        <v>1514</v>
      </c>
      <c r="O606" t="s">
        <v>16</v>
      </c>
      <c r="P606">
        <v>0</v>
      </c>
      <c r="R606">
        <v>37.4</v>
      </c>
      <c r="S606">
        <v>1430.17</v>
      </c>
      <c r="T606">
        <v>6</v>
      </c>
      <c r="U606" t="s">
        <v>127</v>
      </c>
      <c r="V606">
        <v>1</v>
      </c>
      <c r="W606" t="s">
        <v>436</v>
      </c>
      <c r="X606" t="s">
        <v>2127</v>
      </c>
      <c r="Y606" t="s">
        <v>2127</v>
      </c>
      <c r="Z606" t="s">
        <v>2128</v>
      </c>
      <c r="AA606" t="s">
        <v>129</v>
      </c>
      <c r="AB606" t="s">
        <v>130</v>
      </c>
      <c r="AC606" t="s">
        <v>16</v>
      </c>
      <c r="AD606" t="s">
        <v>260</v>
      </c>
      <c r="AE606" t="s">
        <v>2129</v>
      </c>
      <c r="AF606" t="s">
        <v>2130</v>
      </c>
      <c r="AG606" t="s">
        <v>1561</v>
      </c>
      <c r="AH606" t="s">
        <v>2131</v>
      </c>
      <c r="AI606" t="s">
        <v>3258</v>
      </c>
      <c r="AJ606" t="s">
        <v>140</v>
      </c>
      <c r="AK606" t="s">
        <v>3259</v>
      </c>
      <c r="AL606" t="s">
        <v>134</v>
      </c>
      <c r="AM606" t="s">
        <v>141</v>
      </c>
      <c r="AN606" t="s">
        <v>16</v>
      </c>
      <c r="AO606" t="s">
        <v>136</v>
      </c>
      <c r="AP606" t="s">
        <v>153</v>
      </c>
      <c r="AQ606" t="s">
        <v>137</v>
      </c>
      <c r="AR606" t="s">
        <v>141</v>
      </c>
      <c r="AS606">
        <v>6</v>
      </c>
      <c r="AT606" t="s">
        <v>202</v>
      </c>
      <c r="AU606">
        <v>1</v>
      </c>
      <c r="AV606" t="s">
        <v>57</v>
      </c>
      <c r="AW606">
        <v>0</v>
      </c>
      <c r="AX606" t="s">
        <v>699</v>
      </c>
      <c r="AY606" t="s">
        <v>57</v>
      </c>
      <c r="AZ606" t="s">
        <v>652</v>
      </c>
      <c r="BA606" t="s">
        <v>653</v>
      </c>
      <c r="BB606" t="s">
        <v>136</v>
      </c>
    </row>
    <row r="607" spans="1:54" x14ac:dyDescent="0.25">
      <c r="A607" t="s">
        <v>12</v>
      </c>
      <c r="B607">
        <v>118584</v>
      </c>
      <c r="C607">
        <v>45932</v>
      </c>
      <c r="D607" t="s">
        <v>1013</v>
      </c>
      <c r="E607">
        <v>1225725</v>
      </c>
      <c r="F607">
        <v>45929</v>
      </c>
      <c r="G607">
        <v>3</v>
      </c>
      <c r="H607" t="s">
        <v>139</v>
      </c>
      <c r="I607" t="s">
        <v>124</v>
      </c>
      <c r="J607" s="16">
        <v>45933</v>
      </c>
      <c r="K607" t="s">
        <v>125</v>
      </c>
      <c r="L607" t="s">
        <v>149</v>
      </c>
      <c r="M607">
        <v>1</v>
      </c>
      <c r="N607" t="s">
        <v>1408</v>
      </c>
      <c r="O607" t="s">
        <v>12</v>
      </c>
      <c r="P607">
        <v>0</v>
      </c>
      <c r="R607">
        <v>175.55</v>
      </c>
      <c r="S607">
        <v>6796.49</v>
      </c>
      <c r="T607">
        <v>10</v>
      </c>
      <c r="U607" t="s">
        <v>127</v>
      </c>
      <c r="V607">
        <v>1</v>
      </c>
      <c r="W607" t="s">
        <v>6975</v>
      </c>
      <c r="X607" t="s">
        <v>6976</v>
      </c>
      <c r="Y607" t="s">
        <v>6976</v>
      </c>
      <c r="Z607" t="s">
        <v>6977</v>
      </c>
      <c r="AA607" t="s">
        <v>155</v>
      </c>
      <c r="AB607" t="s">
        <v>130</v>
      </c>
      <c r="AC607" t="s">
        <v>1013</v>
      </c>
      <c r="AD607" t="s">
        <v>2280</v>
      </c>
      <c r="AE607" t="s">
        <v>18</v>
      </c>
      <c r="AF607" t="s">
        <v>1458</v>
      </c>
      <c r="AG607" t="s">
        <v>1517</v>
      </c>
      <c r="AH607" t="s">
        <v>6978</v>
      </c>
      <c r="AI607" t="s">
        <v>6979</v>
      </c>
      <c r="AJ607" t="s">
        <v>140</v>
      </c>
      <c r="AK607" t="s">
        <v>6980</v>
      </c>
      <c r="AL607" t="s">
        <v>134</v>
      </c>
      <c r="AM607" t="s">
        <v>141</v>
      </c>
      <c r="AN607" t="s">
        <v>12</v>
      </c>
      <c r="AO607" t="s">
        <v>136</v>
      </c>
      <c r="AP607" t="s">
        <v>155</v>
      </c>
      <c r="AQ607" t="s">
        <v>159</v>
      </c>
      <c r="AR607" t="s">
        <v>141</v>
      </c>
      <c r="AS607">
        <v>1</v>
      </c>
      <c r="AT607" t="s">
        <v>144</v>
      </c>
      <c r="AU607">
        <v>0</v>
      </c>
      <c r="AV607" t="s">
        <v>50</v>
      </c>
      <c r="AW607">
        <v>0</v>
      </c>
      <c r="AX607" t="s">
        <v>6981</v>
      </c>
      <c r="AY607" t="s">
        <v>517</v>
      </c>
      <c r="AZ607" t="s">
        <v>652</v>
      </c>
      <c r="BA607" t="s">
        <v>652</v>
      </c>
      <c r="BB607" t="s">
        <v>136</v>
      </c>
    </row>
    <row r="608" spans="1:54" x14ac:dyDescent="0.25">
      <c r="A608" t="s">
        <v>12</v>
      </c>
      <c r="B608">
        <v>118221</v>
      </c>
      <c r="C608">
        <v>45925</v>
      </c>
      <c r="D608" t="s">
        <v>247</v>
      </c>
      <c r="E608">
        <v>1224133</v>
      </c>
      <c r="F608">
        <v>45923</v>
      </c>
      <c r="G608">
        <v>3</v>
      </c>
      <c r="H608" t="s">
        <v>139</v>
      </c>
      <c r="I608" t="s">
        <v>124</v>
      </c>
      <c r="J608" s="16">
        <v>45931</v>
      </c>
      <c r="K608" t="s">
        <v>125</v>
      </c>
      <c r="L608" t="s">
        <v>149</v>
      </c>
      <c r="M608">
        <v>6</v>
      </c>
      <c r="N608" t="s">
        <v>1408</v>
      </c>
      <c r="O608" t="s">
        <v>12</v>
      </c>
      <c r="P608">
        <v>0</v>
      </c>
      <c r="R608">
        <v>1527.72</v>
      </c>
      <c r="S608">
        <v>23353.22</v>
      </c>
      <c r="T608">
        <v>105</v>
      </c>
      <c r="U608" t="s">
        <v>127</v>
      </c>
      <c r="V608">
        <v>3</v>
      </c>
      <c r="W608" t="s">
        <v>2235</v>
      </c>
      <c r="X608" t="s">
        <v>2235</v>
      </c>
      <c r="Y608" t="s">
        <v>2235</v>
      </c>
      <c r="Z608" t="s">
        <v>2236</v>
      </c>
      <c r="AA608" t="s">
        <v>155</v>
      </c>
      <c r="AB608" t="s">
        <v>130</v>
      </c>
      <c r="AC608" t="s">
        <v>247</v>
      </c>
      <c r="AD608" t="s">
        <v>2237</v>
      </c>
      <c r="AE608" t="s">
        <v>1051</v>
      </c>
      <c r="AF608" t="s">
        <v>162</v>
      </c>
      <c r="AG608" t="s">
        <v>252</v>
      </c>
      <c r="AH608" t="s">
        <v>2194</v>
      </c>
      <c r="AI608" t="s">
        <v>3318</v>
      </c>
      <c r="AJ608" t="s">
        <v>140</v>
      </c>
      <c r="AK608" t="s">
        <v>3319</v>
      </c>
      <c r="AL608" t="s">
        <v>134</v>
      </c>
      <c r="AM608" t="s">
        <v>141</v>
      </c>
      <c r="AN608" t="s">
        <v>12</v>
      </c>
      <c r="AO608" t="s">
        <v>136</v>
      </c>
      <c r="AP608" t="s">
        <v>155</v>
      </c>
      <c r="AQ608" t="s">
        <v>159</v>
      </c>
      <c r="AR608" t="s">
        <v>141</v>
      </c>
      <c r="AS608">
        <v>6</v>
      </c>
      <c r="AT608" t="s">
        <v>169</v>
      </c>
      <c r="AU608">
        <v>1</v>
      </c>
      <c r="AV608" t="s">
        <v>50</v>
      </c>
      <c r="AW608">
        <v>0</v>
      </c>
      <c r="AX608" t="s">
        <v>2238</v>
      </c>
      <c r="AY608" t="s">
        <v>517</v>
      </c>
      <c r="AZ608" t="s">
        <v>652</v>
      </c>
      <c r="BA608" t="s">
        <v>652</v>
      </c>
      <c r="BB608" t="s">
        <v>136</v>
      </c>
    </row>
    <row r="609" spans="1:54" x14ac:dyDescent="0.25">
      <c r="A609" t="s">
        <v>12</v>
      </c>
      <c r="B609">
        <v>118639</v>
      </c>
      <c r="C609">
        <v>45933</v>
      </c>
      <c r="D609" t="s">
        <v>1033</v>
      </c>
      <c r="E609">
        <v>53406</v>
      </c>
      <c r="F609">
        <v>45931</v>
      </c>
      <c r="G609">
        <v>5</v>
      </c>
      <c r="H609" t="s">
        <v>123</v>
      </c>
      <c r="I609" t="s">
        <v>124</v>
      </c>
      <c r="J609" s="16">
        <v>45933</v>
      </c>
      <c r="K609" t="s">
        <v>125</v>
      </c>
      <c r="L609" t="s">
        <v>149</v>
      </c>
      <c r="M609">
        <v>0</v>
      </c>
      <c r="N609" t="s">
        <v>1174</v>
      </c>
      <c r="O609" t="s">
        <v>0</v>
      </c>
      <c r="P609">
        <v>0</v>
      </c>
      <c r="R609">
        <v>75.849999999999994</v>
      </c>
      <c r="S609">
        <v>27.96</v>
      </c>
      <c r="T609">
        <v>1</v>
      </c>
      <c r="U609" t="s">
        <v>127</v>
      </c>
      <c r="V609">
        <v>1</v>
      </c>
      <c r="W609" t="s">
        <v>1223</v>
      </c>
      <c r="X609" t="s">
        <v>1223</v>
      </c>
      <c r="Y609" t="s">
        <v>6982</v>
      </c>
      <c r="Z609" t="s">
        <v>1223</v>
      </c>
      <c r="AA609" t="s">
        <v>155</v>
      </c>
      <c r="AB609" t="s">
        <v>130</v>
      </c>
      <c r="AC609" t="s">
        <v>12</v>
      </c>
      <c r="AD609" t="s">
        <v>251</v>
      </c>
      <c r="AE609" t="s">
        <v>9</v>
      </c>
      <c r="AF609" t="s">
        <v>1039</v>
      </c>
      <c r="AG609" t="s">
        <v>1225</v>
      </c>
      <c r="AH609" t="s">
        <v>6983</v>
      </c>
      <c r="AI609" t="s">
        <v>6984</v>
      </c>
      <c r="AJ609" t="s">
        <v>257</v>
      </c>
      <c r="AK609" t="s">
        <v>6985</v>
      </c>
      <c r="AL609" t="s">
        <v>134</v>
      </c>
      <c r="AM609" t="s">
        <v>135</v>
      </c>
      <c r="AN609" t="s">
        <v>0</v>
      </c>
      <c r="AO609" t="s">
        <v>136</v>
      </c>
      <c r="AP609" t="s">
        <v>155</v>
      </c>
      <c r="AQ609" t="s">
        <v>159</v>
      </c>
      <c r="AR609" t="s">
        <v>135</v>
      </c>
      <c r="AS609">
        <v>0</v>
      </c>
      <c r="AT609" t="s">
        <v>202</v>
      </c>
      <c r="AU609">
        <v>0</v>
      </c>
      <c r="AV609" t="s">
        <v>33</v>
      </c>
      <c r="AW609">
        <v>0</v>
      </c>
      <c r="AX609" t="s">
        <v>6986</v>
      </c>
      <c r="AY609" t="s">
        <v>517</v>
      </c>
      <c r="AZ609" t="s">
        <v>652</v>
      </c>
      <c r="BA609" t="s">
        <v>652</v>
      </c>
      <c r="BB609" t="s">
        <v>136</v>
      </c>
    </row>
    <row r="610" spans="1:54" x14ac:dyDescent="0.25">
      <c r="A610" t="s">
        <v>30</v>
      </c>
      <c r="B610">
        <v>58069</v>
      </c>
      <c r="C610">
        <v>45932</v>
      </c>
      <c r="D610" t="s">
        <v>265</v>
      </c>
      <c r="E610">
        <v>849388</v>
      </c>
      <c r="F610">
        <v>45926</v>
      </c>
      <c r="G610">
        <v>3</v>
      </c>
      <c r="H610" t="s">
        <v>139</v>
      </c>
      <c r="I610" t="s">
        <v>124</v>
      </c>
      <c r="J610" s="16">
        <v>45933</v>
      </c>
      <c r="K610" t="s">
        <v>125</v>
      </c>
      <c r="L610" t="s">
        <v>149</v>
      </c>
      <c r="M610">
        <v>1</v>
      </c>
      <c r="N610" t="s">
        <v>1469</v>
      </c>
      <c r="O610" t="s">
        <v>1</v>
      </c>
      <c r="P610">
        <v>0</v>
      </c>
      <c r="R610">
        <v>128.81</v>
      </c>
      <c r="S610">
        <v>633.96</v>
      </c>
      <c r="T610">
        <v>4</v>
      </c>
      <c r="U610" t="s">
        <v>127</v>
      </c>
      <c r="V610">
        <v>3</v>
      </c>
      <c r="W610" t="s">
        <v>480</v>
      </c>
      <c r="X610" t="s">
        <v>1664</v>
      </c>
      <c r="Y610" t="s">
        <v>1664</v>
      </c>
      <c r="Z610" t="s">
        <v>6987</v>
      </c>
      <c r="AA610" t="s">
        <v>161</v>
      </c>
      <c r="AB610" t="s">
        <v>130</v>
      </c>
      <c r="AC610" t="s">
        <v>265</v>
      </c>
      <c r="AD610" t="s">
        <v>300</v>
      </c>
      <c r="AE610" t="s">
        <v>1468</v>
      </c>
      <c r="AF610" t="s">
        <v>1473</v>
      </c>
      <c r="AG610" t="s">
        <v>1392</v>
      </c>
      <c r="AH610" t="s">
        <v>6988</v>
      </c>
      <c r="AI610" t="s">
        <v>6989</v>
      </c>
      <c r="AJ610" t="s">
        <v>140</v>
      </c>
      <c r="AK610" t="s">
        <v>6990</v>
      </c>
      <c r="AL610" t="s">
        <v>134</v>
      </c>
      <c r="AM610" t="s">
        <v>141</v>
      </c>
      <c r="AN610" t="s">
        <v>1</v>
      </c>
      <c r="AO610" t="s">
        <v>136</v>
      </c>
      <c r="AP610" t="s">
        <v>161</v>
      </c>
      <c r="AQ610" t="s">
        <v>137</v>
      </c>
      <c r="AR610" t="s">
        <v>141</v>
      </c>
      <c r="AS610">
        <v>1</v>
      </c>
      <c r="AT610" t="s">
        <v>147</v>
      </c>
      <c r="AU610">
        <v>0</v>
      </c>
      <c r="AV610" t="s">
        <v>73</v>
      </c>
      <c r="AW610">
        <v>0</v>
      </c>
      <c r="AX610" t="s">
        <v>6991</v>
      </c>
      <c r="AY610" t="s">
        <v>517</v>
      </c>
      <c r="AZ610" t="s">
        <v>652</v>
      </c>
      <c r="BA610" t="s">
        <v>652</v>
      </c>
      <c r="BB610" t="s">
        <v>136</v>
      </c>
    </row>
    <row r="611" spans="1:54" x14ac:dyDescent="0.25">
      <c r="A611" t="s">
        <v>1331</v>
      </c>
      <c r="B611">
        <v>27624</v>
      </c>
      <c r="C611">
        <v>45930</v>
      </c>
      <c r="D611" t="s">
        <v>1025</v>
      </c>
      <c r="E611">
        <v>1638288</v>
      </c>
      <c r="F611">
        <v>45916</v>
      </c>
      <c r="G611">
        <v>1</v>
      </c>
      <c r="H611" t="s">
        <v>167</v>
      </c>
      <c r="I611" t="s">
        <v>148</v>
      </c>
      <c r="J611" s="16">
        <v>45932</v>
      </c>
      <c r="K611" t="s">
        <v>125</v>
      </c>
      <c r="L611" t="s">
        <v>126</v>
      </c>
      <c r="M611">
        <v>2</v>
      </c>
      <c r="N611" t="s">
        <v>1491</v>
      </c>
      <c r="O611" t="s">
        <v>0</v>
      </c>
      <c r="P611">
        <v>0</v>
      </c>
      <c r="R611">
        <v>143.24</v>
      </c>
      <c r="S611">
        <v>385</v>
      </c>
      <c r="T611">
        <v>2</v>
      </c>
      <c r="U611" t="s">
        <v>127</v>
      </c>
      <c r="V611">
        <v>1</v>
      </c>
      <c r="W611" t="s">
        <v>4262</v>
      </c>
      <c r="X611" t="s">
        <v>4263</v>
      </c>
      <c r="Y611" t="s">
        <v>5033</v>
      </c>
      <c r="Z611" t="s">
        <v>4263</v>
      </c>
      <c r="AA611" t="s">
        <v>155</v>
      </c>
      <c r="AB611" t="s">
        <v>130</v>
      </c>
      <c r="AC611" t="s">
        <v>1331</v>
      </c>
      <c r="AD611" t="s">
        <v>221</v>
      </c>
      <c r="AE611" t="s">
        <v>1331</v>
      </c>
      <c r="AF611" t="s">
        <v>1335</v>
      </c>
      <c r="AG611" t="s">
        <v>4266</v>
      </c>
      <c r="AH611" t="s">
        <v>2547</v>
      </c>
      <c r="AI611" t="s">
        <v>5034</v>
      </c>
      <c r="AJ611" t="s">
        <v>223</v>
      </c>
      <c r="AK611" t="s">
        <v>5035</v>
      </c>
      <c r="AL611" t="s">
        <v>134</v>
      </c>
      <c r="AM611" t="s">
        <v>168</v>
      </c>
      <c r="AN611" t="s">
        <v>0</v>
      </c>
      <c r="AO611" t="s">
        <v>136</v>
      </c>
      <c r="AP611" t="s">
        <v>155</v>
      </c>
      <c r="AQ611" t="s">
        <v>159</v>
      </c>
      <c r="AR611" t="s">
        <v>168</v>
      </c>
      <c r="AS611">
        <v>2</v>
      </c>
      <c r="AT611" t="s">
        <v>169</v>
      </c>
      <c r="AU611">
        <v>0</v>
      </c>
      <c r="AV611" t="s">
        <v>75</v>
      </c>
      <c r="AW611">
        <v>0</v>
      </c>
      <c r="AX611" t="s">
        <v>5036</v>
      </c>
      <c r="AY611" t="s">
        <v>517</v>
      </c>
      <c r="AZ611" t="s">
        <v>652</v>
      </c>
      <c r="BA611" t="s">
        <v>652</v>
      </c>
      <c r="BB611" t="s">
        <v>136</v>
      </c>
    </row>
    <row r="612" spans="1:54" x14ac:dyDescent="0.25">
      <c r="A612" t="s">
        <v>31</v>
      </c>
      <c r="B612">
        <v>32953</v>
      </c>
      <c r="C612">
        <v>45930</v>
      </c>
      <c r="D612" t="s">
        <v>1025</v>
      </c>
      <c r="E612">
        <v>1641945</v>
      </c>
      <c r="F612">
        <v>45922</v>
      </c>
      <c r="G612">
        <v>3</v>
      </c>
      <c r="H612" t="s">
        <v>139</v>
      </c>
      <c r="I612" t="s">
        <v>124</v>
      </c>
      <c r="J612" s="16">
        <v>45932</v>
      </c>
      <c r="K612" t="s">
        <v>125</v>
      </c>
      <c r="L612" t="s">
        <v>126</v>
      </c>
      <c r="M612">
        <v>2</v>
      </c>
      <c r="N612" t="s">
        <v>213</v>
      </c>
      <c r="O612" t="s">
        <v>0</v>
      </c>
      <c r="P612">
        <v>0</v>
      </c>
      <c r="R612">
        <v>137.11000000000001</v>
      </c>
      <c r="S612">
        <v>3410.46</v>
      </c>
      <c r="T612">
        <v>5</v>
      </c>
      <c r="U612" t="s">
        <v>127</v>
      </c>
      <c r="V612">
        <v>1</v>
      </c>
      <c r="W612" t="s">
        <v>1170</v>
      </c>
      <c r="X612" t="s">
        <v>1171</v>
      </c>
      <c r="Y612" t="s">
        <v>1171</v>
      </c>
      <c r="Z612" t="s">
        <v>4310</v>
      </c>
      <c r="AA612" t="s">
        <v>155</v>
      </c>
      <c r="AB612" t="s">
        <v>130</v>
      </c>
      <c r="AC612" t="s">
        <v>1025</v>
      </c>
      <c r="AD612" t="s">
        <v>391</v>
      </c>
      <c r="AE612" t="s">
        <v>31</v>
      </c>
      <c r="AF612" t="s">
        <v>321</v>
      </c>
      <c r="AG612" t="s">
        <v>1172</v>
      </c>
      <c r="AH612" t="s">
        <v>2753</v>
      </c>
      <c r="AI612" t="s">
        <v>4311</v>
      </c>
      <c r="AJ612" t="s">
        <v>223</v>
      </c>
      <c r="AK612" t="s">
        <v>158</v>
      </c>
      <c r="AL612" t="s">
        <v>134</v>
      </c>
      <c r="AM612" t="s">
        <v>141</v>
      </c>
      <c r="AN612" t="s">
        <v>0</v>
      </c>
      <c r="AO612" t="s">
        <v>136</v>
      </c>
      <c r="AP612" t="s">
        <v>155</v>
      </c>
      <c r="AQ612" t="s">
        <v>159</v>
      </c>
      <c r="AR612" t="s">
        <v>141</v>
      </c>
      <c r="AS612">
        <v>2</v>
      </c>
      <c r="AT612" t="s">
        <v>144</v>
      </c>
      <c r="AU612">
        <v>0</v>
      </c>
      <c r="AV612" t="s">
        <v>483</v>
      </c>
      <c r="AW612">
        <v>0</v>
      </c>
      <c r="AX612" t="s">
        <v>4312</v>
      </c>
      <c r="AY612" t="s">
        <v>517</v>
      </c>
      <c r="AZ612" t="s">
        <v>652</v>
      </c>
      <c r="BA612" t="s">
        <v>652</v>
      </c>
      <c r="BB612" t="s">
        <v>136</v>
      </c>
    </row>
    <row r="613" spans="1:54" x14ac:dyDescent="0.25">
      <c r="A613" t="s">
        <v>28</v>
      </c>
      <c r="B613">
        <v>20494</v>
      </c>
      <c r="C613">
        <v>45930</v>
      </c>
      <c r="D613" t="s">
        <v>178</v>
      </c>
      <c r="E613">
        <v>2742816</v>
      </c>
      <c r="F613">
        <v>45926</v>
      </c>
      <c r="G613">
        <v>3</v>
      </c>
      <c r="H613" t="s">
        <v>139</v>
      </c>
      <c r="I613" t="s">
        <v>124</v>
      </c>
      <c r="J613" s="16">
        <v>45933</v>
      </c>
      <c r="K613" t="s">
        <v>125</v>
      </c>
      <c r="L613" t="s">
        <v>126</v>
      </c>
      <c r="M613">
        <v>3</v>
      </c>
      <c r="N613" t="s">
        <v>1174</v>
      </c>
      <c r="O613" t="s">
        <v>0</v>
      </c>
      <c r="P613">
        <v>0</v>
      </c>
      <c r="R613">
        <v>86.41</v>
      </c>
      <c r="S613">
        <v>1869.88</v>
      </c>
      <c r="T613">
        <v>7</v>
      </c>
      <c r="U613" t="s">
        <v>127</v>
      </c>
      <c r="V613">
        <v>1</v>
      </c>
      <c r="W613" t="s">
        <v>277</v>
      </c>
      <c r="X613" t="s">
        <v>288</v>
      </c>
      <c r="Y613" t="s">
        <v>288</v>
      </c>
      <c r="Z613" t="s">
        <v>6992</v>
      </c>
      <c r="AA613" t="s">
        <v>155</v>
      </c>
      <c r="AB613" t="s">
        <v>130</v>
      </c>
      <c r="AC613" t="s">
        <v>178</v>
      </c>
      <c r="AD613" t="s">
        <v>289</v>
      </c>
      <c r="AE613" t="s">
        <v>28</v>
      </c>
      <c r="AF613" t="s">
        <v>242</v>
      </c>
      <c r="AG613" t="s">
        <v>279</v>
      </c>
      <c r="AH613" t="s">
        <v>1862</v>
      </c>
      <c r="AI613" t="s">
        <v>6993</v>
      </c>
      <c r="AJ613" t="s">
        <v>140</v>
      </c>
      <c r="AL613" t="s">
        <v>134</v>
      </c>
      <c r="AM613" t="s">
        <v>141</v>
      </c>
      <c r="AN613" t="s">
        <v>0</v>
      </c>
      <c r="AO613" t="s">
        <v>136</v>
      </c>
      <c r="AP613" t="s">
        <v>155</v>
      </c>
      <c r="AQ613" t="s">
        <v>159</v>
      </c>
      <c r="AR613" t="s">
        <v>141</v>
      </c>
      <c r="AS613">
        <v>3</v>
      </c>
      <c r="AT613" t="s">
        <v>147</v>
      </c>
      <c r="AU613">
        <v>0</v>
      </c>
      <c r="AV613" t="s">
        <v>33</v>
      </c>
      <c r="AW613">
        <v>0</v>
      </c>
      <c r="AX613" t="s">
        <v>6994</v>
      </c>
      <c r="AY613" t="s">
        <v>517</v>
      </c>
      <c r="AZ613" t="s">
        <v>652</v>
      </c>
      <c r="BA613" t="s">
        <v>652</v>
      </c>
      <c r="BB613" t="s">
        <v>136</v>
      </c>
    </row>
    <row r="614" spans="1:54" x14ac:dyDescent="0.25">
      <c r="A614" t="s">
        <v>26</v>
      </c>
      <c r="B614">
        <v>31473</v>
      </c>
      <c r="C614">
        <v>45925</v>
      </c>
      <c r="D614" t="s">
        <v>190</v>
      </c>
      <c r="E614">
        <v>1208632</v>
      </c>
      <c r="F614">
        <v>45923</v>
      </c>
      <c r="G614">
        <v>3</v>
      </c>
      <c r="H614" t="s">
        <v>139</v>
      </c>
      <c r="I614" t="s">
        <v>124</v>
      </c>
      <c r="J614" s="16">
        <v>45931</v>
      </c>
      <c r="K614" t="s">
        <v>125</v>
      </c>
      <c r="L614" t="s">
        <v>126</v>
      </c>
      <c r="M614">
        <v>6</v>
      </c>
      <c r="N614" t="s">
        <v>562</v>
      </c>
      <c r="O614" t="s">
        <v>16</v>
      </c>
      <c r="P614">
        <v>0</v>
      </c>
      <c r="R614">
        <v>129.61000000000001</v>
      </c>
      <c r="S614">
        <v>6231.84</v>
      </c>
      <c r="T614">
        <v>18</v>
      </c>
      <c r="U614" t="s">
        <v>127</v>
      </c>
      <c r="V614">
        <v>1</v>
      </c>
      <c r="W614" t="s">
        <v>277</v>
      </c>
      <c r="X614" t="s">
        <v>288</v>
      </c>
      <c r="Y614" t="s">
        <v>288</v>
      </c>
      <c r="Z614" t="s">
        <v>1946</v>
      </c>
      <c r="AA614" t="s">
        <v>129</v>
      </c>
      <c r="AB614" t="s">
        <v>130</v>
      </c>
      <c r="AC614" t="s">
        <v>190</v>
      </c>
      <c r="AD614" t="s">
        <v>289</v>
      </c>
      <c r="AE614" t="s">
        <v>26</v>
      </c>
      <c r="AF614" t="s">
        <v>1480</v>
      </c>
      <c r="AG614" t="s">
        <v>279</v>
      </c>
      <c r="AH614" t="s">
        <v>1947</v>
      </c>
      <c r="AI614" t="s">
        <v>3159</v>
      </c>
      <c r="AJ614" t="s">
        <v>140</v>
      </c>
      <c r="AK614" t="s">
        <v>3160</v>
      </c>
      <c r="AL614" t="s">
        <v>134</v>
      </c>
      <c r="AM614" t="s">
        <v>141</v>
      </c>
      <c r="AN614" t="s">
        <v>16</v>
      </c>
      <c r="AO614" t="s">
        <v>136</v>
      </c>
      <c r="AP614" t="s">
        <v>129</v>
      </c>
      <c r="AQ614" t="s">
        <v>137</v>
      </c>
      <c r="AR614" t="s">
        <v>141</v>
      </c>
      <c r="AS614">
        <v>6</v>
      </c>
      <c r="AT614" t="s">
        <v>169</v>
      </c>
      <c r="AU614">
        <v>1</v>
      </c>
      <c r="AV614" t="s">
        <v>59</v>
      </c>
      <c r="AW614">
        <v>0</v>
      </c>
      <c r="AX614" t="s">
        <v>711</v>
      </c>
      <c r="AY614" t="s">
        <v>59</v>
      </c>
      <c r="AZ614" t="s">
        <v>652</v>
      </c>
      <c r="BA614" t="s">
        <v>652</v>
      </c>
      <c r="BB614" t="s">
        <v>136</v>
      </c>
    </row>
    <row r="615" spans="1:54" x14ac:dyDescent="0.25">
      <c r="A615" t="s">
        <v>30</v>
      </c>
      <c r="B615">
        <v>58073</v>
      </c>
      <c r="C615">
        <v>45932</v>
      </c>
      <c r="D615" t="s">
        <v>190</v>
      </c>
      <c r="E615">
        <v>1210726</v>
      </c>
      <c r="F615">
        <v>45930</v>
      </c>
      <c r="G615">
        <v>3</v>
      </c>
      <c r="H615" t="s">
        <v>139</v>
      </c>
      <c r="I615" t="s">
        <v>124</v>
      </c>
      <c r="J615" s="16">
        <v>45932</v>
      </c>
      <c r="K615" t="s">
        <v>125</v>
      </c>
      <c r="L615" t="s">
        <v>149</v>
      </c>
      <c r="M615">
        <v>0</v>
      </c>
      <c r="N615" t="s">
        <v>1469</v>
      </c>
      <c r="O615" t="s">
        <v>1</v>
      </c>
      <c r="P615">
        <v>0</v>
      </c>
      <c r="R615">
        <v>174.02</v>
      </c>
      <c r="S615">
        <v>15227.52</v>
      </c>
      <c r="T615">
        <v>38</v>
      </c>
      <c r="U615" t="s">
        <v>127</v>
      </c>
      <c r="V615">
        <v>21</v>
      </c>
      <c r="W615" t="s">
        <v>277</v>
      </c>
      <c r="X615" t="s">
        <v>278</v>
      </c>
      <c r="Y615" t="s">
        <v>278</v>
      </c>
      <c r="Z615" t="s">
        <v>4765</v>
      </c>
      <c r="AA615" t="s">
        <v>161</v>
      </c>
      <c r="AB615" t="s">
        <v>130</v>
      </c>
      <c r="AC615" t="s">
        <v>190</v>
      </c>
      <c r="AD615" t="s">
        <v>289</v>
      </c>
      <c r="AE615" t="s">
        <v>3869</v>
      </c>
      <c r="AF615" t="s">
        <v>5906</v>
      </c>
      <c r="AG615" t="s">
        <v>279</v>
      </c>
      <c r="AH615" t="s">
        <v>5907</v>
      </c>
      <c r="AI615" t="s">
        <v>4766</v>
      </c>
      <c r="AJ615" t="s">
        <v>140</v>
      </c>
      <c r="AK615" t="s">
        <v>4767</v>
      </c>
      <c r="AL615" t="s">
        <v>134</v>
      </c>
      <c r="AM615" t="s">
        <v>141</v>
      </c>
      <c r="AN615" t="s">
        <v>1</v>
      </c>
      <c r="AO615" t="s">
        <v>136</v>
      </c>
      <c r="AP615" t="s">
        <v>161</v>
      </c>
      <c r="AQ615" t="s">
        <v>137</v>
      </c>
      <c r="AR615" t="s">
        <v>141</v>
      </c>
      <c r="AS615">
        <v>0</v>
      </c>
      <c r="AT615" t="s">
        <v>169</v>
      </c>
      <c r="AU615">
        <v>0</v>
      </c>
      <c r="AV615" t="s">
        <v>73</v>
      </c>
      <c r="AW615">
        <v>0</v>
      </c>
      <c r="AX615" t="s">
        <v>4768</v>
      </c>
      <c r="AY615" t="s">
        <v>517</v>
      </c>
      <c r="AZ615" t="s">
        <v>652</v>
      </c>
      <c r="BA615" t="s">
        <v>652</v>
      </c>
      <c r="BB615" t="s">
        <v>136</v>
      </c>
    </row>
    <row r="616" spans="1:54" x14ac:dyDescent="0.25">
      <c r="A616" t="s">
        <v>30</v>
      </c>
      <c r="B616">
        <v>58076</v>
      </c>
      <c r="C616">
        <v>45932</v>
      </c>
      <c r="D616" t="s">
        <v>29</v>
      </c>
      <c r="E616">
        <v>2410659</v>
      </c>
      <c r="F616">
        <v>45929</v>
      </c>
      <c r="G616">
        <v>3</v>
      </c>
      <c r="H616" t="s">
        <v>139</v>
      </c>
      <c r="I616" t="s">
        <v>124</v>
      </c>
      <c r="J616" s="16">
        <v>45933</v>
      </c>
      <c r="K616" t="s">
        <v>125</v>
      </c>
      <c r="L616" t="s">
        <v>149</v>
      </c>
      <c r="M616">
        <v>1</v>
      </c>
      <c r="N616" t="s">
        <v>1469</v>
      </c>
      <c r="O616" t="s">
        <v>1</v>
      </c>
      <c r="P616">
        <v>0</v>
      </c>
      <c r="R616">
        <v>98.58</v>
      </c>
      <c r="S616">
        <v>2317.71</v>
      </c>
      <c r="T616">
        <v>2</v>
      </c>
      <c r="U616" t="s">
        <v>127</v>
      </c>
      <c r="V616">
        <v>1</v>
      </c>
      <c r="W616" t="s">
        <v>311</v>
      </c>
      <c r="X616" t="s">
        <v>311</v>
      </c>
      <c r="Y616" t="s">
        <v>311</v>
      </c>
      <c r="Z616" t="s">
        <v>6995</v>
      </c>
      <c r="AA616" t="s">
        <v>161</v>
      </c>
      <c r="AB616" t="s">
        <v>130</v>
      </c>
      <c r="AC616" t="s">
        <v>29</v>
      </c>
      <c r="AD616" t="s">
        <v>210</v>
      </c>
      <c r="AE616" t="s">
        <v>4389</v>
      </c>
      <c r="AF616" t="s">
        <v>1056</v>
      </c>
      <c r="AG616" t="s">
        <v>312</v>
      </c>
      <c r="AH616" t="s">
        <v>6301</v>
      </c>
      <c r="AI616" t="s">
        <v>6996</v>
      </c>
      <c r="AJ616" t="s">
        <v>140</v>
      </c>
      <c r="AK616" t="s">
        <v>6997</v>
      </c>
      <c r="AL616" t="s">
        <v>134</v>
      </c>
      <c r="AM616" t="s">
        <v>141</v>
      </c>
      <c r="AN616" t="s">
        <v>1</v>
      </c>
      <c r="AO616" t="s">
        <v>136</v>
      </c>
      <c r="AP616" t="s">
        <v>161</v>
      </c>
      <c r="AQ616" t="s">
        <v>137</v>
      </c>
      <c r="AR616" t="s">
        <v>141</v>
      </c>
      <c r="AS616">
        <v>1</v>
      </c>
      <c r="AT616" t="s">
        <v>144</v>
      </c>
      <c r="AU616">
        <v>0</v>
      </c>
      <c r="AV616" t="s">
        <v>73</v>
      </c>
      <c r="AW616">
        <v>0</v>
      </c>
      <c r="AX616" t="s">
        <v>6998</v>
      </c>
      <c r="AY616" t="s">
        <v>517</v>
      </c>
      <c r="AZ616" t="s">
        <v>653</v>
      </c>
      <c r="BA616" t="s">
        <v>652</v>
      </c>
      <c r="BB616" t="s">
        <v>136</v>
      </c>
    </row>
    <row r="617" spans="1:54" x14ac:dyDescent="0.25">
      <c r="A617" t="s">
        <v>29</v>
      </c>
      <c r="B617">
        <v>39497</v>
      </c>
      <c r="C617">
        <v>45933</v>
      </c>
      <c r="D617" t="s">
        <v>29</v>
      </c>
      <c r="E617">
        <v>2412930</v>
      </c>
      <c r="F617">
        <v>45932</v>
      </c>
      <c r="G617">
        <v>3</v>
      </c>
      <c r="H617" t="s">
        <v>139</v>
      </c>
      <c r="I617" t="s">
        <v>124</v>
      </c>
      <c r="J617" s="16">
        <v>45933</v>
      </c>
      <c r="K617" t="s">
        <v>125</v>
      </c>
      <c r="L617" t="s">
        <v>149</v>
      </c>
      <c r="M617">
        <v>0</v>
      </c>
      <c r="N617" t="s">
        <v>1762</v>
      </c>
      <c r="O617" t="s">
        <v>29</v>
      </c>
      <c r="P617">
        <v>0</v>
      </c>
      <c r="R617">
        <v>314.33</v>
      </c>
      <c r="S617">
        <v>13573.43</v>
      </c>
      <c r="T617">
        <v>16</v>
      </c>
      <c r="U617" t="s">
        <v>150</v>
      </c>
      <c r="V617">
        <v>2</v>
      </c>
      <c r="W617" t="s">
        <v>6999</v>
      </c>
      <c r="X617" t="s">
        <v>6999</v>
      </c>
      <c r="Y617" t="s">
        <v>6999</v>
      </c>
      <c r="Z617" t="s">
        <v>7000</v>
      </c>
      <c r="AA617" t="s">
        <v>129</v>
      </c>
      <c r="AB617" t="s">
        <v>130</v>
      </c>
      <c r="AC617" t="s">
        <v>29</v>
      </c>
      <c r="AD617" t="s">
        <v>210</v>
      </c>
      <c r="AE617" t="s">
        <v>1331</v>
      </c>
      <c r="AF617" t="s">
        <v>151</v>
      </c>
      <c r="AG617" t="s">
        <v>4416</v>
      </c>
      <c r="AH617" t="s">
        <v>7001</v>
      </c>
      <c r="AI617" t="s">
        <v>7002</v>
      </c>
      <c r="AJ617" t="s">
        <v>140</v>
      </c>
      <c r="AK617" t="s">
        <v>7003</v>
      </c>
      <c r="AL617" t="s">
        <v>134</v>
      </c>
      <c r="AM617" t="s">
        <v>141</v>
      </c>
      <c r="AN617" t="s">
        <v>29</v>
      </c>
      <c r="AO617" t="s">
        <v>136</v>
      </c>
      <c r="AP617" t="s">
        <v>129</v>
      </c>
      <c r="AQ617" t="s">
        <v>137</v>
      </c>
      <c r="AR617" t="s">
        <v>141</v>
      </c>
      <c r="AS617">
        <v>0</v>
      </c>
      <c r="AT617" t="s">
        <v>142</v>
      </c>
      <c r="AU617">
        <v>0</v>
      </c>
      <c r="AV617" t="s">
        <v>1766</v>
      </c>
      <c r="AW617">
        <v>0</v>
      </c>
      <c r="AX617" t="s">
        <v>7004</v>
      </c>
      <c r="AY617" t="s">
        <v>740</v>
      </c>
      <c r="AZ617" t="s">
        <v>653</v>
      </c>
      <c r="BA617" t="s">
        <v>652</v>
      </c>
      <c r="BB617" t="s">
        <v>136</v>
      </c>
    </row>
    <row r="618" spans="1:54" x14ac:dyDescent="0.25">
      <c r="A618" t="s">
        <v>16</v>
      </c>
      <c r="B618">
        <v>75436</v>
      </c>
      <c r="C618">
        <v>45924</v>
      </c>
      <c r="D618" t="s">
        <v>16</v>
      </c>
      <c r="E618">
        <v>5487032</v>
      </c>
      <c r="F618">
        <v>45910</v>
      </c>
      <c r="G618">
        <v>5</v>
      </c>
      <c r="H618" t="s">
        <v>123</v>
      </c>
      <c r="I618" t="s">
        <v>124</v>
      </c>
      <c r="J618" s="16">
        <v>45931</v>
      </c>
      <c r="K618" t="s">
        <v>125</v>
      </c>
      <c r="L618" t="s">
        <v>149</v>
      </c>
      <c r="M618">
        <v>7</v>
      </c>
      <c r="N618" t="s">
        <v>1514</v>
      </c>
      <c r="O618" t="s">
        <v>16</v>
      </c>
      <c r="P618">
        <v>0</v>
      </c>
      <c r="R618">
        <v>459.46</v>
      </c>
      <c r="S618">
        <v>2398.52</v>
      </c>
      <c r="T618">
        <v>2</v>
      </c>
      <c r="U618" t="s">
        <v>150</v>
      </c>
      <c r="V618">
        <v>1</v>
      </c>
      <c r="W618" t="s">
        <v>322</v>
      </c>
      <c r="X618" t="s">
        <v>323</v>
      </c>
      <c r="Y618" t="s">
        <v>323</v>
      </c>
      <c r="Z618" t="s">
        <v>2963</v>
      </c>
      <c r="AA618" t="s">
        <v>129</v>
      </c>
      <c r="AB618" t="s">
        <v>130</v>
      </c>
      <c r="AC618" t="s">
        <v>16</v>
      </c>
      <c r="AD618" t="s">
        <v>324</v>
      </c>
      <c r="AE618" t="s">
        <v>2964</v>
      </c>
      <c r="AF618" t="s">
        <v>151</v>
      </c>
      <c r="AG618" t="s">
        <v>325</v>
      </c>
      <c r="AH618" t="s">
        <v>2965</v>
      </c>
      <c r="AI618" t="s">
        <v>3778</v>
      </c>
      <c r="AJ618" t="s">
        <v>140</v>
      </c>
      <c r="AK618" t="s">
        <v>3779</v>
      </c>
      <c r="AL618" t="s">
        <v>134</v>
      </c>
      <c r="AM618" t="s">
        <v>135</v>
      </c>
      <c r="AN618" t="s">
        <v>16</v>
      </c>
      <c r="AO618" t="s">
        <v>136</v>
      </c>
      <c r="AP618" t="s">
        <v>129</v>
      </c>
      <c r="AQ618" t="s">
        <v>137</v>
      </c>
      <c r="AR618" t="s">
        <v>135</v>
      </c>
      <c r="AS618">
        <v>7</v>
      </c>
      <c r="AT618" t="s">
        <v>202</v>
      </c>
      <c r="AU618">
        <v>1</v>
      </c>
      <c r="AV618" t="s">
        <v>57</v>
      </c>
      <c r="AW618">
        <v>0</v>
      </c>
      <c r="AX618" t="s">
        <v>671</v>
      </c>
      <c r="AY618" t="s">
        <v>59</v>
      </c>
      <c r="AZ618" t="s">
        <v>652</v>
      </c>
      <c r="BA618" t="s">
        <v>652</v>
      </c>
      <c r="BB618" t="s">
        <v>136</v>
      </c>
    </row>
    <row r="619" spans="1:54" x14ac:dyDescent="0.25">
      <c r="A619" t="s">
        <v>1</v>
      </c>
      <c r="B619">
        <v>162362</v>
      </c>
      <c r="C619">
        <v>45929</v>
      </c>
      <c r="D619" t="s">
        <v>4722</v>
      </c>
      <c r="E619">
        <v>2678248</v>
      </c>
      <c r="F619">
        <v>45845</v>
      </c>
      <c r="G619">
        <v>4</v>
      </c>
      <c r="H619" t="s">
        <v>145</v>
      </c>
      <c r="I619" t="s">
        <v>124</v>
      </c>
      <c r="J619" s="16">
        <v>45932</v>
      </c>
      <c r="K619" t="s">
        <v>125</v>
      </c>
      <c r="L619" t="s">
        <v>149</v>
      </c>
      <c r="M619">
        <v>3</v>
      </c>
      <c r="N619" t="s">
        <v>184</v>
      </c>
      <c r="O619" t="s">
        <v>4722</v>
      </c>
      <c r="P619">
        <v>0</v>
      </c>
      <c r="R619">
        <v>24.68</v>
      </c>
      <c r="S619">
        <v>96.29</v>
      </c>
      <c r="T619">
        <v>1</v>
      </c>
      <c r="U619" t="s">
        <v>150</v>
      </c>
      <c r="V619">
        <v>0</v>
      </c>
      <c r="W619" t="s">
        <v>4723</v>
      </c>
      <c r="X619" t="s">
        <v>4723</v>
      </c>
      <c r="Y619" t="s">
        <v>4723</v>
      </c>
      <c r="Z619" t="s">
        <v>4724</v>
      </c>
      <c r="AA619" t="s">
        <v>161</v>
      </c>
      <c r="AB619" t="s">
        <v>173</v>
      </c>
      <c r="AC619" t="s">
        <v>4722</v>
      </c>
      <c r="AD619" t="s">
        <v>978</v>
      </c>
      <c r="AE619" t="s">
        <v>4725</v>
      </c>
      <c r="AF619" t="s">
        <v>151</v>
      </c>
      <c r="AG619" t="s">
        <v>4726</v>
      </c>
      <c r="AI619" t="s">
        <v>4727</v>
      </c>
      <c r="AJ619" t="s">
        <v>146</v>
      </c>
      <c r="AK619" t="s">
        <v>4728</v>
      </c>
      <c r="AL619" t="s">
        <v>134</v>
      </c>
      <c r="AM619" t="s">
        <v>141</v>
      </c>
      <c r="AN619" t="s">
        <v>1</v>
      </c>
      <c r="AO619" t="s">
        <v>173</v>
      </c>
      <c r="AP619" t="s">
        <v>161</v>
      </c>
      <c r="AQ619" t="s">
        <v>137</v>
      </c>
      <c r="AR619" t="s">
        <v>141</v>
      </c>
      <c r="AS619">
        <v>3</v>
      </c>
      <c r="AT619" t="s">
        <v>144</v>
      </c>
      <c r="AU619">
        <v>0</v>
      </c>
      <c r="AV619" t="s">
        <v>40</v>
      </c>
      <c r="AW619">
        <v>0</v>
      </c>
      <c r="AX619" t="s">
        <v>4729</v>
      </c>
      <c r="AY619" t="s">
        <v>517</v>
      </c>
      <c r="AZ619" t="s">
        <v>652</v>
      </c>
      <c r="BA619" t="s">
        <v>652</v>
      </c>
      <c r="BB619" t="s">
        <v>747</v>
      </c>
    </row>
    <row r="620" spans="1:54" x14ac:dyDescent="0.25">
      <c r="A620" t="s">
        <v>230</v>
      </c>
      <c r="B620">
        <v>10365</v>
      </c>
      <c r="C620">
        <v>45931</v>
      </c>
      <c r="D620" t="s">
        <v>345</v>
      </c>
      <c r="E620">
        <v>515491</v>
      </c>
      <c r="F620">
        <v>45924</v>
      </c>
      <c r="G620">
        <v>3</v>
      </c>
      <c r="H620" t="s">
        <v>139</v>
      </c>
      <c r="I620" t="s">
        <v>124</v>
      </c>
      <c r="J620" s="16">
        <v>45932</v>
      </c>
      <c r="K620" t="s">
        <v>125</v>
      </c>
      <c r="L620" t="s">
        <v>126</v>
      </c>
      <c r="M620">
        <v>1</v>
      </c>
      <c r="N620" t="s">
        <v>1530</v>
      </c>
      <c r="O620" t="s">
        <v>230</v>
      </c>
      <c r="P620">
        <v>0</v>
      </c>
      <c r="R620">
        <v>174.99</v>
      </c>
      <c r="S620">
        <v>4329.84</v>
      </c>
      <c r="T620">
        <v>8</v>
      </c>
      <c r="U620" t="s">
        <v>127</v>
      </c>
      <c r="V620">
        <v>1</v>
      </c>
      <c r="W620" t="s">
        <v>341</v>
      </c>
      <c r="X620" t="s">
        <v>342</v>
      </c>
      <c r="Y620" t="s">
        <v>342</v>
      </c>
      <c r="Z620" t="s">
        <v>3835</v>
      </c>
      <c r="AA620" t="s">
        <v>201</v>
      </c>
      <c r="AB620" t="s">
        <v>173</v>
      </c>
      <c r="AC620" t="s">
        <v>345</v>
      </c>
      <c r="AD620" t="s">
        <v>343</v>
      </c>
      <c r="AE620" t="s">
        <v>230</v>
      </c>
      <c r="AF620" t="s">
        <v>3836</v>
      </c>
      <c r="AG620" t="s">
        <v>344</v>
      </c>
      <c r="AH620" t="s">
        <v>3837</v>
      </c>
      <c r="AI620" t="s">
        <v>4597</v>
      </c>
      <c r="AJ620" t="s">
        <v>223</v>
      </c>
      <c r="AK620" t="s">
        <v>158</v>
      </c>
      <c r="AL620" t="s">
        <v>134</v>
      </c>
      <c r="AM620" t="s">
        <v>141</v>
      </c>
      <c r="AN620" t="s">
        <v>18</v>
      </c>
      <c r="AO620" t="s">
        <v>173</v>
      </c>
      <c r="AP620" t="s">
        <v>201</v>
      </c>
      <c r="AQ620" t="s">
        <v>198</v>
      </c>
      <c r="AR620" t="s">
        <v>141</v>
      </c>
      <c r="AS620">
        <v>1</v>
      </c>
      <c r="AT620" t="s">
        <v>202</v>
      </c>
      <c r="AU620">
        <v>0</v>
      </c>
      <c r="AV620" t="s">
        <v>173</v>
      </c>
      <c r="AW620">
        <v>0</v>
      </c>
      <c r="AX620" t="s">
        <v>4598</v>
      </c>
      <c r="AY620" t="s">
        <v>517</v>
      </c>
      <c r="AZ620" t="s">
        <v>652</v>
      </c>
      <c r="BA620" t="s">
        <v>652</v>
      </c>
      <c r="BB620" t="s">
        <v>753</v>
      </c>
    </row>
    <row r="621" spans="1:54" x14ac:dyDescent="0.25">
      <c r="A621" t="s">
        <v>230</v>
      </c>
      <c r="B621">
        <v>10362</v>
      </c>
      <c r="C621">
        <v>45931</v>
      </c>
      <c r="D621" t="s">
        <v>345</v>
      </c>
      <c r="E621">
        <v>515555</v>
      </c>
      <c r="F621">
        <v>45924</v>
      </c>
      <c r="G621">
        <v>3</v>
      </c>
      <c r="H621" t="s">
        <v>139</v>
      </c>
      <c r="I621" t="s">
        <v>124</v>
      </c>
      <c r="J621" s="16">
        <v>45932</v>
      </c>
      <c r="K621" t="s">
        <v>125</v>
      </c>
      <c r="L621" t="s">
        <v>149</v>
      </c>
      <c r="M621">
        <v>1</v>
      </c>
      <c r="N621" t="s">
        <v>975</v>
      </c>
      <c r="O621" t="s">
        <v>230</v>
      </c>
      <c r="P621">
        <v>0</v>
      </c>
      <c r="R621">
        <v>222.65</v>
      </c>
      <c r="S621">
        <v>3820.8</v>
      </c>
      <c r="T621">
        <v>18</v>
      </c>
      <c r="U621" t="s">
        <v>127</v>
      </c>
      <c r="V621">
        <v>1</v>
      </c>
      <c r="W621" t="s">
        <v>341</v>
      </c>
      <c r="X621" t="s">
        <v>342</v>
      </c>
      <c r="Y621" t="s">
        <v>342</v>
      </c>
      <c r="Z621" t="s">
        <v>3835</v>
      </c>
      <c r="AA621" t="s">
        <v>201</v>
      </c>
      <c r="AB621" t="s">
        <v>173</v>
      </c>
      <c r="AC621" t="s">
        <v>345</v>
      </c>
      <c r="AD621" t="s">
        <v>343</v>
      </c>
      <c r="AE621" t="s">
        <v>230</v>
      </c>
      <c r="AF621" t="s">
        <v>3836</v>
      </c>
      <c r="AG621" t="s">
        <v>344</v>
      </c>
      <c r="AH621" t="s">
        <v>3837</v>
      </c>
      <c r="AI621" t="s">
        <v>4599</v>
      </c>
      <c r="AJ621" t="s">
        <v>223</v>
      </c>
      <c r="AK621" t="s">
        <v>4600</v>
      </c>
      <c r="AL621" t="s">
        <v>134</v>
      </c>
      <c r="AM621" t="s">
        <v>141</v>
      </c>
      <c r="AN621" t="s">
        <v>18</v>
      </c>
      <c r="AO621" t="s">
        <v>173</v>
      </c>
      <c r="AP621" t="s">
        <v>201</v>
      </c>
      <c r="AQ621" t="s">
        <v>198</v>
      </c>
      <c r="AR621" t="s">
        <v>141</v>
      </c>
      <c r="AS621">
        <v>1</v>
      </c>
      <c r="AT621" t="s">
        <v>202</v>
      </c>
      <c r="AU621">
        <v>0</v>
      </c>
      <c r="AV621" t="s">
        <v>979</v>
      </c>
      <c r="AW621">
        <v>0</v>
      </c>
      <c r="AX621" t="s">
        <v>4601</v>
      </c>
      <c r="AY621" t="s">
        <v>517</v>
      </c>
      <c r="AZ621" t="s">
        <v>652</v>
      </c>
      <c r="BA621" t="s">
        <v>652</v>
      </c>
      <c r="BB621" t="s">
        <v>753</v>
      </c>
    </row>
    <row r="622" spans="1:54" x14ac:dyDescent="0.25">
      <c r="A622" t="s">
        <v>230</v>
      </c>
      <c r="B622">
        <v>10368</v>
      </c>
      <c r="C622">
        <v>45931</v>
      </c>
      <c r="D622" t="s">
        <v>345</v>
      </c>
      <c r="E622">
        <v>515585</v>
      </c>
      <c r="F622">
        <v>45924</v>
      </c>
      <c r="G622">
        <v>3</v>
      </c>
      <c r="H622" t="s">
        <v>139</v>
      </c>
      <c r="I622" t="s">
        <v>124</v>
      </c>
      <c r="J622" s="16">
        <v>45932</v>
      </c>
      <c r="K622" t="s">
        <v>125</v>
      </c>
      <c r="L622" t="s">
        <v>126</v>
      </c>
      <c r="M622">
        <v>1</v>
      </c>
      <c r="N622" t="s">
        <v>1530</v>
      </c>
      <c r="O622" t="s">
        <v>230</v>
      </c>
      <c r="P622">
        <v>0</v>
      </c>
      <c r="R622">
        <v>467.46</v>
      </c>
      <c r="S622">
        <v>14346.48</v>
      </c>
      <c r="T622">
        <v>35</v>
      </c>
      <c r="U622" t="s">
        <v>127</v>
      </c>
      <c r="V622">
        <v>1</v>
      </c>
      <c r="W622" t="s">
        <v>341</v>
      </c>
      <c r="X622" t="s">
        <v>342</v>
      </c>
      <c r="Y622" t="s">
        <v>342</v>
      </c>
      <c r="Z622" t="s">
        <v>4602</v>
      </c>
      <c r="AA622" t="s">
        <v>201</v>
      </c>
      <c r="AB622" t="s">
        <v>173</v>
      </c>
      <c r="AC622" t="s">
        <v>345</v>
      </c>
      <c r="AD622" t="s">
        <v>343</v>
      </c>
      <c r="AE622" t="s">
        <v>230</v>
      </c>
      <c r="AF622" t="s">
        <v>3836</v>
      </c>
      <c r="AG622" t="s">
        <v>344</v>
      </c>
      <c r="AH622" t="s">
        <v>3837</v>
      </c>
      <c r="AI622" t="s">
        <v>4603</v>
      </c>
      <c r="AJ622" t="s">
        <v>223</v>
      </c>
      <c r="AK622" t="s">
        <v>158</v>
      </c>
      <c r="AL622" t="s">
        <v>134</v>
      </c>
      <c r="AM622" t="s">
        <v>141</v>
      </c>
      <c r="AN622" t="s">
        <v>18</v>
      </c>
      <c r="AO622" t="s">
        <v>173</v>
      </c>
      <c r="AP622" t="s">
        <v>201</v>
      </c>
      <c r="AQ622" t="s">
        <v>198</v>
      </c>
      <c r="AR622" t="s">
        <v>141</v>
      </c>
      <c r="AS622">
        <v>1</v>
      </c>
      <c r="AT622" t="s">
        <v>202</v>
      </c>
      <c r="AU622">
        <v>0</v>
      </c>
      <c r="AV622" t="s">
        <v>173</v>
      </c>
      <c r="AW622">
        <v>0</v>
      </c>
      <c r="AX622" t="s">
        <v>4604</v>
      </c>
      <c r="AY622" t="s">
        <v>517</v>
      </c>
      <c r="AZ622" t="s">
        <v>652</v>
      </c>
      <c r="BA622" t="s">
        <v>652</v>
      </c>
      <c r="BB622" t="s">
        <v>753</v>
      </c>
    </row>
    <row r="623" spans="1:54" x14ac:dyDescent="0.25">
      <c r="A623" t="s">
        <v>160</v>
      </c>
      <c r="B623">
        <v>8487</v>
      </c>
      <c r="C623">
        <v>45931</v>
      </c>
      <c r="D623" t="s">
        <v>2295</v>
      </c>
      <c r="E623">
        <v>153785</v>
      </c>
      <c r="F623">
        <v>45924</v>
      </c>
      <c r="G623">
        <v>3</v>
      </c>
      <c r="H623" t="s">
        <v>139</v>
      </c>
      <c r="I623" t="s">
        <v>124</v>
      </c>
      <c r="J623" s="16">
        <v>45932</v>
      </c>
      <c r="K623" t="s">
        <v>125</v>
      </c>
      <c r="L623" t="s">
        <v>126</v>
      </c>
      <c r="M623">
        <v>1</v>
      </c>
      <c r="N623" t="s">
        <v>2173</v>
      </c>
      <c r="O623" t="s">
        <v>1</v>
      </c>
      <c r="P623">
        <v>0</v>
      </c>
      <c r="R623">
        <v>142.32</v>
      </c>
      <c r="S623">
        <v>3407.7</v>
      </c>
      <c r="T623">
        <v>5</v>
      </c>
      <c r="U623" t="s">
        <v>175</v>
      </c>
      <c r="V623">
        <v>1</v>
      </c>
      <c r="W623" t="s">
        <v>1170</v>
      </c>
      <c r="X623" t="s">
        <v>2296</v>
      </c>
      <c r="Y623" t="s">
        <v>2296</v>
      </c>
      <c r="Z623" t="s">
        <v>5580</v>
      </c>
      <c r="AA623" t="s">
        <v>161</v>
      </c>
      <c r="AB623" t="s">
        <v>130</v>
      </c>
      <c r="AC623" t="s">
        <v>2298</v>
      </c>
      <c r="AD623" t="s">
        <v>391</v>
      </c>
      <c r="AE623" t="s">
        <v>160</v>
      </c>
      <c r="AF623" t="s">
        <v>1721</v>
      </c>
      <c r="AG623" t="s">
        <v>1172</v>
      </c>
      <c r="AH623" t="s">
        <v>5581</v>
      </c>
      <c r="AI623" t="s">
        <v>5582</v>
      </c>
      <c r="AJ623" t="s">
        <v>140</v>
      </c>
      <c r="AL623" t="s">
        <v>134</v>
      </c>
      <c r="AM623" t="s">
        <v>141</v>
      </c>
      <c r="AN623" t="s">
        <v>1</v>
      </c>
      <c r="AO623" t="s">
        <v>136</v>
      </c>
      <c r="AP623" t="s">
        <v>161</v>
      </c>
      <c r="AQ623" t="s">
        <v>137</v>
      </c>
      <c r="AR623" t="s">
        <v>141</v>
      </c>
      <c r="AS623">
        <v>1</v>
      </c>
      <c r="AT623" t="s">
        <v>202</v>
      </c>
      <c r="AU623">
        <v>0</v>
      </c>
      <c r="AV623" t="s">
        <v>173</v>
      </c>
      <c r="AW623">
        <v>0</v>
      </c>
      <c r="AX623" t="s">
        <v>5583</v>
      </c>
      <c r="AY623" t="s">
        <v>517</v>
      </c>
      <c r="AZ623" t="s">
        <v>652</v>
      </c>
      <c r="BA623" t="s">
        <v>652</v>
      </c>
      <c r="BB623" t="s">
        <v>136</v>
      </c>
    </row>
    <row r="624" spans="1:54" x14ac:dyDescent="0.25">
      <c r="A624" t="s">
        <v>18</v>
      </c>
      <c r="B624">
        <v>16572</v>
      </c>
      <c r="C624">
        <v>45925</v>
      </c>
      <c r="D624" t="s">
        <v>231</v>
      </c>
      <c r="E624">
        <v>1258308</v>
      </c>
      <c r="F624">
        <v>45924</v>
      </c>
      <c r="G624">
        <v>5</v>
      </c>
      <c r="H624" t="s">
        <v>123</v>
      </c>
      <c r="I624" t="s">
        <v>148</v>
      </c>
      <c r="J624" s="16">
        <v>45932</v>
      </c>
      <c r="K624" t="s">
        <v>125</v>
      </c>
      <c r="L624" t="s">
        <v>126</v>
      </c>
      <c r="M624">
        <v>7</v>
      </c>
      <c r="N624" t="s">
        <v>3920</v>
      </c>
      <c r="O624" t="s">
        <v>231</v>
      </c>
      <c r="P624">
        <v>0</v>
      </c>
      <c r="R624">
        <v>99.74</v>
      </c>
      <c r="S624">
        <v>949.9</v>
      </c>
      <c r="T624">
        <v>3</v>
      </c>
      <c r="U624" t="s">
        <v>152</v>
      </c>
      <c r="V624">
        <v>1</v>
      </c>
      <c r="W624" t="s">
        <v>457</v>
      </c>
      <c r="X624" t="s">
        <v>457</v>
      </c>
      <c r="Y624" t="s">
        <v>457</v>
      </c>
      <c r="Z624" t="s">
        <v>4277</v>
      </c>
      <c r="AA624" t="s">
        <v>201</v>
      </c>
      <c r="AB624" t="s">
        <v>173</v>
      </c>
      <c r="AC624" t="s">
        <v>231</v>
      </c>
      <c r="AD624" t="s">
        <v>411</v>
      </c>
      <c r="AE624" t="s">
        <v>267</v>
      </c>
      <c r="AF624" t="s">
        <v>151</v>
      </c>
      <c r="AG624" t="s">
        <v>384</v>
      </c>
      <c r="AH624" t="s">
        <v>4278</v>
      </c>
      <c r="AI624" t="s">
        <v>4279</v>
      </c>
      <c r="AJ624" t="s">
        <v>133</v>
      </c>
      <c r="AL624" t="s">
        <v>134</v>
      </c>
      <c r="AM624" t="s">
        <v>135</v>
      </c>
      <c r="AN624" t="s">
        <v>18</v>
      </c>
      <c r="AO624" t="s">
        <v>173</v>
      </c>
      <c r="AP624" t="s">
        <v>201</v>
      </c>
      <c r="AQ624" t="s">
        <v>198</v>
      </c>
      <c r="AR624" t="s">
        <v>135</v>
      </c>
      <c r="AS624">
        <v>7</v>
      </c>
      <c r="AT624" t="s">
        <v>202</v>
      </c>
      <c r="AU624">
        <v>1</v>
      </c>
      <c r="AV624" t="s">
        <v>66</v>
      </c>
      <c r="AW624">
        <v>0</v>
      </c>
      <c r="AX624" t="s">
        <v>4280</v>
      </c>
      <c r="AY624" t="s">
        <v>517</v>
      </c>
      <c r="AZ624" t="s">
        <v>652</v>
      </c>
      <c r="BA624" t="s">
        <v>652</v>
      </c>
      <c r="BB624" t="s">
        <v>753</v>
      </c>
    </row>
    <row r="625" spans="1:54" x14ac:dyDescent="0.25">
      <c r="A625" t="s">
        <v>26</v>
      </c>
      <c r="B625">
        <v>31528</v>
      </c>
      <c r="C625">
        <v>45932</v>
      </c>
      <c r="D625" t="s">
        <v>9</v>
      </c>
      <c r="E625">
        <v>94030</v>
      </c>
      <c r="F625">
        <v>45649</v>
      </c>
      <c r="G625">
        <v>1</v>
      </c>
      <c r="H625" t="s">
        <v>167</v>
      </c>
      <c r="I625" t="s">
        <v>234</v>
      </c>
      <c r="J625" s="16">
        <v>45933</v>
      </c>
      <c r="K625" t="s">
        <v>125</v>
      </c>
      <c r="L625" t="s">
        <v>126</v>
      </c>
      <c r="M625">
        <v>1</v>
      </c>
      <c r="N625" t="s">
        <v>1046</v>
      </c>
      <c r="O625" t="s">
        <v>13</v>
      </c>
      <c r="P625">
        <v>148.97</v>
      </c>
      <c r="R625">
        <v>28.23</v>
      </c>
      <c r="S625">
        <v>744.87</v>
      </c>
      <c r="T625">
        <v>1</v>
      </c>
      <c r="U625" t="s">
        <v>150</v>
      </c>
      <c r="V625">
        <v>1</v>
      </c>
      <c r="W625" t="s">
        <v>1047</v>
      </c>
      <c r="X625" t="s">
        <v>1048</v>
      </c>
      <c r="Y625" t="s">
        <v>6003</v>
      </c>
      <c r="Z625" t="s">
        <v>1048</v>
      </c>
      <c r="AA625" t="s">
        <v>196</v>
      </c>
      <c r="AB625" t="s">
        <v>130</v>
      </c>
      <c r="AC625" t="s">
        <v>13</v>
      </c>
      <c r="AD625" t="s">
        <v>1050</v>
      </c>
      <c r="AE625" t="s">
        <v>13</v>
      </c>
      <c r="AF625" t="s">
        <v>151</v>
      </c>
      <c r="AG625" t="s">
        <v>1023</v>
      </c>
      <c r="AH625" t="s">
        <v>6004</v>
      </c>
      <c r="AI625" t="s">
        <v>6005</v>
      </c>
      <c r="AJ625" t="s">
        <v>257</v>
      </c>
      <c r="AL625" t="s">
        <v>134</v>
      </c>
      <c r="AM625" t="s">
        <v>168</v>
      </c>
      <c r="AN625" t="s">
        <v>13</v>
      </c>
      <c r="AO625" t="s">
        <v>136</v>
      </c>
      <c r="AP625" t="s">
        <v>129</v>
      </c>
      <c r="AQ625" t="s">
        <v>198</v>
      </c>
      <c r="AR625" t="s">
        <v>168</v>
      </c>
      <c r="AS625">
        <v>1</v>
      </c>
      <c r="AT625" t="s">
        <v>144</v>
      </c>
      <c r="AU625">
        <v>0</v>
      </c>
      <c r="AV625" t="s">
        <v>1046</v>
      </c>
      <c r="AW625">
        <v>0</v>
      </c>
      <c r="AX625" t="s">
        <v>6006</v>
      </c>
      <c r="AY625" t="s">
        <v>517</v>
      </c>
      <c r="AZ625" t="s">
        <v>652</v>
      </c>
      <c r="BA625" t="s">
        <v>652</v>
      </c>
      <c r="BB625" t="s">
        <v>136</v>
      </c>
    </row>
    <row r="626" spans="1:54" x14ac:dyDescent="0.25">
      <c r="A626" t="s">
        <v>9</v>
      </c>
      <c r="B626">
        <v>42738</v>
      </c>
      <c r="C626">
        <v>45926</v>
      </c>
      <c r="D626" t="s">
        <v>11</v>
      </c>
      <c r="E626">
        <v>1224687</v>
      </c>
      <c r="F626">
        <v>45924</v>
      </c>
      <c r="G626">
        <v>3</v>
      </c>
      <c r="H626" t="s">
        <v>139</v>
      </c>
      <c r="I626" t="s">
        <v>124</v>
      </c>
      <c r="J626" s="16">
        <v>45932</v>
      </c>
      <c r="K626" t="s">
        <v>125</v>
      </c>
      <c r="L626" t="s">
        <v>126</v>
      </c>
      <c r="M626">
        <v>6</v>
      </c>
      <c r="N626" t="s">
        <v>1524</v>
      </c>
      <c r="O626" t="s">
        <v>12</v>
      </c>
      <c r="P626">
        <v>0</v>
      </c>
      <c r="R626">
        <v>78.42</v>
      </c>
      <c r="S626">
        <v>694.49</v>
      </c>
      <c r="T626">
        <v>6</v>
      </c>
      <c r="U626" t="s">
        <v>127</v>
      </c>
      <c r="V626">
        <v>1</v>
      </c>
      <c r="W626" t="s">
        <v>452</v>
      </c>
      <c r="X626" t="s">
        <v>453</v>
      </c>
      <c r="Y626" t="s">
        <v>5183</v>
      </c>
      <c r="Z626" t="s">
        <v>453</v>
      </c>
      <c r="AA626" t="s">
        <v>155</v>
      </c>
      <c r="AB626" t="s">
        <v>130</v>
      </c>
      <c r="AC626" t="s">
        <v>9</v>
      </c>
      <c r="AD626" t="s">
        <v>269</v>
      </c>
      <c r="AE626" t="s">
        <v>12</v>
      </c>
      <c r="AF626" t="s">
        <v>1752</v>
      </c>
      <c r="AG626" t="s">
        <v>454</v>
      </c>
      <c r="AH626" t="s">
        <v>5052</v>
      </c>
      <c r="AI626" t="s">
        <v>5184</v>
      </c>
      <c r="AJ626" t="s">
        <v>257</v>
      </c>
      <c r="AK626" t="s">
        <v>5185</v>
      </c>
      <c r="AL626" t="s">
        <v>134</v>
      </c>
      <c r="AM626" t="s">
        <v>141</v>
      </c>
      <c r="AN626" t="s">
        <v>12</v>
      </c>
      <c r="AO626" t="s">
        <v>136</v>
      </c>
      <c r="AP626" t="s">
        <v>155</v>
      </c>
      <c r="AQ626" t="s">
        <v>159</v>
      </c>
      <c r="AR626" t="s">
        <v>141</v>
      </c>
      <c r="AS626">
        <v>6</v>
      </c>
      <c r="AT626" t="s">
        <v>202</v>
      </c>
      <c r="AU626">
        <v>1</v>
      </c>
      <c r="AV626" t="s">
        <v>49</v>
      </c>
      <c r="AW626">
        <v>0</v>
      </c>
      <c r="AX626" t="s">
        <v>5186</v>
      </c>
      <c r="AY626" t="s">
        <v>517</v>
      </c>
      <c r="AZ626" t="s">
        <v>652</v>
      </c>
      <c r="BA626" t="s">
        <v>652</v>
      </c>
      <c r="BB626" t="s">
        <v>136</v>
      </c>
    </row>
    <row r="627" spans="1:54" x14ac:dyDescent="0.25">
      <c r="A627" t="s">
        <v>12</v>
      </c>
      <c r="B627">
        <v>118290</v>
      </c>
      <c r="C627">
        <v>45926</v>
      </c>
      <c r="D627" t="s">
        <v>11</v>
      </c>
      <c r="E627">
        <v>1225152</v>
      </c>
      <c r="F627">
        <v>45925</v>
      </c>
      <c r="G627">
        <v>3</v>
      </c>
      <c r="H627" t="s">
        <v>139</v>
      </c>
      <c r="I627" t="s">
        <v>124</v>
      </c>
      <c r="J627" s="16">
        <v>45931</v>
      </c>
      <c r="K627" t="s">
        <v>125</v>
      </c>
      <c r="L627" t="s">
        <v>149</v>
      </c>
      <c r="M627">
        <v>5</v>
      </c>
      <c r="N627" t="s">
        <v>1524</v>
      </c>
      <c r="O627" t="s">
        <v>12</v>
      </c>
      <c r="P627">
        <v>0</v>
      </c>
      <c r="R627">
        <v>357.89</v>
      </c>
      <c r="S627">
        <v>4680.51</v>
      </c>
      <c r="T627">
        <v>4</v>
      </c>
      <c r="U627" t="s">
        <v>127</v>
      </c>
      <c r="V627">
        <v>1</v>
      </c>
      <c r="W627" t="s">
        <v>2905</v>
      </c>
      <c r="X627" t="s">
        <v>2905</v>
      </c>
      <c r="Y627" t="s">
        <v>2905</v>
      </c>
      <c r="Z627" t="s">
        <v>2906</v>
      </c>
      <c r="AA627" t="s">
        <v>155</v>
      </c>
      <c r="AB627" t="s">
        <v>130</v>
      </c>
      <c r="AC627" t="s">
        <v>11</v>
      </c>
      <c r="AD627" t="s">
        <v>2280</v>
      </c>
      <c r="AE627" t="s">
        <v>15</v>
      </c>
      <c r="AF627" t="s">
        <v>2400</v>
      </c>
      <c r="AG627" t="s">
        <v>340</v>
      </c>
      <c r="AH627" t="s">
        <v>2907</v>
      </c>
      <c r="AI627" t="s">
        <v>3738</v>
      </c>
      <c r="AJ627" t="s">
        <v>140</v>
      </c>
      <c r="AK627" t="s">
        <v>3243</v>
      </c>
      <c r="AL627" t="s">
        <v>134</v>
      </c>
      <c r="AM627" t="s">
        <v>141</v>
      </c>
      <c r="AN627" t="s">
        <v>12</v>
      </c>
      <c r="AO627" t="s">
        <v>136</v>
      </c>
      <c r="AP627" t="s">
        <v>155</v>
      </c>
      <c r="AQ627" t="s">
        <v>159</v>
      </c>
      <c r="AR627" t="s">
        <v>141</v>
      </c>
      <c r="AS627">
        <v>5</v>
      </c>
      <c r="AT627" t="s">
        <v>142</v>
      </c>
      <c r="AU627">
        <v>0</v>
      </c>
      <c r="AV627" t="s">
        <v>49</v>
      </c>
      <c r="AW627">
        <v>0</v>
      </c>
      <c r="AX627" t="s">
        <v>2908</v>
      </c>
      <c r="AY627" t="s">
        <v>517</v>
      </c>
      <c r="AZ627" t="s">
        <v>652</v>
      </c>
      <c r="BA627" t="s">
        <v>652</v>
      </c>
      <c r="BB627" t="s">
        <v>136</v>
      </c>
    </row>
    <row r="628" spans="1:54" x14ac:dyDescent="0.25">
      <c r="A628" t="s">
        <v>1294</v>
      </c>
      <c r="B628">
        <v>9612</v>
      </c>
      <c r="C628">
        <v>45932</v>
      </c>
      <c r="D628" t="s">
        <v>11</v>
      </c>
      <c r="E628">
        <v>1225534</v>
      </c>
      <c r="F628">
        <v>45926</v>
      </c>
      <c r="G628">
        <v>1</v>
      </c>
      <c r="H628" t="s">
        <v>167</v>
      </c>
      <c r="I628" t="s">
        <v>148</v>
      </c>
      <c r="J628" s="16">
        <v>45933</v>
      </c>
      <c r="K628" t="s">
        <v>125</v>
      </c>
      <c r="L628" t="s">
        <v>149</v>
      </c>
      <c r="M628">
        <v>1</v>
      </c>
      <c r="N628" t="s">
        <v>177</v>
      </c>
      <c r="O628" t="s">
        <v>1294</v>
      </c>
      <c r="P628">
        <v>0</v>
      </c>
      <c r="R628">
        <v>239.71</v>
      </c>
      <c r="S628">
        <v>4887.7299999999996</v>
      </c>
      <c r="T628">
        <v>28</v>
      </c>
      <c r="U628" t="s">
        <v>127</v>
      </c>
      <c r="V628">
        <v>1</v>
      </c>
      <c r="W628" t="s">
        <v>399</v>
      </c>
      <c r="X628" t="s">
        <v>1478</v>
      </c>
      <c r="Y628" t="s">
        <v>1478</v>
      </c>
      <c r="Z628" t="s">
        <v>2414</v>
      </c>
      <c r="AA628" t="s">
        <v>129</v>
      </c>
      <c r="AB628" t="s">
        <v>173</v>
      </c>
      <c r="AC628" t="s">
        <v>11</v>
      </c>
      <c r="AD628" t="s">
        <v>188</v>
      </c>
      <c r="AE628" t="s">
        <v>1294</v>
      </c>
      <c r="AF628" t="s">
        <v>2165</v>
      </c>
      <c r="AG628" t="s">
        <v>1032</v>
      </c>
      <c r="AH628" t="s">
        <v>7005</v>
      </c>
      <c r="AI628" t="s">
        <v>7006</v>
      </c>
      <c r="AJ628" t="s">
        <v>167</v>
      </c>
      <c r="AK628" t="s">
        <v>3134</v>
      </c>
      <c r="AL628" t="s">
        <v>134</v>
      </c>
      <c r="AM628" t="s">
        <v>168</v>
      </c>
      <c r="AN628" t="s">
        <v>14</v>
      </c>
      <c r="AO628" t="s">
        <v>173</v>
      </c>
      <c r="AP628" t="s">
        <v>129</v>
      </c>
      <c r="AQ628" t="s">
        <v>137</v>
      </c>
      <c r="AR628" t="s">
        <v>168</v>
      </c>
      <c r="AS628">
        <v>1</v>
      </c>
      <c r="AT628" t="s">
        <v>147</v>
      </c>
      <c r="AU628">
        <v>0</v>
      </c>
      <c r="AV628" t="s">
        <v>46</v>
      </c>
      <c r="AW628">
        <v>0</v>
      </c>
      <c r="AX628" t="s">
        <v>7007</v>
      </c>
      <c r="AY628" t="s">
        <v>517</v>
      </c>
      <c r="AZ628" t="s">
        <v>652</v>
      </c>
      <c r="BA628" t="s">
        <v>652</v>
      </c>
      <c r="BB628" t="s">
        <v>749</v>
      </c>
    </row>
    <row r="629" spans="1:54" x14ac:dyDescent="0.25">
      <c r="A629" t="s">
        <v>1294</v>
      </c>
      <c r="B629">
        <v>9615</v>
      </c>
      <c r="C629">
        <v>45933</v>
      </c>
      <c r="D629" t="s">
        <v>11</v>
      </c>
      <c r="E629">
        <v>1226139</v>
      </c>
      <c r="F629">
        <v>45930</v>
      </c>
      <c r="G629">
        <v>1</v>
      </c>
      <c r="H629" t="s">
        <v>167</v>
      </c>
      <c r="I629" t="s">
        <v>148</v>
      </c>
      <c r="J629" s="16">
        <v>45933</v>
      </c>
      <c r="K629" t="s">
        <v>125</v>
      </c>
      <c r="L629" t="s">
        <v>149</v>
      </c>
      <c r="M629">
        <v>0</v>
      </c>
      <c r="N629" t="s">
        <v>177</v>
      </c>
      <c r="O629" t="s">
        <v>1294</v>
      </c>
      <c r="P629">
        <v>0</v>
      </c>
      <c r="R629">
        <v>1202.2</v>
      </c>
      <c r="S629">
        <v>26943.17</v>
      </c>
      <c r="T629">
        <v>136</v>
      </c>
      <c r="U629" t="s">
        <v>127</v>
      </c>
      <c r="V629">
        <v>15</v>
      </c>
      <c r="W629" t="s">
        <v>1525</v>
      </c>
      <c r="X629" t="s">
        <v>1526</v>
      </c>
      <c r="Y629" t="s">
        <v>1526</v>
      </c>
      <c r="Z629" t="s">
        <v>4134</v>
      </c>
      <c r="AA629" t="s">
        <v>129</v>
      </c>
      <c r="AB629" t="s">
        <v>173</v>
      </c>
      <c r="AC629" t="s">
        <v>11</v>
      </c>
      <c r="AD629" t="s">
        <v>188</v>
      </c>
      <c r="AE629" t="s">
        <v>1294</v>
      </c>
      <c r="AF629" t="s">
        <v>5729</v>
      </c>
      <c r="AG629" t="s">
        <v>1003</v>
      </c>
      <c r="AH629" t="s">
        <v>5730</v>
      </c>
      <c r="AI629" t="s">
        <v>4135</v>
      </c>
      <c r="AJ629" t="s">
        <v>140</v>
      </c>
      <c r="AK629" t="s">
        <v>3134</v>
      </c>
      <c r="AL629" t="s">
        <v>134</v>
      </c>
      <c r="AM629" t="s">
        <v>168</v>
      </c>
      <c r="AN629" t="s">
        <v>14</v>
      </c>
      <c r="AO629" t="s">
        <v>173</v>
      </c>
      <c r="AP629" t="s">
        <v>129</v>
      </c>
      <c r="AQ629" t="s">
        <v>137</v>
      </c>
      <c r="AR629" t="s">
        <v>168</v>
      </c>
      <c r="AS629">
        <v>0</v>
      </c>
      <c r="AT629" t="s">
        <v>169</v>
      </c>
      <c r="AU629">
        <v>0</v>
      </c>
      <c r="AV629" t="s">
        <v>46</v>
      </c>
      <c r="AW629">
        <v>0</v>
      </c>
      <c r="AX629" t="s">
        <v>7008</v>
      </c>
      <c r="AY629" t="s">
        <v>517</v>
      </c>
      <c r="AZ629" t="s">
        <v>652</v>
      </c>
      <c r="BA629" t="s">
        <v>652</v>
      </c>
      <c r="BB629" t="s">
        <v>749</v>
      </c>
    </row>
    <row r="630" spans="1:54" x14ac:dyDescent="0.25">
      <c r="A630" t="s">
        <v>12</v>
      </c>
      <c r="B630">
        <v>118496</v>
      </c>
      <c r="C630">
        <v>45931</v>
      </c>
      <c r="D630" t="s">
        <v>11</v>
      </c>
      <c r="E630">
        <v>1226315</v>
      </c>
      <c r="F630">
        <v>45930</v>
      </c>
      <c r="G630">
        <v>1</v>
      </c>
      <c r="H630" t="s">
        <v>167</v>
      </c>
      <c r="I630" t="s">
        <v>124</v>
      </c>
      <c r="J630" s="16">
        <v>45932</v>
      </c>
      <c r="K630" t="s">
        <v>125</v>
      </c>
      <c r="L630" t="s">
        <v>126</v>
      </c>
      <c r="M630">
        <v>1</v>
      </c>
      <c r="N630" t="s">
        <v>199</v>
      </c>
      <c r="O630" t="s">
        <v>11</v>
      </c>
      <c r="P630">
        <v>0</v>
      </c>
      <c r="R630">
        <v>1087.74</v>
      </c>
      <c r="S630">
        <v>12050</v>
      </c>
      <c r="T630">
        <v>10</v>
      </c>
      <c r="U630" t="s">
        <v>127</v>
      </c>
      <c r="V630">
        <v>1</v>
      </c>
      <c r="W630" t="s">
        <v>2046</v>
      </c>
      <c r="X630" t="s">
        <v>2047</v>
      </c>
      <c r="Y630" t="s">
        <v>2047</v>
      </c>
      <c r="Z630" t="s">
        <v>4141</v>
      </c>
      <c r="AA630" t="s">
        <v>196</v>
      </c>
      <c r="AB630" t="s">
        <v>130</v>
      </c>
      <c r="AC630" t="s">
        <v>11</v>
      </c>
      <c r="AD630" t="s">
        <v>1372</v>
      </c>
      <c r="AE630" t="s">
        <v>230</v>
      </c>
      <c r="AF630" t="s">
        <v>229</v>
      </c>
      <c r="AG630" t="s">
        <v>305</v>
      </c>
      <c r="AH630" t="s">
        <v>4142</v>
      </c>
      <c r="AI630" t="s">
        <v>4143</v>
      </c>
      <c r="AJ630" t="s">
        <v>167</v>
      </c>
      <c r="AL630" t="s">
        <v>134</v>
      </c>
      <c r="AM630" t="s">
        <v>168</v>
      </c>
      <c r="AN630" t="s">
        <v>11</v>
      </c>
      <c r="AO630" t="s">
        <v>136</v>
      </c>
      <c r="AP630" t="s">
        <v>155</v>
      </c>
      <c r="AQ630" t="s">
        <v>198</v>
      </c>
      <c r="AR630" t="s">
        <v>168</v>
      </c>
      <c r="AS630">
        <v>1</v>
      </c>
      <c r="AT630" t="s">
        <v>169</v>
      </c>
      <c r="AU630">
        <v>0</v>
      </c>
      <c r="AV630" t="s">
        <v>52</v>
      </c>
      <c r="AW630">
        <v>0</v>
      </c>
      <c r="AX630" t="s">
        <v>4144</v>
      </c>
      <c r="AY630" t="s">
        <v>517</v>
      </c>
      <c r="AZ630" t="s">
        <v>652</v>
      </c>
      <c r="BA630" t="s">
        <v>652</v>
      </c>
      <c r="BB630" t="s">
        <v>136</v>
      </c>
    </row>
    <row r="631" spans="1:54" x14ac:dyDescent="0.25">
      <c r="A631" t="s">
        <v>12</v>
      </c>
      <c r="B631">
        <v>118113</v>
      </c>
      <c r="C631">
        <v>45924</v>
      </c>
      <c r="D631" t="s">
        <v>14</v>
      </c>
      <c r="E631">
        <v>1876072</v>
      </c>
      <c r="F631">
        <v>45922</v>
      </c>
      <c r="G631">
        <v>1</v>
      </c>
      <c r="H631" t="s">
        <v>167</v>
      </c>
      <c r="I631" t="s">
        <v>124</v>
      </c>
      <c r="J631" s="16">
        <v>45931</v>
      </c>
      <c r="K631" t="s">
        <v>125</v>
      </c>
      <c r="L631" t="s">
        <v>126</v>
      </c>
      <c r="M631">
        <v>7</v>
      </c>
      <c r="N631" t="s">
        <v>1152</v>
      </c>
      <c r="O631" t="s">
        <v>14</v>
      </c>
      <c r="P631">
        <v>0</v>
      </c>
      <c r="R631">
        <v>455.87</v>
      </c>
      <c r="S631">
        <v>396.16</v>
      </c>
      <c r="T631">
        <v>1</v>
      </c>
      <c r="U631" t="s">
        <v>127</v>
      </c>
      <c r="V631">
        <v>1</v>
      </c>
      <c r="W631" t="s">
        <v>2004</v>
      </c>
      <c r="X631" t="s">
        <v>2004</v>
      </c>
      <c r="Y631" t="s">
        <v>2004</v>
      </c>
      <c r="Z631" t="s">
        <v>2670</v>
      </c>
      <c r="AA631" t="s">
        <v>153</v>
      </c>
      <c r="AB631" t="s">
        <v>130</v>
      </c>
      <c r="AC631" t="s">
        <v>14</v>
      </c>
      <c r="AD631" t="s">
        <v>324</v>
      </c>
      <c r="AE631" t="s">
        <v>1201</v>
      </c>
      <c r="AF631" t="s">
        <v>1202</v>
      </c>
      <c r="AG631" t="s">
        <v>197</v>
      </c>
      <c r="AH631" t="s">
        <v>2671</v>
      </c>
      <c r="AI631" t="s">
        <v>3575</v>
      </c>
      <c r="AJ631" t="s">
        <v>167</v>
      </c>
      <c r="AK631" t="s">
        <v>3576</v>
      </c>
      <c r="AL631" t="s">
        <v>134</v>
      </c>
      <c r="AM631" t="s">
        <v>168</v>
      </c>
      <c r="AN631" t="s">
        <v>14</v>
      </c>
      <c r="AO631" t="s">
        <v>136</v>
      </c>
      <c r="AP631" t="s">
        <v>155</v>
      </c>
      <c r="AQ631" t="s">
        <v>137</v>
      </c>
      <c r="AR631" t="s">
        <v>168</v>
      </c>
      <c r="AS631">
        <v>7</v>
      </c>
      <c r="AT631" t="s">
        <v>144</v>
      </c>
      <c r="AU631">
        <v>1</v>
      </c>
      <c r="AV631" t="s">
        <v>43</v>
      </c>
      <c r="AW631">
        <v>0</v>
      </c>
      <c r="AX631" t="s">
        <v>2672</v>
      </c>
      <c r="AY631" t="s">
        <v>517</v>
      </c>
      <c r="AZ631" t="s">
        <v>652</v>
      </c>
      <c r="BA631" t="s">
        <v>652</v>
      </c>
      <c r="BB631" t="s">
        <v>136</v>
      </c>
    </row>
    <row r="632" spans="1:54" x14ac:dyDescent="0.25">
      <c r="A632" t="s">
        <v>1033</v>
      </c>
      <c r="B632">
        <v>6483</v>
      </c>
      <c r="C632">
        <v>45930</v>
      </c>
      <c r="D632" t="s">
        <v>14</v>
      </c>
      <c r="E632">
        <v>1877807</v>
      </c>
      <c r="F632">
        <v>45926</v>
      </c>
      <c r="G632">
        <v>1</v>
      </c>
      <c r="H632" t="s">
        <v>167</v>
      </c>
      <c r="I632" t="s">
        <v>148</v>
      </c>
      <c r="J632" s="16">
        <v>45932</v>
      </c>
      <c r="K632" t="s">
        <v>125</v>
      </c>
      <c r="L632" t="s">
        <v>126</v>
      </c>
      <c r="M632">
        <v>2</v>
      </c>
      <c r="N632" t="s">
        <v>1332</v>
      </c>
      <c r="O632" t="s">
        <v>0</v>
      </c>
      <c r="P632">
        <v>0</v>
      </c>
      <c r="R632">
        <v>232.91</v>
      </c>
      <c r="S632">
        <v>5181.45</v>
      </c>
      <c r="T632">
        <v>12</v>
      </c>
      <c r="U632" t="s">
        <v>127</v>
      </c>
      <c r="V632">
        <v>2</v>
      </c>
      <c r="W632" t="s">
        <v>6198</v>
      </c>
      <c r="X632" t="s">
        <v>6198</v>
      </c>
      <c r="Y632" t="s">
        <v>6198</v>
      </c>
      <c r="Z632" t="s">
        <v>6199</v>
      </c>
      <c r="AA632" t="s">
        <v>155</v>
      </c>
      <c r="AB632" t="s">
        <v>130</v>
      </c>
      <c r="AC632" t="s">
        <v>14</v>
      </c>
      <c r="AD632" t="s">
        <v>193</v>
      </c>
      <c r="AE632" t="s">
        <v>1033</v>
      </c>
      <c r="AF632" t="s">
        <v>1039</v>
      </c>
      <c r="AG632" t="s">
        <v>1283</v>
      </c>
      <c r="AH632" t="s">
        <v>1040</v>
      </c>
      <c r="AI632" t="s">
        <v>6200</v>
      </c>
      <c r="AJ632" t="s">
        <v>167</v>
      </c>
      <c r="AK632" t="s">
        <v>158</v>
      </c>
      <c r="AL632" t="s">
        <v>134</v>
      </c>
      <c r="AM632" t="s">
        <v>168</v>
      </c>
      <c r="AN632" t="s">
        <v>0</v>
      </c>
      <c r="AO632" t="s">
        <v>136</v>
      </c>
      <c r="AP632" t="s">
        <v>196</v>
      </c>
      <c r="AQ632" t="s">
        <v>159</v>
      </c>
      <c r="AR632" t="s">
        <v>168</v>
      </c>
      <c r="AS632">
        <v>2</v>
      </c>
      <c r="AT632" t="s">
        <v>147</v>
      </c>
      <c r="AU632">
        <v>0</v>
      </c>
      <c r="AV632" t="s">
        <v>45</v>
      </c>
      <c r="AW632">
        <v>0</v>
      </c>
      <c r="AX632" t="s">
        <v>6201</v>
      </c>
      <c r="AY632" t="s">
        <v>517</v>
      </c>
      <c r="AZ632" t="s">
        <v>652</v>
      </c>
      <c r="BA632" t="s">
        <v>652</v>
      </c>
      <c r="BB632" t="s">
        <v>136</v>
      </c>
    </row>
    <row r="633" spans="1:54" x14ac:dyDescent="0.25">
      <c r="A633" t="s">
        <v>10</v>
      </c>
      <c r="B633">
        <v>137173</v>
      </c>
      <c r="C633">
        <v>45922</v>
      </c>
      <c r="D633" t="s">
        <v>4196</v>
      </c>
      <c r="E633">
        <v>4617223</v>
      </c>
      <c r="F633">
        <v>45900</v>
      </c>
      <c r="G633">
        <v>10</v>
      </c>
      <c r="H633" t="s">
        <v>227</v>
      </c>
      <c r="I633" t="s">
        <v>124</v>
      </c>
      <c r="J633" s="16">
        <v>45932</v>
      </c>
      <c r="K633" t="s">
        <v>125</v>
      </c>
      <c r="L633" t="s">
        <v>126</v>
      </c>
      <c r="M633">
        <v>10</v>
      </c>
      <c r="N633" t="s">
        <v>1524</v>
      </c>
      <c r="O633" t="s">
        <v>4196</v>
      </c>
      <c r="P633">
        <v>0</v>
      </c>
      <c r="R633">
        <v>1126.55</v>
      </c>
      <c r="S633">
        <v>26894.400000000001</v>
      </c>
      <c r="T633">
        <v>7</v>
      </c>
      <c r="U633" t="s">
        <v>186</v>
      </c>
      <c r="V633">
        <v>1</v>
      </c>
      <c r="W633" t="s">
        <v>2840</v>
      </c>
      <c r="X633" t="s">
        <v>2841</v>
      </c>
      <c r="Y633" t="s">
        <v>4197</v>
      </c>
      <c r="Z633" t="s">
        <v>2841</v>
      </c>
      <c r="AA633" t="s">
        <v>4198</v>
      </c>
      <c r="AB633" t="s">
        <v>173</v>
      </c>
      <c r="AC633" t="s">
        <v>11</v>
      </c>
      <c r="AD633" t="s">
        <v>188</v>
      </c>
      <c r="AE633" t="s">
        <v>11</v>
      </c>
      <c r="AF633" t="s">
        <v>4199</v>
      </c>
      <c r="AG633" t="s">
        <v>252</v>
      </c>
      <c r="AH633" t="s">
        <v>989</v>
      </c>
      <c r="AI633" t="s">
        <v>4200</v>
      </c>
      <c r="AJ633" t="s">
        <v>994</v>
      </c>
      <c r="AK633" t="s">
        <v>4201</v>
      </c>
      <c r="AL633" t="s">
        <v>134</v>
      </c>
      <c r="AM633" t="s">
        <v>1227</v>
      </c>
      <c r="AN633" t="s">
        <v>0</v>
      </c>
      <c r="AO633" t="s">
        <v>173</v>
      </c>
      <c r="AP633" t="s">
        <v>161</v>
      </c>
      <c r="AQ633" t="s">
        <v>1095</v>
      </c>
      <c r="AR633" t="s">
        <v>1227</v>
      </c>
      <c r="AS633">
        <v>10</v>
      </c>
      <c r="AT633" t="s">
        <v>1024</v>
      </c>
      <c r="AU633">
        <v>1</v>
      </c>
      <c r="AV633" t="s">
        <v>49</v>
      </c>
      <c r="AW633">
        <v>0</v>
      </c>
      <c r="AX633" t="s">
        <v>4202</v>
      </c>
      <c r="AY633" t="s">
        <v>517</v>
      </c>
      <c r="AZ633" t="s">
        <v>652</v>
      </c>
      <c r="BA633" t="s">
        <v>652</v>
      </c>
      <c r="BB633" t="s">
        <v>751</v>
      </c>
    </row>
    <row r="634" spans="1:54" x14ac:dyDescent="0.25">
      <c r="A634" t="s">
        <v>1033</v>
      </c>
      <c r="B634">
        <v>6491</v>
      </c>
      <c r="C634">
        <v>45932</v>
      </c>
      <c r="D634" t="s">
        <v>31</v>
      </c>
      <c r="E634">
        <v>469427</v>
      </c>
      <c r="F634">
        <v>45930</v>
      </c>
      <c r="G634">
        <v>1</v>
      </c>
      <c r="H634" t="s">
        <v>167</v>
      </c>
      <c r="I634" t="s">
        <v>148</v>
      </c>
      <c r="J634" s="16">
        <v>45933</v>
      </c>
      <c r="K634" t="s">
        <v>125</v>
      </c>
      <c r="L634" t="s">
        <v>126</v>
      </c>
      <c r="M634">
        <v>1</v>
      </c>
      <c r="N634" t="s">
        <v>213</v>
      </c>
      <c r="O634" t="s">
        <v>1033</v>
      </c>
      <c r="P634">
        <v>0</v>
      </c>
      <c r="R634">
        <v>634.89</v>
      </c>
      <c r="S634">
        <v>8498.16</v>
      </c>
      <c r="T634">
        <v>28</v>
      </c>
      <c r="U634" t="s">
        <v>127</v>
      </c>
      <c r="V634">
        <v>3</v>
      </c>
      <c r="W634" t="s">
        <v>7009</v>
      </c>
      <c r="X634" t="s">
        <v>7010</v>
      </c>
      <c r="Y634" t="s">
        <v>7010</v>
      </c>
      <c r="Z634" t="s">
        <v>1037</v>
      </c>
      <c r="AA634" t="s">
        <v>196</v>
      </c>
      <c r="AB634" t="s">
        <v>173</v>
      </c>
      <c r="AC634" t="s">
        <v>31</v>
      </c>
      <c r="AD634" t="s">
        <v>210</v>
      </c>
      <c r="AE634" t="s">
        <v>1033</v>
      </c>
      <c r="AF634" t="s">
        <v>1039</v>
      </c>
      <c r="AG634" t="s">
        <v>211</v>
      </c>
      <c r="AH634" t="s">
        <v>4184</v>
      </c>
      <c r="AI634" t="s">
        <v>7011</v>
      </c>
      <c r="AJ634" t="s">
        <v>167</v>
      </c>
      <c r="AK634" t="s">
        <v>7012</v>
      </c>
      <c r="AL634" t="s">
        <v>134</v>
      </c>
      <c r="AM634" t="s">
        <v>168</v>
      </c>
      <c r="AN634" t="s">
        <v>0</v>
      </c>
      <c r="AO634" t="s">
        <v>173</v>
      </c>
      <c r="AP634" t="s">
        <v>196</v>
      </c>
      <c r="AQ634" t="s">
        <v>198</v>
      </c>
      <c r="AR634" t="s">
        <v>168</v>
      </c>
      <c r="AS634">
        <v>1</v>
      </c>
      <c r="AT634" t="s">
        <v>169</v>
      </c>
      <c r="AU634">
        <v>0</v>
      </c>
      <c r="AV634" t="s">
        <v>483</v>
      </c>
      <c r="AW634">
        <v>0</v>
      </c>
      <c r="AX634" t="s">
        <v>7013</v>
      </c>
      <c r="AY634" t="s">
        <v>517</v>
      </c>
      <c r="AZ634" t="s">
        <v>653</v>
      </c>
      <c r="BA634" t="s">
        <v>652</v>
      </c>
      <c r="BB634" t="s">
        <v>751</v>
      </c>
    </row>
    <row r="635" spans="1:54" x14ac:dyDescent="0.25">
      <c r="A635" t="s">
        <v>1033</v>
      </c>
      <c r="B635">
        <v>6430</v>
      </c>
      <c r="C635">
        <v>45919</v>
      </c>
      <c r="D635" t="s">
        <v>301</v>
      </c>
      <c r="E635">
        <v>355272</v>
      </c>
      <c r="F635">
        <v>45916</v>
      </c>
      <c r="G635">
        <v>1</v>
      </c>
      <c r="H635" t="s">
        <v>167</v>
      </c>
      <c r="I635" t="s">
        <v>234</v>
      </c>
      <c r="J635" s="16">
        <v>45931</v>
      </c>
      <c r="K635" t="s">
        <v>125</v>
      </c>
      <c r="L635" t="s">
        <v>126</v>
      </c>
      <c r="M635">
        <v>12</v>
      </c>
      <c r="N635" t="s">
        <v>1034</v>
      </c>
      <c r="O635" t="s">
        <v>1033</v>
      </c>
      <c r="P635">
        <v>0</v>
      </c>
      <c r="R635">
        <v>109.72</v>
      </c>
      <c r="S635">
        <v>2099</v>
      </c>
      <c r="T635">
        <v>1</v>
      </c>
      <c r="U635" t="s">
        <v>127</v>
      </c>
      <c r="V635">
        <v>1</v>
      </c>
      <c r="W635" t="s">
        <v>467</v>
      </c>
      <c r="X635" t="s">
        <v>467</v>
      </c>
      <c r="Y635" t="s">
        <v>467</v>
      </c>
      <c r="Z635" t="s">
        <v>1063</v>
      </c>
      <c r="AA635" t="s">
        <v>196</v>
      </c>
      <c r="AB635" t="s">
        <v>173</v>
      </c>
      <c r="AC635" t="s">
        <v>301</v>
      </c>
      <c r="AD635" t="s">
        <v>348</v>
      </c>
      <c r="AE635" t="s">
        <v>1033</v>
      </c>
      <c r="AF635" t="s">
        <v>1039</v>
      </c>
      <c r="AG635" t="s">
        <v>197</v>
      </c>
      <c r="AH635" t="s">
        <v>1064</v>
      </c>
      <c r="AI635" t="s">
        <v>3231</v>
      </c>
      <c r="AJ635" t="s">
        <v>167</v>
      </c>
      <c r="AL635" t="s">
        <v>134</v>
      </c>
      <c r="AM635" t="s">
        <v>168</v>
      </c>
      <c r="AN635" t="s">
        <v>0</v>
      </c>
      <c r="AO635" t="s">
        <v>173</v>
      </c>
      <c r="AP635" t="s">
        <v>196</v>
      </c>
      <c r="AQ635" t="s">
        <v>198</v>
      </c>
      <c r="AR635" t="s">
        <v>168</v>
      </c>
      <c r="AS635">
        <v>12</v>
      </c>
      <c r="AT635" t="s">
        <v>169</v>
      </c>
      <c r="AU635">
        <v>2</v>
      </c>
      <c r="AV635" t="s">
        <v>173</v>
      </c>
      <c r="AW635">
        <v>0</v>
      </c>
      <c r="AX635" t="s">
        <v>1065</v>
      </c>
      <c r="AY635" t="s">
        <v>517</v>
      </c>
      <c r="AZ635" t="s">
        <v>652</v>
      </c>
      <c r="BA635" t="s">
        <v>652</v>
      </c>
      <c r="BB635" t="s">
        <v>751</v>
      </c>
    </row>
    <row r="636" spans="1:54" x14ac:dyDescent="0.25">
      <c r="A636" t="s">
        <v>1812</v>
      </c>
      <c r="B636">
        <v>7031</v>
      </c>
      <c r="C636">
        <v>45929</v>
      </c>
      <c r="D636" t="s">
        <v>301</v>
      </c>
      <c r="E636">
        <v>355978</v>
      </c>
      <c r="F636">
        <v>45923</v>
      </c>
      <c r="G636">
        <v>3</v>
      </c>
      <c r="H636" t="s">
        <v>139</v>
      </c>
      <c r="I636" t="s">
        <v>124</v>
      </c>
      <c r="J636" s="16">
        <v>45931</v>
      </c>
      <c r="K636" t="s">
        <v>125</v>
      </c>
      <c r="L636" t="s">
        <v>149</v>
      </c>
      <c r="M636">
        <v>2</v>
      </c>
      <c r="N636" t="s">
        <v>1524</v>
      </c>
      <c r="O636" t="s">
        <v>11</v>
      </c>
      <c r="P636">
        <v>0</v>
      </c>
      <c r="R636">
        <v>127.27</v>
      </c>
      <c r="S636">
        <v>9465.9</v>
      </c>
      <c r="T636">
        <v>5</v>
      </c>
      <c r="U636" t="s">
        <v>127</v>
      </c>
      <c r="V636">
        <v>2</v>
      </c>
      <c r="W636" t="s">
        <v>2562</v>
      </c>
      <c r="X636" t="s">
        <v>2563</v>
      </c>
      <c r="Y636" t="s">
        <v>2563</v>
      </c>
      <c r="Z636" t="s">
        <v>2564</v>
      </c>
      <c r="AA636" t="s">
        <v>196</v>
      </c>
      <c r="AB636" t="s">
        <v>130</v>
      </c>
      <c r="AC636" t="s">
        <v>301</v>
      </c>
      <c r="AD636" t="s">
        <v>348</v>
      </c>
      <c r="AE636" t="s">
        <v>1812</v>
      </c>
      <c r="AF636" t="s">
        <v>1814</v>
      </c>
      <c r="AG636" t="s">
        <v>337</v>
      </c>
      <c r="AH636" t="s">
        <v>2565</v>
      </c>
      <c r="AI636" t="s">
        <v>3518</v>
      </c>
      <c r="AJ636" t="s">
        <v>167</v>
      </c>
      <c r="AK636" t="s">
        <v>3169</v>
      </c>
      <c r="AL636" t="s">
        <v>134</v>
      </c>
      <c r="AM636" t="s">
        <v>141</v>
      </c>
      <c r="AN636" t="s">
        <v>11</v>
      </c>
      <c r="AO636" t="s">
        <v>136</v>
      </c>
      <c r="AP636" t="s">
        <v>196</v>
      </c>
      <c r="AQ636" t="s">
        <v>198</v>
      </c>
      <c r="AR636" t="s">
        <v>141</v>
      </c>
      <c r="AS636">
        <v>2</v>
      </c>
      <c r="AT636" t="s">
        <v>169</v>
      </c>
      <c r="AU636">
        <v>0</v>
      </c>
      <c r="AV636" t="s">
        <v>49</v>
      </c>
      <c r="AW636">
        <v>0</v>
      </c>
      <c r="AX636" t="s">
        <v>2566</v>
      </c>
      <c r="AY636" t="s">
        <v>517</v>
      </c>
      <c r="AZ636" t="s">
        <v>652</v>
      </c>
      <c r="BA636" t="s">
        <v>652</v>
      </c>
      <c r="BB636" t="s">
        <v>136</v>
      </c>
    </row>
    <row r="637" spans="1:54" x14ac:dyDescent="0.25">
      <c r="A637" t="s">
        <v>14</v>
      </c>
      <c r="B637">
        <v>208624</v>
      </c>
      <c r="C637">
        <v>45930</v>
      </c>
      <c r="D637" t="s">
        <v>301</v>
      </c>
      <c r="E637">
        <v>356336</v>
      </c>
      <c r="F637">
        <v>45926</v>
      </c>
      <c r="G637">
        <v>3</v>
      </c>
      <c r="H637" t="s">
        <v>139</v>
      </c>
      <c r="I637" t="s">
        <v>124</v>
      </c>
      <c r="J637" s="16">
        <v>45932</v>
      </c>
      <c r="K637" t="s">
        <v>125</v>
      </c>
      <c r="L637" t="s">
        <v>126</v>
      </c>
      <c r="M637">
        <v>2</v>
      </c>
      <c r="N637" t="s">
        <v>285</v>
      </c>
      <c r="O637" t="s">
        <v>301</v>
      </c>
      <c r="P637">
        <v>0</v>
      </c>
      <c r="R637">
        <v>121.82</v>
      </c>
      <c r="S637">
        <v>5160</v>
      </c>
      <c r="T637">
        <v>43</v>
      </c>
      <c r="U637" t="s">
        <v>127</v>
      </c>
      <c r="V637">
        <v>2</v>
      </c>
      <c r="W637" t="s">
        <v>516</v>
      </c>
      <c r="X637" t="s">
        <v>516</v>
      </c>
      <c r="Y637" t="s">
        <v>516</v>
      </c>
      <c r="Z637" t="s">
        <v>4883</v>
      </c>
      <c r="AA637" t="s">
        <v>155</v>
      </c>
      <c r="AB637" t="s">
        <v>173</v>
      </c>
      <c r="AC637" t="s">
        <v>301</v>
      </c>
      <c r="AD637" t="s">
        <v>348</v>
      </c>
      <c r="AE637" t="s">
        <v>14</v>
      </c>
      <c r="AF637" t="s">
        <v>4453</v>
      </c>
      <c r="AG637" t="s">
        <v>337</v>
      </c>
      <c r="AH637" t="s">
        <v>4454</v>
      </c>
      <c r="AI637" t="s">
        <v>4884</v>
      </c>
      <c r="AJ637" t="s">
        <v>140</v>
      </c>
      <c r="AL637" t="s">
        <v>134</v>
      </c>
      <c r="AM637" t="s">
        <v>141</v>
      </c>
      <c r="AN637" t="s">
        <v>27</v>
      </c>
      <c r="AO637" t="s">
        <v>173</v>
      </c>
      <c r="AP637" t="s">
        <v>153</v>
      </c>
      <c r="AQ637" t="s">
        <v>159</v>
      </c>
      <c r="AR637" t="s">
        <v>141</v>
      </c>
      <c r="AS637">
        <v>2</v>
      </c>
      <c r="AT637" t="s">
        <v>147</v>
      </c>
      <c r="AU637">
        <v>0</v>
      </c>
      <c r="AV637" t="s">
        <v>61</v>
      </c>
      <c r="AW637">
        <v>0</v>
      </c>
      <c r="AX637" t="s">
        <v>4885</v>
      </c>
      <c r="AY637" t="s">
        <v>738</v>
      </c>
      <c r="AZ637" t="s">
        <v>652</v>
      </c>
      <c r="BA637" t="s">
        <v>652</v>
      </c>
      <c r="BB637" t="s">
        <v>752</v>
      </c>
    </row>
    <row r="638" spans="1:54" x14ac:dyDescent="0.25">
      <c r="A638" t="s">
        <v>27</v>
      </c>
      <c r="B638">
        <v>66593</v>
      </c>
      <c r="C638">
        <v>45929</v>
      </c>
      <c r="D638" t="s">
        <v>301</v>
      </c>
      <c r="E638">
        <v>356392</v>
      </c>
      <c r="F638">
        <v>45926</v>
      </c>
      <c r="G638">
        <v>5</v>
      </c>
      <c r="H638" t="s">
        <v>123</v>
      </c>
      <c r="I638" t="s">
        <v>124</v>
      </c>
      <c r="J638" s="16">
        <v>45933</v>
      </c>
      <c r="K638" t="s">
        <v>125</v>
      </c>
      <c r="L638" t="s">
        <v>149</v>
      </c>
      <c r="M638">
        <v>4</v>
      </c>
      <c r="N638" t="s">
        <v>1469</v>
      </c>
      <c r="O638" t="s">
        <v>301</v>
      </c>
      <c r="P638">
        <v>0</v>
      </c>
      <c r="R638">
        <v>150.18</v>
      </c>
      <c r="S638">
        <v>8167.2</v>
      </c>
      <c r="T638">
        <v>14</v>
      </c>
      <c r="U638" t="s">
        <v>127</v>
      </c>
      <c r="V638">
        <v>1</v>
      </c>
      <c r="W638" t="s">
        <v>1860</v>
      </c>
      <c r="X638" t="s">
        <v>1860</v>
      </c>
      <c r="Y638" t="s">
        <v>1860</v>
      </c>
      <c r="Z638" t="s">
        <v>7014</v>
      </c>
      <c r="AA638" t="s">
        <v>155</v>
      </c>
      <c r="AB638" t="s">
        <v>173</v>
      </c>
      <c r="AC638" t="s">
        <v>301</v>
      </c>
      <c r="AD638" t="s">
        <v>348</v>
      </c>
      <c r="AE638" t="s">
        <v>1468</v>
      </c>
      <c r="AF638" t="s">
        <v>1473</v>
      </c>
      <c r="AG638" t="s">
        <v>337</v>
      </c>
      <c r="AH638" t="s">
        <v>6988</v>
      </c>
      <c r="AI638" t="s">
        <v>7015</v>
      </c>
      <c r="AJ638" t="s">
        <v>133</v>
      </c>
      <c r="AK638" t="s">
        <v>7016</v>
      </c>
      <c r="AL638" t="s">
        <v>134</v>
      </c>
      <c r="AM638" t="s">
        <v>135</v>
      </c>
      <c r="AN638" t="s">
        <v>27</v>
      </c>
      <c r="AO638" t="s">
        <v>173</v>
      </c>
      <c r="AP638" t="s">
        <v>155</v>
      </c>
      <c r="AQ638" t="s">
        <v>159</v>
      </c>
      <c r="AR638" t="s">
        <v>135</v>
      </c>
      <c r="AS638">
        <v>4</v>
      </c>
      <c r="AT638" t="s">
        <v>147</v>
      </c>
      <c r="AU638">
        <v>0</v>
      </c>
      <c r="AV638" t="s">
        <v>73</v>
      </c>
      <c r="AW638">
        <v>0</v>
      </c>
      <c r="AX638" t="s">
        <v>7017</v>
      </c>
      <c r="AY638" t="s">
        <v>738</v>
      </c>
      <c r="AZ638" t="s">
        <v>652</v>
      </c>
      <c r="BA638" t="s">
        <v>652</v>
      </c>
      <c r="BB638" t="s">
        <v>752</v>
      </c>
    </row>
    <row r="639" spans="1:54" x14ac:dyDescent="0.25">
      <c r="A639" t="s">
        <v>1</v>
      </c>
      <c r="B639">
        <v>161742</v>
      </c>
      <c r="C639">
        <v>45904</v>
      </c>
      <c r="D639" t="s">
        <v>14</v>
      </c>
      <c r="E639">
        <v>1869796</v>
      </c>
      <c r="F639">
        <v>45903</v>
      </c>
      <c r="G639">
        <v>1</v>
      </c>
      <c r="H639" t="s">
        <v>167</v>
      </c>
      <c r="I639" t="s">
        <v>234</v>
      </c>
      <c r="J639" s="16">
        <v>45932</v>
      </c>
      <c r="K639" t="s">
        <v>125</v>
      </c>
      <c r="L639" t="s">
        <v>126</v>
      </c>
      <c r="M639">
        <v>28</v>
      </c>
      <c r="N639" t="s">
        <v>1152</v>
      </c>
      <c r="O639" t="s">
        <v>14</v>
      </c>
      <c r="P639">
        <v>98.19</v>
      </c>
      <c r="R639">
        <v>282.89999999999998</v>
      </c>
      <c r="S639">
        <v>9114.86</v>
      </c>
      <c r="T639">
        <v>15</v>
      </c>
      <c r="U639" t="s">
        <v>127</v>
      </c>
      <c r="V639">
        <v>1</v>
      </c>
      <c r="W639" t="s">
        <v>5765</v>
      </c>
      <c r="X639" t="s">
        <v>5766</v>
      </c>
      <c r="Y639" t="s">
        <v>5766</v>
      </c>
      <c r="Z639" t="s">
        <v>5767</v>
      </c>
      <c r="AA639" t="s">
        <v>153</v>
      </c>
      <c r="AB639" t="s">
        <v>130</v>
      </c>
      <c r="AC639" t="s">
        <v>14</v>
      </c>
      <c r="AD639" t="s">
        <v>193</v>
      </c>
      <c r="AE639" t="s">
        <v>1</v>
      </c>
      <c r="AF639" t="s">
        <v>5768</v>
      </c>
      <c r="AG639" t="s">
        <v>189</v>
      </c>
      <c r="AH639" t="s">
        <v>5769</v>
      </c>
      <c r="AI639" t="s">
        <v>5770</v>
      </c>
      <c r="AJ639" t="s">
        <v>167</v>
      </c>
      <c r="AK639" t="s">
        <v>5771</v>
      </c>
      <c r="AL639" t="s">
        <v>134</v>
      </c>
      <c r="AM639" t="s">
        <v>168</v>
      </c>
      <c r="AN639" t="s">
        <v>14</v>
      </c>
      <c r="AO639" t="s">
        <v>136</v>
      </c>
      <c r="AP639" t="s">
        <v>161</v>
      </c>
      <c r="AQ639" t="s">
        <v>137</v>
      </c>
      <c r="AR639" t="s">
        <v>168</v>
      </c>
      <c r="AS639">
        <v>28</v>
      </c>
      <c r="AT639" t="s">
        <v>202</v>
      </c>
      <c r="AU639">
        <v>3</v>
      </c>
      <c r="AV639" t="s">
        <v>43</v>
      </c>
      <c r="AW639">
        <v>0</v>
      </c>
      <c r="AX639" t="s">
        <v>5772</v>
      </c>
      <c r="AY639" t="s">
        <v>517</v>
      </c>
      <c r="AZ639" t="s">
        <v>652</v>
      </c>
      <c r="BA639" t="s">
        <v>652</v>
      </c>
      <c r="BB639" t="s">
        <v>136</v>
      </c>
    </row>
    <row r="640" spans="1:54" x14ac:dyDescent="0.25">
      <c r="A640" t="s">
        <v>9</v>
      </c>
      <c r="B640">
        <v>42694</v>
      </c>
      <c r="C640">
        <v>45922</v>
      </c>
      <c r="D640" t="s">
        <v>14</v>
      </c>
      <c r="E640">
        <v>1875407</v>
      </c>
      <c r="F640">
        <v>45919</v>
      </c>
      <c r="G640">
        <v>5</v>
      </c>
      <c r="H640" t="s">
        <v>123</v>
      </c>
      <c r="I640" t="s">
        <v>124</v>
      </c>
      <c r="J640" s="16">
        <v>45932</v>
      </c>
      <c r="K640" t="s">
        <v>125</v>
      </c>
      <c r="L640" t="s">
        <v>149</v>
      </c>
      <c r="M640">
        <v>10</v>
      </c>
      <c r="N640" t="s">
        <v>199</v>
      </c>
      <c r="O640" t="s">
        <v>14</v>
      </c>
      <c r="P640">
        <v>0</v>
      </c>
      <c r="R640">
        <v>205.86</v>
      </c>
      <c r="S640">
        <v>23266.6</v>
      </c>
      <c r="T640">
        <v>12</v>
      </c>
      <c r="U640" t="s">
        <v>127</v>
      </c>
      <c r="V640">
        <v>12</v>
      </c>
      <c r="W640" t="s">
        <v>5575</v>
      </c>
      <c r="X640" t="s">
        <v>5575</v>
      </c>
      <c r="Y640" t="s">
        <v>5576</v>
      </c>
      <c r="Z640" t="s">
        <v>5575</v>
      </c>
      <c r="AA640" t="s">
        <v>153</v>
      </c>
      <c r="AB640" t="s">
        <v>130</v>
      </c>
      <c r="AC640" t="s">
        <v>12</v>
      </c>
      <c r="AD640" t="s">
        <v>1621</v>
      </c>
      <c r="AE640" t="s">
        <v>12</v>
      </c>
      <c r="AF640" t="s">
        <v>151</v>
      </c>
      <c r="AG640" t="s">
        <v>5577</v>
      </c>
      <c r="AH640" t="s">
        <v>2265</v>
      </c>
      <c r="AI640" t="s">
        <v>5578</v>
      </c>
      <c r="AJ640" t="s">
        <v>257</v>
      </c>
      <c r="AL640" t="s">
        <v>134</v>
      </c>
      <c r="AM640" t="s">
        <v>135</v>
      </c>
      <c r="AN640" t="s">
        <v>14</v>
      </c>
      <c r="AO640" t="s">
        <v>136</v>
      </c>
      <c r="AP640" t="s">
        <v>155</v>
      </c>
      <c r="AQ640" t="s">
        <v>137</v>
      </c>
      <c r="AR640" t="s">
        <v>135</v>
      </c>
      <c r="AS640">
        <v>10</v>
      </c>
      <c r="AT640" t="s">
        <v>147</v>
      </c>
      <c r="AU640">
        <v>1</v>
      </c>
      <c r="AV640" t="s">
        <v>52</v>
      </c>
      <c r="AW640">
        <v>0</v>
      </c>
      <c r="AX640" t="s">
        <v>5579</v>
      </c>
      <c r="AY640" t="s">
        <v>517</v>
      </c>
      <c r="AZ640" t="s">
        <v>652</v>
      </c>
      <c r="BA640" t="s">
        <v>652</v>
      </c>
      <c r="BB640" t="s">
        <v>136</v>
      </c>
    </row>
    <row r="641" spans="1:54" x14ac:dyDescent="0.25">
      <c r="A641" t="s">
        <v>1331</v>
      </c>
      <c r="B641">
        <v>27615</v>
      </c>
      <c r="C641">
        <v>45929</v>
      </c>
      <c r="D641" t="s">
        <v>14</v>
      </c>
      <c r="E641">
        <v>1877032</v>
      </c>
      <c r="F641">
        <v>45925</v>
      </c>
      <c r="G641">
        <v>1</v>
      </c>
      <c r="H641" t="s">
        <v>167</v>
      </c>
      <c r="I641" t="s">
        <v>148</v>
      </c>
      <c r="J641" s="16">
        <v>45933</v>
      </c>
      <c r="K641" t="s">
        <v>125</v>
      </c>
      <c r="L641" t="s">
        <v>126</v>
      </c>
      <c r="M641">
        <v>4</v>
      </c>
      <c r="N641" t="s">
        <v>1332</v>
      </c>
      <c r="O641" t="s">
        <v>1331</v>
      </c>
      <c r="P641">
        <v>0</v>
      </c>
      <c r="R641">
        <v>186.14</v>
      </c>
      <c r="S641">
        <v>9804.94</v>
      </c>
      <c r="T641">
        <v>28</v>
      </c>
      <c r="U641" t="s">
        <v>127</v>
      </c>
      <c r="V641">
        <v>1</v>
      </c>
      <c r="W641" t="s">
        <v>395</v>
      </c>
      <c r="X641" t="s">
        <v>396</v>
      </c>
      <c r="Y641" t="s">
        <v>396</v>
      </c>
      <c r="Z641" t="s">
        <v>7018</v>
      </c>
      <c r="AA641" t="s">
        <v>155</v>
      </c>
      <c r="AB641" t="s">
        <v>173</v>
      </c>
      <c r="AC641" t="s">
        <v>14</v>
      </c>
      <c r="AD641" t="s">
        <v>193</v>
      </c>
      <c r="AE641" t="s">
        <v>1331</v>
      </c>
      <c r="AF641" t="s">
        <v>1335</v>
      </c>
      <c r="AG641" t="s">
        <v>252</v>
      </c>
      <c r="AH641" t="s">
        <v>1336</v>
      </c>
      <c r="AI641" t="s">
        <v>7019</v>
      </c>
      <c r="AJ641" t="s">
        <v>167</v>
      </c>
      <c r="AK641" t="s">
        <v>158</v>
      </c>
      <c r="AL641" t="s">
        <v>134</v>
      </c>
      <c r="AM641" t="s">
        <v>168</v>
      </c>
      <c r="AN641" t="s">
        <v>0</v>
      </c>
      <c r="AO641" t="s">
        <v>173</v>
      </c>
      <c r="AP641" t="s">
        <v>155</v>
      </c>
      <c r="AQ641" t="s">
        <v>159</v>
      </c>
      <c r="AR641" t="s">
        <v>168</v>
      </c>
      <c r="AS641">
        <v>4</v>
      </c>
      <c r="AT641" t="s">
        <v>142</v>
      </c>
      <c r="AU641">
        <v>0</v>
      </c>
      <c r="AV641" t="s">
        <v>45</v>
      </c>
      <c r="AW641">
        <v>0</v>
      </c>
      <c r="AX641" t="s">
        <v>7020</v>
      </c>
      <c r="AY641" t="s">
        <v>517</v>
      </c>
      <c r="AZ641" t="s">
        <v>652</v>
      </c>
      <c r="BA641" t="s">
        <v>652</v>
      </c>
      <c r="BB641" t="s">
        <v>751</v>
      </c>
    </row>
    <row r="642" spans="1:54" x14ac:dyDescent="0.25">
      <c r="A642" t="s">
        <v>1181</v>
      </c>
      <c r="B642">
        <v>2821</v>
      </c>
      <c r="C642">
        <v>45931</v>
      </c>
      <c r="D642" t="s">
        <v>14</v>
      </c>
      <c r="E642">
        <v>1877417</v>
      </c>
      <c r="F642">
        <v>45925</v>
      </c>
      <c r="G642">
        <v>1</v>
      </c>
      <c r="H642" t="s">
        <v>167</v>
      </c>
      <c r="I642" t="s">
        <v>148</v>
      </c>
      <c r="J642" s="16">
        <v>45933</v>
      </c>
      <c r="K642" t="s">
        <v>125</v>
      </c>
      <c r="L642" t="s">
        <v>126</v>
      </c>
      <c r="M642">
        <v>2</v>
      </c>
      <c r="N642" t="s">
        <v>986</v>
      </c>
      <c r="O642" t="s">
        <v>0</v>
      </c>
      <c r="P642">
        <v>0</v>
      </c>
      <c r="R642">
        <v>589.97</v>
      </c>
      <c r="S642">
        <v>41459.1</v>
      </c>
      <c r="T642">
        <v>6</v>
      </c>
      <c r="U642" t="s">
        <v>127</v>
      </c>
      <c r="V642">
        <v>2</v>
      </c>
      <c r="W642" t="s">
        <v>7021</v>
      </c>
      <c r="X642" t="s">
        <v>7022</v>
      </c>
      <c r="Y642" t="s">
        <v>7022</v>
      </c>
      <c r="Z642" t="s">
        <v>7023</v>
      </c>
      <c r="AA642" t="s">
        <v>155</v>
      </c>
      <c r="AB642" t="s">
        <v>130</v>
      </c>
      <c r="AC642" t="s">
        <v>14</v>
      </c>
      <c r="AD642" t="s">
        <v>193</v>
      </c>
      <c r="AE642" t="s">
        <v>1181</v>
      </c>
      <c r="AF642" t="s">
        <v>1318</v>
      </c>
      <c r="AG642" t="s">
        <v>235</v>
      </c>
      <c r="AH642" t="s">
        <v>1387</v>
      </c>
      <c r="AI642" t="s">
        <v>7024</v>
      </c>
      <c r="AJ642" t="s">
        <v>167</v>
      </c>
      <c r="AK642" t="s">
        <v>6349</v>
      </c>
      <c r="AL642" t="s">
        <v>134</v>
      </c>
      <c r="AM642" t="s">
        <v>168</v>
      </c>
      <c r="AN642" t="s">
        <v>0</v>
      </c>
      <c r="AO642" t="s">
        <v>136</v>
      </c>
      <c r="AP642" t="s">
        <v>1186</v>
      </c>
      <c r="AQ642" t="s">
        <v>159</v>
      </c>
      <c r="AR642" t="s">
        <v>168</v>
      </c>
      <c r="AS642">
        <v>2</v>
      </c>
      <c r="AT642" t="s">
        <v>142</v>
      </c>
      <c r="AU642">
        <v>0</v>
      </c>
      <c r="AV642" t="s">
        <v>979</v>
      </c>
      <c r="AW642">
        <v>0</v>
      </c>
      <c r="AX642" t="s">
        <v>7025</v>
      </c>
      <c r="AY642" t="s">
        <v>517</v>
      </c>
      <c r="AZ642" t="s">
        <v>652</v>
      </c>
      <c r="BA642" t="s">
        <v>652</v>
      </c>
      <c r="BB642" t="s">
        <v>136</v>
      </c>
    </row>
    <row r="643" spans="1:54" x14ac:dyDescent="0.25">
      <c r="A643" t="s">
        <v>1407</v>
      </c>
      <c r="B643">
        <v>3560</v>
      </c>
      <c r="C643">
        <v>45930</v>
      </c>
      <c r="D643" t="s">
        <v>14</v>
      </c>
      <c r="E643">
        <v>1877633</v>
      </c>
      <c r="F643">
        <v>45926</v>
      </c>
      <c r="G643">
        <v>3</v>
      </c>
      <c r="H643" t="s">
        <v>139</v>
      </c>
      <c r="I643" t="s">
        <v>124</v>
      </c>
      <c r="J643" s="16">
        <v>45931</v>
      </c>
      <c r="K643" t="s">
        <v>125</v>
      </c>
      <c r="L643" t="s">
        <v>126</v>
      </c>
      <c r="M643">
        <v>1</v>
      </c>
      <c r="N643" t="s">
        <v>2086</v>
      </c>
      <c r="O643" t="s">
        <v>1407</v>
      </c>
      <c r="P643">
        <v>0</v>
      </c>
      <c r="R643">
        <v>51.03</v>
      </c>
      <c r="S643">
        <v>1031.6300000000001</v>
      </c>
      <c r="T643">
        <v>3</v>
      </c>
      <c r="U643" t="s">
        <v>127</v>
      </c>
      <c r="V643">
        <v>1</v>
      </c>
      <c r="W643" t="s">
        <v>2087</v>
      </c>
      <c r="X643" t="s">
        <v>2088</v>
      </c>
      <c r="Y643" t="s">
        <v>2088</v>
      </c>
      <c r="Z643" t="s">
        <v>2089</v>
      </c>
      <c r="AA643" t="s">
        <v>129</v>
      </c>
      <c r="AB643" t="s">
        <v>173</v>
      </c>
      <c r="AC643" t="s">
        <v>1658</v>
      </c>
      <c r="AD643" t="s">
        <v>324</v>
      </c>
      <c r="AE643" t="s">
        <v>1407</v>
      </c>
      <c r="AF643" t="s">
        <v>1764</v>
      </c>
      <c r="AG643" t="s">
        <v>211</v>
      </c>
      <c r="AH643" t="s">
        <v>1963</v>
      </c>
      <c r="AI643" t="s">
        <v>3237</v>
      </c>
      <c r="AJ643" t="s">
        <v>140</v>
      </c>
      <c r="AK643" t="s">
        <v>3238</v>
      </c>
      <c r="AL643" t="s">
        <v>134</v>
      </c>
      <c r="AM643" t="s">
        <v>141</v>
      </c>
      <c r="AN643" t="s">
        <v>29</v>
      </c>
      <c r="AO643" t="s">
        <v>173</v>
      </c>
      <c r="AP643" t="s">
        <v>129</v>
      </c>
      <c r="AQ643" t="s">
        <v>137</v>
      </c>
      <c r="AR643" t="s">
        <v>141</v>
      </c>
      <c r="AS643">
        <v>1</v>
      </c>
      <c r="AT643" t="s">
        <v>147</v>
      </c>
      <c r="AU643">
        <v>0</v>
      </c>
      <c r="AV643" t="s">
        <v>173</v>
      </c>
      <c r="AW643">
        <v>0</v>
      </c>
      <c r="AX643" t="s">
        <v>2090</v>
      </c>
      <c r="AY643" t="s">
        <v>740</v>
      </c>
      <c r="AZ643" t="s">
        <v>652</v>
      </c>
      <c r="BA643" t="s">
        <v>652</v>
      </c>
      <c r="BB643" t="s">
        <v>760</v>
      </c>
    </row>
    <row r="644" spans="1:54" x14ac:dyDescent="0.25">
      <c r="A644" t="s">
        <v>1462</v>
      </c>
      <c r="B644">
        <v>30475</v>
      </c>
      <c r="C644">
        <v>45930</v>
      </c>
      <c r="D644" t="s">
        <v>11</v>
      </c>
      <c r="E644">
        <v>1225188</v>
      </c>
      <c r="F644">
        <v>45925</v>
      </c>
      <c r="G644">
        <v>3</v>
      </c>
      <c r="H644" t="s">
        <v>139</v>
      </c>
      <c r="I644" t="s">
        <v>124</v>
      </c>
      <c r="J644" s="16">
        <v>45932</v>
      </c>
      <c r="K644" t="s">
        <v>125</v>
      </c>
      <c r="L644" t="s">
        <v>149</v>
      </c>
      <c r="M644">
        <v>2</v>
      </c>
      <c r="N644" t="s">
        <v>562</v>
      </c>
      <c r="O644" t="s">
        <v>16</v>
      </c>
      <c r="P644">
        <v>0</v>
      </c>
      <c r="R644">
        <v>104.95</v>
      </c>
      <c r="S644">
        <v>1282.24</v>
      </c>
      <c r="T644">
        <v>4</v>
      </c>
      <c r="U644" t="s">
        <v>127</v>
      </c>
      <c r="V644">
        <v>1</v>
      </c>
      <c r="W644" t="s">
        <v>359</v>
      </c>
      <c r="X644" t="s">
        <v>1582</v>
      </c>
      <c r="Y644" t="s">
        <v>1582</v>
      </c>
      <c r="Z644" t="s">
        <v>3804</v>
      </c>
      <c r="AA644" t="s">
        <v>129</v>
      </c>
      <c r="AB644" t="s">
        <v>130</v>
      </c>
      <c r="AC644" t="s">
        <v>247</v>
      </c>
      <c r="AD644" t="s">
        <v>188</v>
      </c>
      <c r="AE644" t="s">
        <v>2254</v>
      </c>
      <c r="AF644" t="s">
        <v>1465</v>
      </c>
      <c r="AG644" t="s">
        <v>998</v>
      </c>
      <c r="AH644" t="s">
        <v>2680</v>
      </c>
      <c r="AI644" t="s">
        <v>3805</v>
      </c>
      <c r="AJ644" t="s">
        <v>140</v>
      </c>
      <c r="AK644" t="s">
        <v>3149</v>
      </c>
      <c r="AL644" t="s">
        <v>134</v>
      </c>
      <c r="AM644" t="s">
        <v>141</v>
      </c>
      <c r="AN644" t="s">
        <v>16</v>
      </c>
      <c r="AO644" t="s">
        <v>136</v>
      </c>
      <c r="AP644" t="s">
        <v>129</v>
      </c>
      <c r="AQ644" t="s">
        <v>137</v>
      </c>
      <c r="AR644" t="s">
        <v>141</v>
      </c>
      <c r="AS644">
        <v>2</v>
      </c>
      <c r="AT644" t="s">
        <v>142</v>
      </c>
      <c r="AU644">
        <v>0</v>
      </c>
      <c r="AV644" t="s">
        <v>59</v>
      </c>
      <c r="AW644">
        <v>0</v>
      </c>
      <c r="AX644" t="s">
        <v>3806</v>
      </c>
      <c r="AY644" t="s">
        <v>59</v>
      </c>
      <c r="AZ644" t="s">
        <v>652</v>
      </c>
      <c r="BA644" t="s">
        <v>652</v>
      </c>
      <c r="BB644" t="s">
        <v>136</v>
      </c>
    </row>
    <row r="645" spans="1:54" x14ac:dyDescent="0.25">
      <c r="A645" t="s">
        <v>250</v>
      </c>
      <c r="B645">
        <v>10952</v>
      </c>
      <c r="C645">
        <v>45929</v>
      </c>
      <c r="D645" t="s">
        <v>190</v>
      </c>
      <c r="E645">
        <v>1209784</v>
      </c>
      <c r="F645">
        <v>45926</v>
      </c>
      <c r="G645">
        <v>3</v>
      </c>
      <c r="H645" t="s">
        <v>139</v>
      </c>
      <c r="I645" t="s">
        <v>124</v>
      </c>
      <c r="J645" s="16">
        <v>45931</v>
      </c>
      <c r="K645" t="s">
        <v>125</v>
      </c>
      <c r="L645" t="s">
        <v>126</v>
      </c>
      <c r="M645">
        <v>2</v>
      </c>
      <c r="N645" t="s">
        <v>1714</v>
      </c>
      <c r="O645" t="s">
        <v>250</v>
      </c>
      <c r="P645">
        <v>0</v>
      </c>
      <c r="R645">
        <v>3343.24</v>
      </c>
      <c r="S645">
        <v>114945.84</v>
      </c>
      <c r="T645">
        <v>226</v>
      </c>
      <c r="U645" t="s">
        <v>127</v>
      </c>
      <c r="V645">
        <v>1</v>
      </c>
      <c r="W645" t="s">
        <v>277</v>
      </c>
      <c r="X645" t="s">
        <v>288</v>
      </c>
      <c r="Y645" t="s">
        <v>288</v>
      </c>
      <c r="Z645" t="s">
        <v>1715</v>
      </c>
      <c r="AA645" t="s">
        <v>155</v>
      </c>
      <c r="AB645" t="s">
        <v>173</v>
      </c>
      <c r="AC645" t="s">
        <v>190</v>
      </c>
      <c r="AD645" t="s">
        <v>289</v>
      </c>
      <c r="AE645" t="s">
        <v>250</v>
      </c>
      <c r="AF645" t="s">
        <v>1716</v>
      </c>
      <c r="AG645" t="s">
        <v>279</v>
      </c>
      <c r="AH645" t="s">
        <v>1717</v>
      </c>
      <c r="AI645" t="s">
        <v>3032</v>
      </c>
      <c r="AJ645" t="s">
        <v>176</v>
      </c>
      <c r="AK645" t="s">
        <v>158</v>
      </c>
      <c r="AL645" t="s">
        <v>134</v>
      </c>
      <c r="AM645" t="s">
        <v>141</v>
      </c>
      <c r="AN645" t="s">
        <v>27</v>
      </c>
      <c r="AO645" t="s">
        <v>173</v>
      </c>
      <c r="AP645" t="s">
        <v>155</v>
      </c>
      <c r="AQ645" t="s">
        <v>159</v>
      </c>
      <c r="AR645" t="s">
        <v>141</v>
      </c>
      <c r="AS645">
        <v>2</v>
      </c>
      <c r="AT645" t="s">
        <v>147</v>
      </c>
      <c r="AU645">
        <v>0</v>
      </c>
      <c r="AV645" t="s">
        <v>173</v>
      </c>
      <c r="AW645">
        <v>0</v>
      </c>
      <c r="AX645" t="s">
        <v>1718</v>
      </c>
      <c r="AY645" t="s">
        <v>738</v>
      </c>
      <c r="AZ645" t="s">
        <v>652</v>
      </c>
      <c r="BA645" t="s">
        <v>652</v>
      </c>
      <c r="BB645" t="s">
        <v>752</v>
      </c>
    </row>
    <row r="646" spans="1:54" x14ac:dyDescent="0.25">
      <c r="A646" t="s">
        <v>190</v>
      </c>
      <c r="B646">
        <v>17743</v>
      </c>
      <c r="C646">
        <v>45930</v>
      </c>
      <c r="D646" t="s">
        <v>16</v>
      </c>
      <c r="E646">
        <v>5509897</v>
      </c>
      <c r="F646">
        <v>45926</v>
      </c>
      <c r="G646">
        <v>3</v>
      </c>
      <c r="H646" t="s">
        <v>139</v>
      </c>
      <c r="I646" t="s">
        <v>124</v>
      </c>
      <c r="J646" s="16">
        <v>45932</v>
      </c>
      <c r="K646" t="s">
        <v>125</v>
      </c>
      <c r="L646" t="s">
        <v>149</v>
      </c>
      <c r="M646">
        <v>2</v>
      </c>
      <c r="N646" t="s">
        <v>264</v>
      </c>
      <c r="O646" t="s">
        <v>1</v>
      </c>
      <c r="P646">
        <v>0</v>
      </c>
      <c r="R646">
        <v>35.97</v>
      </c>
      <c r="S646">
        <v>2110.7399999999998</v>
      </c>
      <c r="T646">
        <v>4</v>
      </c>
      <c r="U646" t="s">
        <v>127</v>
      </c>
      <c r="V646">
        <v>1</v>
      </c>
      <c r="W646" t="s">
        <v>315</v>
      </c>
      <c r="X646" t="s">
        <v>315</v>
      </c>
      <c r="Y646" t="s">
        <v>315</v>
      </c>
      <c r="Z646" t="s">
        <v>2040</v>
      </c>
      <c r="AA646" t="s">
        <v>161</v>
      </c>
      <c r="AB646" t="s">
        <v>130</v>
      </c>
      <c r="AC646" t="s">
        <v>16</v>
      </c>
      <c r="AD646" t="s">
        <v>254</v>
      </c>
      <c r="AE646" t="s">
        <v>190</v>
      </c>
      <c r="AF646" t="s">
        <v>191</v>
      </c>
      <c r="AG646" t="s">
        <v>1102</v>
      </c>
      <c r="AH646" t="s">
        <v>1500</v>
      </c>
      <c r="AI646" t="s">
        <v>3212</v>
      </c>
      <c r="AJ646" t="s">
        <v>140</v>
      </c>
      <c r="AK646" t="s">
        <v>3213</v>
      </c>
      <c r="AL646" t="s">
        <v>134</v>
      </c>
      <c r="AM646" t="s">
        <v>141</v>
      </c>
      <c r="AN646" t="s">
        <v>1</v>
      </c>
      <c r="AO646" t="s">
        <v>136</v>
      </c>
      <c r="AP646" t="s">
        <v>161</v>
      </c>
      <c r="AQ646" t="s">
        <v>137</v>
      </c>
      <c r="AR646" t="s">
        <v>141</v>
      </c>
      <c r="AS646">
        <v>2</v>
      </c>
      <c r="AT646" t="s">
        <v>147</v>
      </c>
      <c r="AU646">
        <v>0</v>
      </c>
      <c r="AV646" t="s">
        <v>173</v>
      </c>
      <c r="AW646">
        <v>0</v>
      </c>
      <c r="AX646" t="s">
        <v>2041</v>
      </c>
      <c r="AY646" t="s">
        <v>517</v>
      </c>
      <c r="AZ646" t="s">
        <v>652</v>
      </c>
      <c r="BA646" t="s">
        <v>653</v>
      </c>
      <c r="BB646" t="s">
        <v>136</v>
      </c>
    </row>
    <row r="647" spans="1:54" x14ac:dyDescent="0.25">
      <c r="A647" t="s">
        <v>12</v>
      </c>
      <c r="B647">
        <v>118145</v>
      </c>
      <c r="C647">
        <v>45924</v>
      </c>
      <c r="D647" t="s">
        <v>246</v>
      </c>
      <c r="E647">
        <v>29344</v>
      </c>
      <c r="F647">
        <v>45922</v>
      </c>
      <c r="G647">
        <v>3</v>
      </c>
      <c r="H647" t="s">
        <v>139</v>
      </c>
      <c r="I647" t="s">
        <v>124</v>
      </c>
      <c r="J647" s="16">
        <v>45931</v>
      </c>
      <c r="K647" t="s">
        <v>125</v>
      </c>
      <c r="L647" t="s">
        <v>126</v>
      </c>
      <c r="M647">
        <v>7</v>
      </c>
      <c r="N647" t="s">
        <v>1090</v>
      </c>
      <c r="O647" t="s">
        <v>246</v>
      </c>
      <c r="P647">
        <v>0</v>
      </c>
      <c r="R647">
        <v>146.44</v>
      </c>
      <c r="S647">
        <v>1949</v>
      </c>
      <c r="T647">
        <v>4</v>
      </c>
      <c r="U647" t="s">
        <v>127</v>
      </c>
      <c r="V647">
        <v>4</v>
      </c>
      <c r="W647" t="s">
        <v>1744</v>
      </c>
      <c r="X647" t="s">
        <v>1744</v>
      </c>
      <c r="Y647" t="s">
        <v>1744</v>
      </c>
      <c r="Z647" t="s">
        <v>2135</v>
      </c>
      <c r="AA647" t="s">
        <v>287</v>
      </c>
      <c r="AB647" t="s">
        <v>130</v>
      </c>
      <c r="AC647" t="s">
        <v>246</v>
      </c>
      <c r="AD647" t="s">
        <v>320</v>
      </c>
      <c r="AE647" t="s">
        <v>17</v>
      </c>
      <c r="AF647" t="s">
        <v>1202</v>
      </c>
      <c r="AG647" t="s">
        <v>298</v>
      </c>
      <c r="AH647" t="s">
        <v>2136</v>
      </c>
      <c r="AI647" t="s">
        <v>3263</v>
      </c>
      <c r="AJ647" t="s">
        <v>146</v>
      </c>
      <c r="AK647" t="s">
        <v>3264</v>
      </c>
      <c r="AL647" t="s">
        <v>134</v>
      </c>
      <c r="AM647" t="s">
        <v>141</v>
      </c>
      <c r="AN647" t="s">
        <v>12</v>
      </c>
      <c r="AO647" t="s">
        <v>173</v>
      </c>
      <c r="AP647" t="s">
        <v>155</v>
      </c>
      <c r="AQ647" t="s">
        <v>198</v>
      </c>
      <c r="AR647" t="s">
        <v>141</v>
      </c>
      <c r="AS647">
        <v>7</v>
      </c>
      <c r="AT647" t="s">
        <v>144</v>
      </c>
      <c r="AU647">
        <v>1</v>
      </c>
      <c r="AV647" t="s">
        <v>55</v>
      </c>
      <c r="AW647">
        <v>0</v>
      </c>
      <c r="AX647" t="s">
        <v>2137</v>
      </c>
      <c r="AY647" t="s">
        <v>517</v>
      </c>
      <c r="AZ647" t="s">
        <v>652</v>
      </c>
      <c r="BA647" t="s">
        <v>652</v>
      </c>
      <c r="BB647" t="s">
        <v>136</v>
      </c>
    </row>
    <row r="648" spans="1:54" x14ac:dyDescent="0.25">
      <c r="A648" t="s">
        <v>1</v>
      </c>
      <c r="B648">
        <v>162208</v>
      </c>
      <c r="C648">
        <v>45922</v>
      </c>
      <c r="D648" t="s">
        <v>2295</v>
      </c>
      <c r="E648">
        <v>152585</v>
      </c>
      <c r="F648">
        <v>45916</v>
      </c>
      <c r="G648">
        <v>3</v>
      </c>
      <c r="H648" t="s">
        <v>139</v>
      </c>
      <c r="I648" t="s">
        <v>148</v>
      </c>
      <c r="J648" s="16">
        <v>45933</v>
      </c>
      <c r="K648" t="s">
        <v>125</v>
      </c>
      <c r="L648" t="s">
        <v>126</v>
      </c>
      <c r="M648">
        <v>11</v>
      </c>
      <c r="N648" t="s">
        <v>283</v>
      </c>
      <c r="O648" t="s">
        <v>1</v>
      </c>
      <c r="P648">
        <v>0</v>
      </c>
      <c r="R648">
        <v>261.69</v>
      </c>
      <c r="S648">
        <v>7776</v>
      </c>
      <c r="T648">
        <v>18</v>
      </c>
      <c r="U648" t="s">
        <v>127</v>
      </c>
      <c r="V648">
        <v>2</v>
      </c>
      <c r="W648" t="s">
        <v>1170</v>
      </c>
      <c r="X648" t="s">
        <v>2296</v>
      </c>
      <c r="Y648" t="s">
        <v>2296</v>
      </c>
      <c r="Z648" t="s">
        <v>6551</v>
      </c>
      <c r="AA648" t="s">
        <v>161</v>
      </c>
      <c r="AB648" t="s">
        <v>130</v>
      </c>
      <c r="AC648" t="s">
        <v>2298</v>
      </c>
      <c r="AD648" t="s">
        <v>391</v>
      </c>
      <c r="AE648" t="s">
        <v>1</v>
      </c>
      <c r="AF648" t="s">
        <v>207</v>
      </c>
      <c r="AG648" t="s">
        <v>1172</v>
      </c>
      <c r="AH648" t="s">
        <v>7026</v>
      </c>
      <c r="AI648" t="s">
        <v>7027</v>
      </c>
      <c r="AJ648" t="s">
        <v>182</v>
      </c>
      <c r="AL648" t="s">
        <v>134</v>
      </c>
      <c r="AM648" t="s">
        <v>141</v>
      </c>
      <c r="AN648" t="s">
        <v>1</v>
      </c>
      <c r="AO648" t="s">
        <v>136</v>
      </c>
      <c r="AP648" t="s">
        <v>161</v>
      </c>
      <c r="AQ648" t="s">
        <v>137</v>
      </c>
      <c r="AR648" t="s">
        <v>141</v>
      </c>
      <c r="AS648">
        <v>11</v>
      </c>
      <c r="AT648" t="s">
        <v>169</v>
      </c>
      <c r="AU648">
        <v>2</v>
      </c>
      <c r="AV648" t="s">
        <v>76</v>
      </c>
      <c r="AW648">
        <v>0</v>
      </c>
      <c r="AX648" t="s">
        <v>7028</v>
      </c>
      <c r="AY648" t="s">
        <v>517</v>
      </c>
      <c r="AZ648" t="s">
        <v>652</v>
      </c>
      <c r="BA648" t="s">
        <v>652</v>
      </c>
      <c r="BB648" t="s">
        <v>136</v>
      </c>
    </row>
    <row r="649" spans="1:54" x14ac:dyDescent="0.25">
      <c r="A649" t="s">
        <v>1747</v>
      </c>
      <c r="B649">
        <v>1235</v>
      </c>
      <c r="C649">
        <v>45926</v>
      </c>
      <c r="D649" t="s">
        <v>29</v>
      </c>
      <c r="E649">
        <v>2407404</v>
      </c>
      <c r="F649">
        <v>45922</v>
      </c>
      <c r="G649">
        <v>3</v>
      </c>
      <c r="H649" t="s">
        <v>139</v>
      </c>
      <c r="I649" t="s">
        <v>124</v>
      </c>
      <c r="J649" s="16">
        <v>45932</v>
      </c>
      <c r="K649" t="s">
        <v>125</v>
      </c>
      <c r="L649" t="s">
        <v>126</v>
      </c>
      <c r="M649">
        <v>6</v>
      </c>
      <c r="N649" t="s">
        <v>1408</v>
      </c>
      <c r="O649" t="s">
        <v>11</v>
      </c>
      <c r="P649">
        <v>0</v>
      </c>
      <c r="R649">
        <v>148.59</v>
      </c>
      <c r="S649">
        <v>3302.12</v>
      </c>
      <c r="T649">
        <v>6</v>
      </c>
      <c r="U649" t="s">
        <v>175</v>
      </c>
      <c r="V649">
        <v>1</v>
      </c>
      <c r="W649" t="s">
        <v>311</v>
      </c>
      <c r="X649" t="s">
        <v>311</v>
      </c>
      <c r="Y649" t="s">
        <v>311</v>
      </c>
      <c r="Z649" t="s">
        <v>4833</v>
      </c>
      <c r="AA649" t="s">
        <v>196</v>
      </c>
      <c r="AB649" t="s">
        <v>130</v>
      </c>
      <c r="AC649" t="s">
        <v>29</v>
      </c>
      <c r="AD649" t="s">
        <v>210</v>
      </c>
      <c r="AE649" t="s">
        <v>1747</v>
      </c>
      <c r="AF649" t="s">
        <v>1836</v>
      </c>
      <c r="AG649" t="s">
        <v>312</v>
      </c>
      <c r="AH649" t="s">
        <v>4834</v>
      </c>
      <c r="AI649" t="s">
        <v>4835</v>
      </c>
      <c r="AJ649" t="s">
        <v>140</v>
      </c>
      <c r="AK649" t="s">
        <v>4836</v>
      </c>
      <c r="AL649" t="s">
        <v>134</v>
      </c>
      <c r="AM649" t="s">
        <v>141</v>
      </c>
      <c r="AN649" t="s">
        <v>11</v>
      </c>
      <c r="AO649" t="s">
        <v>136</v>
      </c>
      <c r="AP649" t="s">
        <v>196</v>
      </c>
      <c r="AQ649" t="s">
        <v>198</v>
      </c>
      <c r="AR649" t="s">
        <v>141</v>
      </c>
      <c r="AS649">
        <v>6</v>
      </c>
      <c r="AT649" t="s">
        <v>144</v>
      </c>
      <c r="AU649">
        <v>1</v>
      </c>
      <c r="AV649" t="s">
        <v>50</v>
      </c>
      <c r="AW649">
        <v>0</v>
      </c>
      <c r="AX649" t="s">
        <v>4837</v>
      </c>
      <c r="AY649" t="s">
        <v>517</v>
      </c>
      <c r="AZ649" t="s">
        <v>653</v>
      </c>
      <c r="BA649" t="s">
        <v>652</v>
      </c>
      <c r="BB649" t="s">
        <v>136</v>
      </c>
    </row>
    <row r="650" spans="1:54" x14ac:dyDescent="0.25">
      <c r="A650" t="s">
        <v>190</v>
      </c>
      <c r="B650">
        <v>17753</v>
      </c>
      <c r="C650">
        <v>45932</v>
      </c>
      <c r="D650" t="s">
        <v>29</v>
      </c>
      <c r="E650">
        <v>2410747</v>
      </c>
      <c r="F650">
        <v>45929</v>
      </c>
      <c r="G650">
        <v>3</v>
      </c>
      <c r="H650" t="s">
        <v>139</v>
      </c>
      <c r="I650" t="s">
        <v>124</v>
      </c>
      <c r="J650" s="16">
        <v>45933</v>
      </c>
      <c r="K650" t="s">
        <v>125</v>
      </c>
      <c r="L650" t="s">
        <v>149</v>
      </c>
      <c r="M650">
        <v>1</v>
      </c>
      <c r="N650" t="s">
        <v>2434</v>
      </c>
      <c r="O650" t="s">
        <v>1</v>
      </c>
      <c r="P650">
        <v>0</v>
      </c>
      <c r="R650">
        <v>56.77</v>
      </c>
      <c r="S650">
        <v>1647.32</v>
      </c>
      <c r="T650">
        <v>4</v>
      </c>
      <c r="U650" t="s">
        <v>127</v>
      </c>
      <c r="V650">
        <v>2</v>
      </c>
      <c r="W650" t="s">
        <v>1782</v>
      </c>
      <c r="X650" t="s">
        <v>1782</v>
      </c>
      <c r="Y650" t="s">
        <v>1782</v>
      </c>
      <c r="Z650" t="s">
        <v>7029</v>
      </c>
      <c r="AA650" t="s">
        <v>161</v>
      </c>
      <c r="AB650" t="s">
        <v>130</v>
      </c>
      <c r="AC650" t="s">
        <v>29</v>
      </c>
      <c r="AD650" t="s">
        <v>210</v>
      </c>
      <c r="AE650" t="s">
        <v>190</v>
      </c>
      <c r="AF650" t="s">
        <v>191</v>
      </c>
      <c r="AG650" t="s">
        <v>211</v>
      </c>
      <c r="AH650" t="s">
        <v>3874</v>
      </c>
      <c r="AI650" t="s">
        <v>7030</v>
      </c>
      <c r="AJ650" t="s">
        <v>140</v>
      </c>
      <c r="AL650" t="s">
        <v>134</v>
      </c>
      <c r="AM650" t="s">
        <v>141</v>
      </c>
      <c r="AN650" t="s">
        <v>1</v>
      </c>
      <c r="AO650" t="s">
        <v>136</v>
      </c>
      <c r="AP650" t="s">
        <v>161</v>
      </c>
      <c r="AQ650" t="s">
        <v>137</v>
      </c>
      <c r="AR650" t="s">
        <v>141</v>
      </c>
      <c r="AS650">
        <v>1</v>
      </c>
      <c r="AT650" t="s">
        <v>144</v>
      </c>
      <c r="AU650">
        <v>0</v>
      </c>
      <c r="AV650" t="s">
        <v>173</v>
      </c>
      <c r="AW650">
        <v>0</v>
      </c>
      <c r="AX650" t="s">
        <v>7031</v>
      </c>
      <c r="AY650" t="s">
        <v>517</v>
      </c>
      <c r="AZ650" t="s">
        <v>653</v>
      </c>
      <c r="BA650" t="s">
        <v>652</v>
      </c>
      <c r="BB650" t="s">
        <v>136</v>
      </c>
    </row>
    <row r="651" spans="1:54" x14ac:dyDescent="0.25">
      <c r="A651" t="s">
        <v>14</v>
      </c>
      <c r="B651">
        <v>208555</v>
      </c>
      <c r="C651">
        <v>45926</v>
      </c>
      <c r="D651" t="s">
        <v>18</v>
      </c>
      <c r="E651">
        <v>1258130</v>
      </c>
      <c r="F651">
        <v>45923</v>
      </c>
      <c r="G651">
        <v>5</v>
      </c>
      <c r="H651" t="s">
        <v>123</v>
      </c>
      <c r="I651" t="s">
        <v>148</v>
      </c>
      <c r="J651" s="16">
        <v>45932</v>
      </c>
      <c r="K651" t="s">
        <v>125</v>
      </c>
      <c r="L651" t="s">
        <v>126</v>
      </c>
      <c r="M651">
        <v>6</v>
      </c>
      <c r="N651" t="s">
        <v>3920</v>
      </c>
      <c r="O651" t="s">
        <v>14</v>
      </c>
      <c r="P651">
        <v>0</v>
      </c>
      <c r="R651">
        <v>286.33</v>
      </c>
      <c r="S651">
        <v>14905.98</v>
      </c>
      <c r="T651">
        <v>10</v>
      </c>
      <c r="U651" t="s">
        <v>127</v>
      </c>
      <c r="V651">
        <v>8</v>
      </c>
      <c r="W651" t="s">
        <v>1427</v>
      </c>
      <c r="X651" t="s">
        <v>1428</v>
      </c>
      <c r="Y651" t="s">
        <v>1428</v>
      </c>
      <c r="Z651" t="s">
        <v>1428</v>
      </c>
      <c r="AA651" t="s">
        <v>153</v>
      </c>
      <c r="AB651" t="s">
        <v>130</v>
      </c>
      <c r="AC651" t="s">
        <v>18</v>
      </c>
      <c r="AD651" t="s">
        <v>233</v>
      </c>
      <c r="AE651" t="s">
        <v>26</v>
      </c>
      <c r="AF651" t="s">
        <v>1480</v>
      </c>
      <c r="AG651" t="s">
        <v>197</v>
      </c>
      <c r="AH651" t="s">
        <v>3832</v>
      </c>
      <c r="AI651" t="s">
        <v>5704</v>
      </c>
      <c r="AJ651" t="s">
        <v>133</v>
      </c>
      <c r="AK651" t="s">
        <v>5705</v>
      </c>
      <c r="AL651" t="s">
        <v>134</v>
      </c>
      <c r="AM651" t="s">
        <v>135</v>
      </c>
      <c r="AN651" t="s">
        <v>14</v>
      </c>
      <c r="AO651" t="s">
        <v>136</v>
      </c>
      <c r="AP651" t="s">
        <v>153</v>
      </c>
      <c r="AQ651" t="s">
        <v>137</v>
      </c>
      <c r="AR651" t="s">
        <v>135</v>
      </c>
      <c r="AS651">
        <v>6</v>
      </c>
      <c r="AT651" t="s">
        <v>169</v>
      </c>
      <c r="AU651">
        <v>1</v>
      </c>
      <c r="AV651" t="s">
        <v>66</v>
      </c>
      <c r="AW651">
        <v>0</v>
      </c>
      <c r="AX651" t="s">
        <v>5706</v>
      </c>
      <c r="AY651" t="s">
        <v>517</v>
      </c>
      <c r="AZ651" t="s">
        <v>652</v>
      </c>
      <c r="BA651" t="s">
        <v>652</v>
      </c>
      <c r="BB651" t="s">
        <v>136</v>
      </c>
    </row>
    <row r="652" spans="1:54" x14ac:dyDescent="0.25">
      <c r="A652" t="s">
        <v>10</v>
      </c>
      <c r="B652">
        <v>137296</v>
      </c>
      <c r="C652">
        <v>45931</v>
      </c>
      <c r="D652" t="s">
        <v>10</v>
      </c>
      <c r="E652">
        <v>2176427</v>
      </c>
      <c r="F652">
        <v>45855</v>
      </c>
      <c r="G652">
        <v>18</v>
      </c>
      <c r="H652" t="s">
        <v>4039</v>
      </c>
      <c r="I652" t="s">
        <v>234</v>
      </c>
      <c r="J652" s="16">
        <v>45932</v>
      </c>
      <c r="K652" t="s">
        <v>125</v>
      </c>
      <c r="L652" t="s">
        <v>126</v>
      </c>
      <c r="M652">
        <v>1</v>
      </c>
      <c r="N652" t="s">
        <v>283</v>
      </c>
      <c r="O652" t="s">
        <v>11</v>
      </c>
      <c r="P652">
        <v>157.72</v>
      </c>
      <c r="R652">
        <v>312.13</v>
      </c>
      <c r="S652">
        <v>7886.03</v>
      </c>
      <c r="T652">
        <v>26</v>
      </c>
      <c r="U652" t="s">
        <v>152</v>
      </c>
      <c r="V652">
        <v>1</v>
      </c>
      <c r="W652" t="s">
        <v>390</v>
      </c>
      <c r="X652" t="s">
        <v>439</v>
      </c>
      <c r="Y652" t="s">
        <v>439</v>
      </c>
      <c r="Z652" t="s">
        <v>4040</v>
      </c>
      <c r="AA652" t="s">
        <v>196</v>
      </c>
      <c r="AB652" t="s">
        <v>130</v>
      </c>
      <c r="AC652" t="s">
        <v>10</v>
      </c>
      <c r="AD652" t="s">
        <v>391</v>
      </c>
      <c r="AE652" t="s">
        <v>11</v>
      </c>
      <c r="AF652" t="s">
        <v>151</v>
      </c>
      <c r="AG652" t="s">
        <v>368</v>
      </c>
      <c r="AH652" t="s">
        <v>4041</v>
      </c>
      <c r="AI652" t="s">
        <v>4042</v>
      </c>
      <c r="AJ652" t="s">
        <v>2347</v>
      </c>
      <c r="AL652" t="s">
        <v>134</v>
      </c>
      <c r="AM652" t="s">
        <v>1108</v>
      </c>
      <c r="AN652" t="s">
        <v>11</v>
      </c>
      <c r="AO652" t="s">
        <v>136</v>
      </c>
      <c r="AP652" t="s">
        <v>161</v>
      </c>
      <c r="AQ652" t="s">
        <v>198</v>
      </c>
      <c r="AR652" t="s">
        <v>1108</v>
      </c>
      <c r="AS652">
        <v>1</v>
      </c>
      <c r="AT652" t="s">
        <v>142</v>
      </c>
      <c r="AU652">
        <v>0</v>
      </c>
      <c r="AV652" t="s">
        <v>76</v>
      </c>
      <c r="AW652">
        <v>0</v>
      </c>
      <c r="AX652" t="s">
        <v>4043</v>
      </c>
      <c r="AY652" t="s">
        <v>517</v>
      </c>
      <c r="AZ652" t="s">
        <v>652</v>
      </c>
      <c r="BA652" t="s">
        <v>652</v>
      </c>
      <c r="BB652" t="s">
        <v>136</v>
      </c>
    </row>
    <row r="653" spans="1:54" x14ac:dyDescent="0.25">
      <c r="A653" t="s">
        <v>18</v>
      </c>
      <c r="B653">
        <v>16542</v>
      </c>
      <c r="C653">
        <v>45919</v>
      </c>
      <c r="D653" t="s">
        <v>10</v>
      </c>
      <c r="E653">
        <v>2181268</v>
      </c>
      <c r="F653">
        <v>45867</v>
      </c>
      <c r="G653">
        <v>3</v>
      </c>
      <c r="H653" t="s">
        <v>139</v>
      </c>
      <c r="I653" t="s">
        <v>148</v>
      </c>
      <c r="J653" s="16">
        <v>45931</v>
      </c>
      <c r="K653" t="s">
        <v>125</v>
      </c>
      <c r="L653" t="s">
        <v>126</v>
      </c>
      <c r="M653">
        <v>12</v>
      </c>
      <c r="N653" t="s">
        <v>1258</v>
      </c>
      <c r="O653" t="s">
        <v>18</v>
      </c>
      <c r="P653">
        <v>1838.62</v>
      </c>
      <c r="R653">
        <v>56.29</v>
      </c>
      <c r="S653">
        <v>1838.62</v>
      </c>
      <c r="T653">
        <v>1</v>
      </c>
      <c r="U653" t="s">
        <v>127</v>
      </c>
      <c r="V653">
        <v>3</v>
      </c>
      <c r="W653" t="s">
        <v>1000</v>
      </c>
      <c r="X653" t="s">
        <v>1001</v>
      </c>
      <c r="Y653" t="s">
        <v>1259</v>
      </c>
      <c r="Z653" t="s">
        <v>1001</v>
      </c>
      <c r="AA653" t="s">
        <v>201</v>
      </c>
      <c r="AB653" t="s">
        <v>130</v>
      </c>
      <c r="AC653" t="s">
        <v>18</v>
      </c>
      <c r="AD653" t="s">
        <v>406</v>
      </c>
      <c r="AE653" t="s">
        <v>18</v>
      </c>
      <c r="AF653" t="s">
        <v>1260</v>
      </c>
      <c r="AG653" t="s">
        <v>1002</v>
      </c>
      <c r="AH653" t="s">
        <v>1261</v>
      </c>
      <c r="AI653" t="s">
        <v>3081</v>
      </c>
      <c r="AJ653" t="s">
        <v>257</v>
      </c>
      <c r="AK653" t="s">
        <v>3082</v>
      </c>
      <c r="AL653" t="s">
        <v>134</v>
      </c>
      <c r="AM653" t="s">
        <v>141</v>
      </c>
      <c r="AN653" t="s">
        <v>18</v>
      </c>
      <c r="AO653" t="s">
        <v>136</v>
      </c>
      <c r="AP653" t="s">
        <v>201</v>
      </c>
      <c r="AQ653" t="s">
        <v>198</v>
      </c>
      <c r="AR653" t="s">
        <v>141</v>
      </c>
      <c r="AS653">
        <v>12</v>
      </c>
      <c r="AT653" t="s">
        <v>169</v>
      </c>
      <c r="AU653">
        <v>2</v>
      </c>
      <c r="AV653" t="s">
        <v>64</v>
      </c>
      <c r="AW653">
        <v>0</v>
      </c>
      <c r="AX653" t="s">
        <v>1262</v>
      </c>
      <c r="AY653" t="s">
        <v>517</v>
      </c>
      <c r="AZ653" t="s">
        <v>652</v>
      </c>
      <c r="BA653" t="s">
        <v>652</v>
      </c>
      <c r="BB653" t="s">
        <v>136</v>
      </c>
    </row>
    <row r="654" spans="1:54" x14ac:dyDescent="0.25">
      <c r="A654" t="s">
        <v>12</v>
      </c>
      <c r="B654">
        <v>118133</v>
      </c>
      <c r="C654">
        <v>45924</v>
      </c>
      <c r="D654" t="s">
        <v>12</v>
      </c>
      <c r="E654">
        <v>1023494</v>
      </c>
      <c r="F654">
        <v>41584</v>
      </c>
      <c r="G654">
        <v>10</v>
      </c>
      <c r="H654" t="s">
        <v>227</v>
      </c>
      <c r="I654" t="s">
        <v>124</v>
      </c>
      <c r="J654" s="16">
        <v>45931</v>
      </c>
      <c r="K654" t="s">
        <v>125</v>
      </c>
      <c r="L654" t="s">
        <v>126</v>
      </c>
      <c r="M654">
        <v>7</v>
      </c>
      <c r="N654" t="s">
        <v>199</v>
      </c>
      <c r="O654" t="s">
        <v>12</v>
      </c>
      <c r="P654">
        <v>0</v>
      </c>
      <c r="R654">
        <v>146.76</v>
      </c>
      <c r="S654">
        <v>7837.84</v>
      </c>
      <c r="T654">
        <v>6</v>
      </c>
      <c r="U654" t="s">
        <v>152</v>
      </c>
      <c r="V654">
        <v>1</v>
      </c>
      <c r="W654" t="s">
        <v>1802</v>
      </c>
      <c r="X654" t="s">
        <v>1803</v>
      </c>
      <c r="Y654" t="s">
        <v>1803</v>
      </c>
      <c r="Z654" t="s">
        <v>1804</v>
      </c>
      <c r="AA654" t="s">
        <v>155</v>
      </c>
      <c r="AB654" t="s">
        <v>130</v>
      </c>
      <c r="AC654" t="s">
        <v>12</v>
      </c>
      <c r="AD654" t="s">
        <v>1805</v>
      </c>
      <c r="AE654" t="s">
        <v>1</v>
      </c>
      <c r="AF654" t="s">
        <v>151</v>
      </c>
      <c r="AG654" t="s">
        <v>132</v>
      </c>
      <c r="AI654" t="s">
        <v>151</v>
      </c>
      <c r="AJ654" t="s">
        <v>331</v>
      </c>
      <c r="AK654" t="s">
        <v>3083</v>
      </c>
      <c r="AL654" t="s">
        <v>134</v>
      </c>
      <c r="AM654" t="s">
        <v>1227</v>
      </c>
      <c r="AN654" t="s">
        <v>12</v>
      </c>
      <c r="AO654" t="s">
        <v>136</v>
      </c>
      <c r="AP654" t="s">
        <v>155</v>
      </c>
      <c r="AQ654" t="s">
        <v>159</v>
      </c>
      <c r="AR654" t="s">
        <v>1227</v>
      </c>
      <c r="AS654">
        <v>7</v>
      </c>
      <c r="AT654" t="s">
        <v>202</v>
      </c>
      <c r="AU654">
        <v>1</v>
      </c>
      <c r="AV654" t="s">
        <v>52</v>
      </c>
      <c r="AW654">
        <v>0</v>
      </c>
      <c r="AX654" t="s">
        <v>1806</v>
      </c>
      <c r="AY654" t="s">
        <v>517</v>
      </c>
      <c r="AZ654" t="s">
        <v>652</v>
      </c>
      <c r="BA654" t="s">
        <v>652</v>
      </c>
      <c r="BB654" t="s">
        <v>136</v>
      </c>
    </row>
    <row r="655" spans="1:54" x14ac:dyDescent="0.25">
      <c r="A655" t="s">
        <v>232</v>
      </c>
      <c r="B655">
        <v>9231</v>
      </c>
      <c r="C655">
        <v>45930</v>
      </c>
      <c r="D655" t="s">
        <v>14</v>
      </c>
      <c r="E655">
        <v>1876976</v>
      </c>
      <c r="F655">
        <v>45924</v>
      </c>
      <c r="G655">
        <v>1</v>
      </c>
      <c r="H655" t="s">
        <v>167</v>
      </c>
      <c r="I655" t="s">
        <v>148</v>
      </c>
      <c r="J655" s="16">
        <v>45931</v>
      </c>
      <c r="K655" t="s">
        <v>125</v>
      </c>
      <c r="L655" t="s">
        <v>126</v>
      </c>
      <c r="M655">
        <v>1</v>
      </c>
      <c r="N655" t="s">
        <v>1263</v>
      </c>
      <c r="O655" t="s">
        <v>232</v>
      </c>
      <c r="P655">
        <v>0</v>
      </c>
      <c r="R655">
        <v>78.900000000000006</v>
      </c>
      <c r="S655">
        <v>1008</v>
      </c>
      <c r="T655">
        <v>9</v>
      </c>
      <c r="U655" t="s">
        <v>127</v>
      </c>
      <c r="V655">
        <v>5</v>
      </c>
      <c r="W655" t="s">
        <v>464</v>
      </c>
      <c r="X655" t="s">
        <v>464</v>
      </c>
      <c r="Y655" t="s">
        <v>1264</v>
      </c>
      <c r="Z655" t="s">
        <v>1265</v>
      </c>
      <c r="AA655" t="s">
        <v>153</v>
      </c>
      <c r="AB655" t="s">
        <v>173</v>
      </c>
      <c r="AC655" t="s">
        <v>1157</v>
      </c>
      <c r="AD655" t="s">
        <v>324</v>
      </c>
      <c r="AE655" t="s">
        <v>232</v>
      </c>
      <c r="AF655" t="s">
        <v>1266</v>
      </c>
      <c r="AG655" t="s">
        <v>1267</v>
      </c>
      <c r="AH655" t="s">
        <v>1268</v>
      </c>
      <c r="AI655" t="s">
        <v>3090</v>
      </c>
      <c r="AJ655" t="s">
        <v>167</v>
      </c>
      <c r="AK655" t="s">
        <v>3091</v>
      </c>
      <c r="AL655" t="s">
        <v>134</v>
      </c>
      <c r="AM655" t="s">
        <v>168</v>
      </c>
      <c r="AN655" t="s">
        <v>15</v>
      </c>
      <c r="AO655" t="s">
        <v>173</v>
      </c>
      <c r="AP655" t="s">
        <v>153</v>
      </c>
      <c r="AQ655" t="s">
        <v>137</v>
      </c>
      <c r="AR655" t="s">
        <v>168</v>
      </c>
      <c r="AS655">
        <v>1</v>
      </c>
      <c r="AT655" t="s">
        <v>202</v>
      </c>
      <c r="AU655">
        <v>0</v>
      </c>
      <c r="AV655" t="s">
        <v>173</v>
      </c>
      <c r="AW655">
        <v>0</v>
      </c>
      <c r="AX655" t="s">
        <v>1269</v>
      </c>
      <c r="AY655" t="s">
        <v>70</v>
      </c>
      <c r="AZ655" t="s">
        <v>652</v>
      </c>
      <c r="BA655" t="s">
        <v>652</v>
      </c>
      <c r="BB655" t="s">
        <v>758</v>
      </c>
    </row>
    <row r="656" spans="1:54" x14ac:dyDescent="0.25">
      <c r="A656" t="s">
        <v>1331</v>
      </c>
      <c r="B656">
        <v>27612</v>
      </c>
      <c r="C656">
        <v>45929</v>
      </c>
      <c r="D656" t="s">
        <v>16</v>
      </c>
      <c r="E656">
        <v>5445595</v>
      </c>
      <c r="F656">
        <v>45881</v>
      </c>
      <c r="G656">
        <v>5</v>
      </c>
      <c r="H656" t="s">
        <v>123</v>
      </c>
      <c r="I656" t="s">
        <v>124</v>
      </c>
      <c r="J656" s="16">
        <v>45933</v>
      </c>
      <c r="K656" t="s">
        <v>125</v>
      </c>
      <c r="L656" t="s">
        <v>126</v>
      </c>
      <c r="M656">
        <v>4</v>
      </c>
      <c r="N656" t="s">
        <v>1174</v>
      </c>
      <c r="O656" t="s">
        <v>0</v>
      </c>
      <c r="P656">
        <v>0</v>
      </c>
      <c r="R656">
        <v>225.55</v>
      </c>
      <c r="S656">
        <v>4928.9799999999996</v>
      </c>
      <c r="T656">
        <v>41</v>
      </c>
      <c r="U656" t="s">
        <v>175</v>
      </c>
      <c r="V656">
        <v>2</v>
      </c>
      <c r="W656" t="s">
        <v>259</v>
      </c>
      <c r="X656" t="s">
        <v>4827</v>
      </c>
      <c r="Y656" t="s">
        <v>4827</v>
      </c>
      <c r="Z656" t="s">
        <v>7032</v>
      </c>
      <c r="AA656" t="s">
        <v>155</v>
      </c>
      <c r="AB656" t="s">
        <v>130</v>
      </c>
      <c r="AC656" t="s">
        <v>16</v>
      </c>
      <c r="AD656" t="s">
        <v>260</v>
      </c>
      <c r="AE656" t="s">
        <v>1331</v>
      </c>
      <c r="AF656" t="s">
        <v>1335</v>
      </c>
      <c r="AG656" t="s">
        <v>1561</v>
      </c>
      <c r="AH656" t="s">
        <v>7033</v>
      </c>
      <c r="AI656" t="s">
        <v>7034</v>
      </c>
      <c r="AJ656" t="s">
        <v>167</v>
      </c>
      <c r="AL656" t="s">
        <v>134</v>
      </c>
      <c r="AM656" t="s">
        <v>135</v>
      </c>
      <c r="AN656" t="s">
        <v>0</v>
      </c>
      <c r="AO656" t="s">
        <v>136</v>
      </c>
      <c r="AP656" t="s">
        <v>155</v>
      </c>
      <c r="AQ656" t="s">
        <v>159</v>
      </c>
      <c r="AR656" t="s">
        <v>135</v>
      </c>
      <c r="AS656">
        <v>4</v>
      </c>
      <c r="AT656" t="s">
        <v>169</v>
      </c>
      <c r="AU656">
        <v>0</v>
      </c>
      <c r="AV656" t="s">
        <v>33</v>
      </c>
      <c r="AW656">
        <v>0</v>
      </c>
      <c r="AX656" t="s">
        <v>7035</v>
      </c>
      <c r="AY656" t="s">
        <v>517</v>
      </c>
      <c r="AZ656" t="s">
        <v>652</v>
      </c>
      <c r="BA656" t="s">
        <v>652</v>
      </c>
      <c r="BB656" t="s">
        <v>136</v>
      </c>
    </row>
    <row r="657" spans="1:54" x14ac:dyDescent="0.25">
      <c r="A657" t="s">
        <v>0</v>
      </c>
      <c r="B657">
        <v>93258</v>
      </c>
      <c r="C657">
        <v>45913</v>
      </c>
      <c r="D657" t="s">
        <v>16</v>
      </c>
      <c r="E657">
        <v>5487298</v>
      </c>
      <c r="F657">
        <v>45911</v>
      </c>
      <c r="G657">
        <v>3</v>
      </c>
      <c r="H657" t="s">
        <v>139</v>
      </c>
      <c r="I657" t="s">
        <v>124</v>
      </c>
      <c r="J657" s="16">
        <v>45933</v>
      </c>
      <c r="K657" t="s">
        <v>125</v>
      </c>
      <c r="L657" t="s">
        <v>126</v>
      </c>
      <c r="M657">
        <v>20</v>
      </c>
      <c r="N657" t="s">
        <v>1046</v>
      </c>
      <c r="O657" t="s">
        <v>0</v>
      </c>
      <c r="P657">
        <v>0</v>
      </c>
      <c r="R657">
        <v>157.24</v>
      </c>
      <c r="S657">
        <v>6308.56</v>
      </c>
      <c r="T657">
        <v>9</v>
      </c>
      <c r="U657" t="s">
        <v>127</v>
      </c>
      <c r="V657">
        <v>1</v>
      </c>
      <c r="W657" t="s">
        <v>2459</v>
      </c>
      <c r="X657" t="s">
        <v>2460</v>
      </c>
      <c r="Y657" t="s">
        <v>2460</v>
      </c>
      <c r="Z657" t="s">
        <v>5971</v>
      </c>
      <c r="AA657" t="s">
        <v>155</v>
      </c>
      <c r="AB657" t="s">
        <v>130</v>
      </c>
      <c r="AC657" t="s">
        <v>26</v>
      </c>
      <c r="AD657" t="s">
        <v>1050</v>
      </c>
      <c r="AE657" t="s">
        <v>258</v>
      </c>
      <c r="AF657" t="s">
        <v>5972</v>
      </c>
      <c r="AG657" t="s">
        <v>2462</v>
      </c>
      <c r="AH657" t="s">
        <v>5973</v>
      </c>
      <c r="AI657" t="s">
        <v>5974</v>
      </c>
      <c r="AJ657" t="s">
        <v>140</v>
      </c>
      <c r="AK657" t="s">
        <v>5975</v>
      </c>
      <c r="AL657" t="s">
        <v>134</v>
      </c>
      <c r="AM657" t="s">
        <v>141</v>
      </c>
      <c r="AN657" t="s">
        <v>0</v>
      </c>
      <c r="AO657" t="s">
        <v>136</v>
      </c>
      <c r="AP657" t="s">
        <v>155</v>
      </c>
      <c r="AQ657" t="s">
        <v>159</v>
      </c>
      <c r="AR657" t="s">
        <v>141</v>
      </c>
      <c r="AS657">
        <v>20</v>
      </c>
      <c r="AT657" t="s">
        <v>142</v>
      </c>
      <c r="AU657">
        <v>3</v>
      </c>
      <c r="AV657" t="s">
        <v>1046</v>
      </c>
      <c r="AW657">
        <v>0</v>
      </c>
      <c r="AX657" t="s">
        <v>5976</v>
      </c>
      <c r="AY657" t="s">
        <v>517</v>
      </c>
      <c r="AZ657" t="s">
        <v>652</v>
      </c>
      <c r="BA657" t="s">
        <v>652</v>
      </c>
      <c r="BB657" t="s">
        <v>136</v>
      </c>
    </row>
    <row r="658" spans="1:54" x14ac:dyDescent="0.25">
      <c r="A658" t="s">
        <v>170</v>
      </c>
      <c r="B658">
        <v>8077</v>
      </c>
      <c r="C658">
        <v>45922</v>
      </c>
      <c r="D658" t="s">
        <v>16</v>
      </c>
      <c r="E658">
        <v>5497315</v>
      </c>
      <c r="F658">
        <v>45918</v>
      </c>
      <c r="G658">
        <v>1</v>
      </c>
      <c r="H658" t="s">
        <v>167</v>
      </c>
      <c r="I658" t="s">
        <v>148</v>
      </c>
      <c r="J658" s="16">
        <v>45932</v>
      </c>
      <c r="K658" t="s">
        <v>125</v>
      </c>
      <c r="L658" t="s">
        <v>126</v>
      </c>
      <c r="M658">
        <v>10</v>
      </c>
      <c r="N658" t="s">
        <v>1418</v>
      </c>
      <c r="O658" t="s">
        <v>170</v>
      </c>
      <c r="P658">
        <v>0</v>
      </c>
      <c r="R658">
        <v>47.26</v>
      </c>
      <c r="S658">
        <v>1035.04</v>
      </c>
      <c r="T658">
        <v>3</v>
      </c>
      <c r="U658" t="s">
        <v>127</v>
      </c>
      <c r="V658">
        <v>1</v>
      </c>
      <c r="W658" t="s">
        <v>404</v>
      </c>
      <c r="X658" t="s">
        <v>1492</v>
      </c>
      <c r="Y658" t="s">
        <v>1492</v>
      </c>
      <c r="Z658" t="s">
        <v>3818</v>
      </c>
      <c r="AA658" t="s">
        <v>153</v>
      </c>
      <c r="AB658" t="s">
        <v>173</v>
      </c>
      <c r="AC658" t="s">
        <v>16</v>
      </c>
      <c r="AD658" t="s">
        <v>254</v>
      </c>
      <c r="AE658" t="s">
        <v>170</v>
      </c>
      <c r="AF658" t="s">
        <v>3819</v>
      </c>
      <c r="AG658" t="s">
        <v>998</v>
      </c>
      <c r="AH658" t="s">
        <v>3820</v>
      </c>
      <c r="AI658" t="s">
        <v>3821</v>
      </c>
      <c r="AJ658" t="s">
        <v>167</v>
      </c>
      <c r="AL658" t="s">
        <v>134</v>
      </c>
      <c r="AM658" t="s">
        <v>168</v>
      </c>
      <c r="AN658" t="s">
        <v>14</v>
      </c>
      <c r="AO658" t="s">
        <v>173</v>
      </c>
      <c r="AP658" t="s">
        <v>153</v>
      </c>
      <c r="AQ658" t="s">
        <v>137</v>
      </c>
      <c r="AR658" t="s">
        <v>168</v>
      </c>
      <c r="AS658">
        <v>10</v>
      </c>
      <c r="AT658" t="s">
        <v>142</v>
      </c>
      <c r="AU658">
        <v>1</v>
      </c>
      <c r="AV658" t="s">
        <v>173</v>
      </c>
      <c r="AW658">
        <v>0</v>
      </c>
      <c r="AX658" t="s">
        <v>3822</v>
      </c>
      <c r="AY658" t="s">
        <v>517</v>
      </c>
      <c r="AZ658" t="s">
        <v>652</v>
      </c>
      <c r="BA658" t="s">
        <v>652</v>
      </c>
      <c r="BB658" t="s">
        <v>749</v>
      </c>
    </row>
    <row r="659" spans="1:54" x14ac:dyDescent="0.25">
      <c r="A659" t="s">
        <v>11</v>
      </c>
      <c r="B659">
        <v>131484</v>
      </c>
      <c r="C659">
        <v>45923</v>
      </c>
      <c r="D659" t="s">
        <v>16</v>
      </c>
      <c r="E659">
        <v>5498862</v>
      </c>
      <c r="F659">
        <v>45919</v>
      </c>
      <c r="G659">
        <v>3</v>
      </c>
      <c r="H659" t="s">
        <v>139</v>
      </c>
      <c r="I659" t="s">
        <v>124</v>
      </c>
      <c r="J659" s="16">
        <v>45933</v>
      </c>
      <c r="K659" t="s">
        <v>125</v>
      </c>
      <c r="L659" t="s">
        <v>149</v>
      </c>
      <c r="M659">
        <v>10</v>
      </c>
      <c r="N659" t="s">
        <v>1830</v>
      </c>
      <c r="O659" t="s">
        <v>16</v>
      </c>
      <c r="P659">
        <v>0</v>
      </c>
      <c r="R659">
        <v>183.98</v>
      </c>
      <c r="S659">
        <v>8190.7</v>
      </c>
      <c r="T659">
        <v>10</v>
      </c>
      <c r="U659" t="s">
        <v>127</v>
      </c>
      <c r="V659">
        <v>0</v>
      </c>
      <c r="W659" t="s">
        <v>404</v>
      </c>
      <c r="X659" t="s">
        <v>1492</v>
      </c>
      <c r="Y659" t="s">
        <v>1492</v>
      </c>
      <c r="Z659" t="s">
        <v>7036</v>
      </c>
      <c r="AA659" t="s">
        <v>129</v>
      </c>
      <c r="AB659" t="s">
        <v>130</v>
      </c>
      <c r="AC659" t="s">
        <v>16</v>
      </c>
      <c r="AD659" t="s">
        <v>254</v>
      </c>
      <c r="AE659" t="s">
        <v>247</v>
      </c>
      <c r="AF659" t="s">
        <v>248</v>
      </c>
      <c r="AG659" t="s">
        <v>998</v>
      </c>
      <c r="AH659" t="s">
        <v>5380</v>
      </c>
      <c r="AI659" t="s">
        <v>7037</v>
      </c>
      <c r="AJ659" t="s">
        <v>140</v>
      </c>
      <c r="AK659" t="s">
        <v>3098</v>
      </c>
      <c r="AL659" t="s">
        <v>134</v>
      </c>
      <c r="AM659" t="s">
        <v>141</v>
      </c>
      <c r="AN659" t="s">
        <v>16</v>
      </c>
      <c r="AO659" t="s">
        <v>136</v>
      </c>
      <c r="AP659" t="s">
        <v>196</v>
      </c>
      <c r="AQ659" t="s">
        <v>137</v>
      </c>
      <c r="AR659" t="s">
        <v>141</v>
      </c>
      <c r="AS659">
        <v>10</v>
      </c>
      <c r="AT659" t="s">
        <v>147</v>
      </c>
      <c r="AU659">
        <v>1</v>
      </c>
      <c r="AV659" t="s">
        <v>173</v>
      </c>
      <c r="AW659">
        <v>0</v>
      </c>
      <c r="AX659" t="s">
        <v>705</v>
      </c>
      <c r="AY659" t="s">
        <v>59</v>
      </c>
      <c r="AZ659" t="s">
        <v>652</v>
      </c>
      <c r="BA659" t="s">
        <v>652</v>
      </c>
      <c r="BB659" t="s">
        <v>136</v>
      </c>
    </row>
    <row r="660" spans="1:54" x14ac:dyDescent="0.25">
      <c r="A660" t="s">
        <v>14</v>
      </c>
      <c r="B660">
        <v>208441</v>
      </c>
      <c r="C660">
        <v>45922</v>
      </c>
      <c r="D660" t="s">
        <v>16</v>
      </c>
      <c r="E660">
        <v>5500464</v>
      </c>
      <c r="F660">
        <v>45919</v>
      </c>
      <c r="G660">
        <v>3</v>
      </c>
      <c r="H660" t="s">
        <v>139</v>
      </c>
      <c r="I660" t="s">
        <v>148</v>
      </c>
      <c r="J660" s="16">
        <v>45932</v>
      </c>
      <c r="K660" t="s">
        <v>125</v>
      </c>
      <c r="L660" t="s">
        <v>126</v>
      </c>
      <c r="M660">
        <v>10</v>
      </c>
      <c r="N660" t="s">
        <v>1426</v>
      </c>
      <c r="O660" t="s">
        <v>16</v>
      </c>
      <c r="P660">
        <v>0</v>
      </c>
      <c r="R660">
        <v>1183.24</v>
      </c>
      <c r="S660">
        <v>42522.720000000001</v>
      </c>
      <c r="T660">
        <v>545</v>
      </c>
      <c r="U660" t="s">
        <v>127</v>
      </c>
      <c r="V660">
        <v>12</v>
      </c>
      <c r="W660" t="s">
        <v>326</v>
      </c>
      <c r="X660" t="s">
        <v>1010</v>
      </c>
      <c r="Y660" t="s">
        <v>1010</v>
      </c>
      <c r="Z660" t="s">
        <v>5807</v>
      </c>
      <c r="AA660" t="s">
        <v>129</v>
      </c>
      <c r="AB660" t="s">
        <v>130</v>
      </c>
      <c r="AC660" t="s">
        <v>16</v>
      </c>
      <c r="AD660" t="s">
        <v>254</v>
      </c>
      <c r="AE660" t="s">
        <v>14</v>
      </c>
      <c r="AF660" t="s">
        <v>2165</v>
      </c>
      <c r="AG660" t="s">
        <v>235</v>
      </c>
      <c r="AH660" t="s">
        <v>5977</v>
      </c>
      <c r="AI660" t="s">
        <v>5978</v>
      </c>
      <c r="AJ660" t="s">
        <v>182</v>
      </c>
      <c r="AK660" t="s">
        <v>158</v>
      </c>
      <c r="AL660" t="s">
        <v>134</v>
      </c>
      <c r="AM660" t="s">
        <v>141</v>
      </c>
      <c r="AN660" t="s">
        <v>16</v>
      </c>
      <c r="AO660" t="s">
        <v>136</v>
      </c>
      <c r="AP660" t="s">
        <v>153</v>
      </c>
      <c r="AQ660" t="s">
        <v>137</v>
      </c>
      <c r="AR660" t="s">
        <v>141</v>
      </c>
      <c r="AS660">
        <v>10</v>
      </c>
      <c r="AT660" t="s">
        <v>147</v>
      </c>
      <c r="AU660">
        <v>1</v>
      </c>
      <c r="AV660" t="s">
        <v>489</v>
      </c>
      <c r="AW660">
        <v>0</v>
      </c>
      <c r="AX660" t="s">
        <v>707</v>
      </c>
      <c r="AY660" t="s">
        <v>59</v>
      </c>
      <c r="AZ660" t="s">
        <v>652</v>
      </c>
      <c r="BA660" t="s">
        <v>652</v>
      </c>
      <c r="BB660" t="s">
        <v>136</v>
      </c>
    </row>
    <row r="661" spans="1:54" x14ac:dyDescent="0.25">
      <c r="A661" t="s">
        <v>231</v>
      </c>
      <c r="B661">
        <v>2431</v>
      </c>
      <c r="C661">
        <v>45930</v>
      </c>
      <c r="D661" t="s">
        <v>16</v>
      </c>
      <c r="E661">
        <v>5503253</v>
      </c>
      <c r="F661">
        <v>45923</v>
      </c>
      <c r="G661">
        <v>3</v>
      </c>
      <c r="H661" t="s">
        <v>139</v>
      </c>
      <c r="I661" t="s">
        <v>124</v>
      </c>
      <c r="J661" s="16">
        <v>45931</v>
      </c>
      <c r="K661" t="s">
        <v>125</v>
      </c>
      <c r="L661" t="s">
        <v>149</v>
      </c>
      <c r="M661">
        <v>1</v>
      </c>
      <c r="N661" t="s">
        <v>1845</v>
      </c>
      <c r="O661" t="s">
        <v>18</v>
      </c>
      <c r="P661">
        <v>0</v>
      </c>
      <c r="R661">
        <v>200.01</v>
      </c>
      <c r="S661">
        <v>2632.32</v>
      </c>
      <c r="T661">
        <v>16</v>
      </c>
      <c r="U661" t="s">
        <v>127</v>
      </c>
      <c r="V661">
        <v>0</v>
      </c>
      <c r="W661" t="s">
        <v>1288</v>
      </c>
      <c r="X661" t="s">
        <v>1289</v>
      </c>
      <c r="Y661" t="s">
        <v>1289</v>
      </c>
      <c r="Z661" t="s">
        <v>2464</v>
      </c>
      <c r="AA661" t="s">
        <v>201</v>
      </c>
      <c r="AB661" t="s">
        <v>130</v>
      </c>
      <c r="AC661" t="s">
        <v>16</v>
      </c>
      <c r="AD661" t="s">
        <v>254</v>
      </c>
      <c r="AE661" t="s">
        <v>228</v>
      </c>
      <c r="AF661" t="s">
        <v>229</v>
      </c>
      <c r="AG661" t="s">
        <v>998</v>
      </c>
      <c r="AH661" t="s">
        <v>2125</v>
      </c>
      <c r="AI661" t="s">
        <v>3452</v>
      </c>
      <c r="AJ661" t="s">
        <v>176</v>
      </c>
      <c r="AK661" t="s">
        <v>158</v>
      </c>
      <c r="AL661" t="s">
        <v>134</v>
      </c>
      <c r="AM661" t="s">
        <v>141</v>
      </c>
      <c r="AN661" t="s">
        <v>18</v>
      </c>
      <c r="AO661" t="s">
        <v>136</v>
      </c>
      <c r="AP661" t="s">
        <v>201</v>
      </c>
      <c r="AQ661" t="s">
        <v>198</v>
      </c>
      <c r="AR661" t="s">
        <v>141</v>
      </c>
      <c r="AS661">
        <v>1</v>
      </c>
      <c r="AT661" t="s">
        <v>169</v>
      </c>
      <c r="AU661">
        <v>0</v>
      </c>
      <c r="AV661" t="s">
        <v>60</v>
      </c>
      <c r="AW661">
        <v>0</v>
      </c>
      <c r="AX661" t="s">
        <v>2465</v>
      </c>
      <c r="AY661" t="s">
        <v>517</v>
      </c>
      <c r="AZ661" t="s">
        <v>652</v>
      </c>
      <c r="BA661" t="s">
        <v>653</v>
      </c>
      <c r="BB661" t="s">
        <v>136</v>
      </c>
    </row>
    <row r="662" spans="1:54" x14ac:dyDescent="0.25">
      <c r="A662" t="s">
        <v>12</v>
      </c>
      <c r="B662">
        <v>118415</v>
      </c>
      <c r="C662">
        <v>45930</v>
      </c>
      <c r="D662" t="s">
        <v>2295</v>
      </c>
      <c r="E662">
        <v>154223</v>
      </c>
      <c r="F662">
        <v>45926</v>
      </c>
      <c r="G662">
        <v>3</v>
      </c>
      <c r="H662" t="s">
        <v>139</v>
      </c>
      <c r="I662" t="s">
        <v>124</v>
      </c>
      <c r="J662" s="16">
        <v>45933</v>
      </c>
      <c r="K662" t="s">
        <v>125</v>
      </c>
      <c r="L662" t="s">
        <v>149</v>
      </c>
      <c r="M662">
        <v>3</v>
      </c>
      <c r="N662" t="s">
        <v>199</v>
      </c>
      <c r="O662" t="s">
        <v>12</v>
      </c>
      <c r="P662">
        <v>0</v>
      </c>
      <c r="R662">
        <v>126.98</v>
      </c>
      <c r="S662">
        <v>3208.8</v>
      </c>
      <c r="T662">
        <v>5</v>
      </c>
      <c r="U662" t="s">
        <v>152</v>
      </c>
      <c r="V662">
        <v>1</v>
      </c>
      <c r="W662" t="s">
        <v>1170</v>
      </c>
      <c r="X662" t="s">
        <v>2296</v>
      </c>
      <c r="Y662" t="s">
        <v>2296</v>
      </c>
      <c r="Z662" t="s">
        <v>6164</v>
      </c>
      <c r="AA662" t="s">
        <v>155</v>
      </c>
      <c r="AB662" t="s">
        <v>130</v>
      </c>
      <c r="AC662" t="s">
        <v>2298</v>
      </c>
      <c r="AD662" t="s">
        <v>391</v>
      </c>
      <c r="AE662" t="s">
        <v>244</v>
      </c>
      <c r="AF662" t="s">
        <v>151</v>
      </c>
      <c r="AG662" t="s">
        <v>1172</v>
      </c>
      <c r="AH662" t="s">
        <v>6165</v>
      </c>
      <c r="AI662" t="s">
        <v>6166</v>
      </c>
      <c r="AJ662" t="s">
        <v>133</v>
      </c>
      <c r="AL662" t="s">
        <v>134</v>
      </c>
      <c r="AM662" t="s">
        <v>141</v>
      </c>
      <c r="AN662" t="s">
        <v>12</v>
      </c>
      <c r="AO662" t="s">
        <v>136</v>
      </c>
      <c r="AP662" t="s">
        <v>155</v>
      </c>
      <c r="AQ662" t="s">
        <v>159</v>
      </c>
      <c r="AR662" t="s">
        <v>141</v>
      </c>
      <c r="AS662">
        <v>3</v>
      </c>
      <c r="AT662" t="s">
        <v>147</v>
      </c>
      <c r="AU662">
        <v>0</v>
      </c>
      <c r="AV662" t="s">
        <v>52</v>
      </c>
      <c r="AW662">
        <v>0</v>
      </c>
      <c r="AX662" t="s">
        <v>6167</v>
      </c>
      <c r="AY662" t="s">
        <v>517</v>
      </c>
      <c r="AZ662" t="s">
        <v>652</v>
      </c>
      <c r="BA662" t="s">
        <v>652</v>
      </c>
      <c r="BB662" t="s">
        <v>136</v>
      </c>
    </row>
    <row r="663" spans="1:54" x14ac:dyDescent="0.25">
      <c r="A663" t="s">
        <v>12</v>
      </c>
      <c r="B663">
        <v>118154</v>
      </c>
      <c r="C663">
        <v>45924</v>
      </c>
      <c r="D663" t="s">
        <v>0</v>
      </c>
      <c r="E663">
        <v>4633989</v>
      </c>
      <c r="F663">
        <v>45923</v>
      </c>
      <c r="G663">
        <v>3</v>
      </c>
      <c r="H663" t="s">
        <v>139</v>
      </c>
      <c r="I663" t="s">
        <v>124</v>
      </c>
      <c r="J663" s="16">
        <v>45931</v>
      </c>
      <c r="K663" t="s">
        <v>125</v>
      </c>
      <c r="L663" t="s">
        <v>149</v>
      </c>
      <c r="M663">
        <v>7</v>
      </c>
      <c r="N663" t="s">
        <v>203</v>
      </c>
      <c r="O663" t="s">
        <v>0</v>
      </c>
      <c r="P663">
        <v>0</v>
      </c>
      <c r="R663">
        <v>571.96</v>
      </c>
      <c r="S663">
        <v>41936.53</v>
      </c>
      <c r="T663">
        <v>19</v>
      </c>
      <c r="U663" t="s">
        <v>127</v>
      </c>
      <c r="V663">
        <v>2</v>
      </c>
      <c r="W663" t="s">
        <v>381</v>
      </c>
      <c r="X663" t="s">
        <v>382</v>
      </c>
      <c r="Y663" t="s">
        <v>382</v>
      </c>
      <c r="Z663" t="s">
        <v>389</v>
      </c>
      <c r="AA663" t="s">
        <v>155</v>
      </c>
      <c r="AB663" t="s">
        <v>130</v>
      </c>
      <c r="AC663" t="s">
        <v>0</v>
      </c>
      <c r="AD663" t="s">
        <v>221</v>
      </c>
      <c r="AE663" t="s">
        <v>18</v>
      </c>
      <c r="AF663" t="s">
        <v>225</v>
      </c>
      <c r="AG663" t="s">
        <v>194</v>
      </c>
      <c r="AH663" t="s">
        <v>591</v>
      </c>
      <c r="AI663" t="s">
        <v>592</v>
      </c>
      <c r="AJ663" t="s">
        <v>140</v>
      </c>
      <c r="AK663" t="s">
        <v>862</v>
      </c>
      <c r="AL663" t="s">
        <v>134</v>
      </c>
      <c r="AM663" t="s">
        <v>141</v>
      </c>
      <c r="AN663" t="s">
        <v>0</v>
      </c>
      <c r="AO663" t="s">
        <v>136</v>
      </c>
      <c r="AP663" t="s">
        <v>155</v>
      </c>
      <c r="AQ663" t="s">
        <v>159</v>
      </c>
      <c r="AR663" t="s">
        <v>141</v>
      </c>
      <c r="AS663">
        <v>7</v>
      </c>
      <c r="AT663" t="s">
        <v>169</v>
      </c>
      <c r="AU663">
        <v>1</v>
      </c>
      <c r="AV663" t="s">
        <v>34</v>
      </c>
      <c r="AW663">
        <v>0</v>
      </c>
      <c r="AX663" t="s">
        <v>683</v>
      </c>
      <c r="AY663" t="s">
        <v>517</v>
      </c>
      <c r="AZ663" t="s">
        <v>652</v>
      </c>
      <c r="BA663" t="s">
        <v>652</v>
      </c>
      <c r="BB663" t="s">
        <v>136</v>
      </c>
    </row>
    <row r="664" spans="1:54" x14ac:dyDescent="0.25">
      <c r="A664" t="s">
        <v>31</v>
      </c>
      <c r="B664">
        <v>32954</v>
      </c>
      <c r="C664">
        <v>45930</v>
      </c>
      <c r="D664" t="s">
        <v>0</v>
      </c>
      <c r="E664">
        <v>4636964</v>
      </c>
      <c r="F664">
        <v>45926</v>
      </c>
      <c r="G664">
        <v>3</v>
      </c>
      <c r="H664" t="s">
        <v>139</v>
      </c>
      <c r="I664" t="s">
        <v>124</v>
      </c>
      <c r="J664" s="16">
        <v>45931</v>
      </c>
      <c r="K664" t="s">
        <v>125</v>
      </c>
      <c r="L664" t="s">
        <v>126</v>
      </c>
      <c r="M664">
        <v>1</v>
      </c>
      <c r="N664" t="s">
        <v>1491</v>
      </c>
      <c r="O664" t="s">
        <v>31</v>
      </c>
      <c r="P664">
        <v>0</v>
      </c>
      <c r="R664">
        <v>386.91</v>
      </c>
      <c r="S664">
        <v>8895.07</v>
      </c>
      <c r="T664">
        <v>7</v>
      </c>
      <c r="U664" t="s">
        <v>127</v>
      </c>
      <c r="V664">
        <v>1</v>
      </c>
      <c r="W664" t="s">
        <v>1448</v>
      </c>
      <c r="X664" t="s">
        <v>1449</v>
      </c>
      <c r="Y664" t="s">
        <v>2752</v>
      </c>
      <c r="Z664" t="s">
        <v>1449</v>
      </c>
      <c r="AA664" t="s">
        <v>155</v>
      </c>
      <c r="AB664" t="s">
        <v>130</v>
      </c>
      <c r="AC664" t="s">
        <v>31</v>
      </c>
      <c r="AD664" t="s">
        <v>204</v>
      </c>
      <c r="AE664" t="s">
        <v>31</v>
      </c>
      <c r="AF664" t="s">
        <v>321</v>
      </c>
      <c r="AG664" t="s">
        <v>1453</v>
      </c>
      <c r="AH664" t="s">
        <v>2753</v>
      </c>
      <c r="AI664" t="s">
        <v>3629</v>
      </c>
      <c r="AJ664" t="s">
        <v>140</v>
      </c>
      <c r="AK664" t="s">
        <v>3630</v>
      </c>
      <c r="AL664" t="s">
        <v>134</v>
      </c>
      <c r="AM664" t="s">
        <v>141</v>
      </c>
      <c r="AN664" t="s">
        <v>31</v>
      </c>
      <c r="AO664" t="s">
        <v>136</v>
      </c>
      <c r="AP664" t="s">
        <v>155</v>
      </c>
      <c r="AQ664" t="s">
        <v>159</v>
      </c>
      <c r="AR664" t="s">
        <v>141</v>
      </c>
      <c r="AS664">
        <v>1</v>
      </c>
      <c r="AT664" t="s">
        <v>147</v>
      </c>
      <c r="AU664">
        <v>0</v>
      </c>
      <c r="AV664" t="s">
        <v>75</v>
      </c>
      <c r="AW664">
        <v>0</v>
      </c>
      <c r="AX664" t="s">
        <v>2754</v>
      </c>
      <c r="AY664" t="s">
        <v>483</v>
      </c>
      <c r="AZ664" t="s">
        <v>652</v>
      </c>
      <c r="BA664" t="s">
        <v>652</v>
      </c>
      <c r="BB664" t="s">
        <v>136</v>
      </c>
    </row>
    <row r="665" spans="1:54" x14ac:dyDescent="0.25">
      <c r="A665" t="s">
        <v>29</v>
      </c>
      <c r="B665">
        <v>39474</v>
      </c>
      <c r="C665">
        <v>45931</v>
      </c>
      <c r="D665" t="s">
        <v>0</v>
      </c>
      <c r="E665">
        <v>4638088</v>
      </c>
      <c r="F665">
        <v>45929</v>
      </c>
      <c r="G665">
        <v>3</v>
      </c>
      <c r="H665" t="s">
        <v>139</v>
      </c>
      <c r="I665" t="s">
        <v>124</v>
      </c>
      <c r="J665" s="16">
        <v>45933</v>
      </c>
      <c r="K665" t="s">
        <v>125</v>
      </c>
      <c r="L665" t="s">
        <v>126</v>
      </c>
      <c r="M665">
        <v>2</v>
      </c>
      <c r="N665" t="s">
        <v>1762</v>
      </c>
      <c r="O665" t="s">
        <v>0</v>
      </c>
      <c r="P665">
        <v>0</v>
      </c>
      <c r="R665">
        <v>126.6</v>
      </c>
      <c r="S665">
        <v>1491.92</v>
      </c>
      <c r="T665">
        <v>9</v>
      </c>
      <c r="U665" t="s">
        <v>127</v>
      </c>
      <c r="V665">
        <v>2</v>
      </c>
      <c r="W665" t="s">
        <v>357</v>
      </c>
      <c r="X665" t="s">
        <v>1028</v>
      </c>
      <c r="Y665" t="s">
        <v>1028</v>
      </c>
      <c r="Z665" t="s">
        <v>7038</v>
      </c>
      <c r="AA665" t="s">
        <v>155</v>
      </c>
      <c r="AB665" t="s">
        <v>130</v>
      </c>
      <c r="AC665" t="s">
        <v>0</v>
      </c>
      <c r="AD665" t="s">
        <v>131</v>
      </c>
      <c r="AE665" t="s">
        <v>1166</v>
      </c>
      <c r="AF665" t="s">
        <v>7039</v>
      </c>
      <c r="AG665" t="s">
        <v>1031</v>
      </c>
      <c r="AH665" t="s">
        <v>7040</v>
      </c>
      <c r="AI665" t="s">
        <v>7041</v>
      </c>
      <c r="AJ665" t="s">
        <v>140</v>
      </c>
      <c r="AL665" t="s">
        <v>134</v>
      </c>
      <c r="AM665" t="s">
        <v>141</v>
      </c>
      <c r="AN665" t="s">
        <v>0</v>
      </c>
      <c r="AO665" t="s">
        <v>136</v>
      </c>
      <c r="AP665" t="s">
        <v>129</v>
      </c>
      <c r="AQ665" t="s">
        <v>159</v>
      </c>
      <c r="AR665" t="s">
        <v>141</v>
      </c>
      <c r="AS665">
        <v>2</v>
      </c>
      <c r="AT665" t="s">
        <v>144</v>
      </c>
      <c r="AU665">
        <v>0</v>
      </c>
      <c r="AV665" t="s">
        <v>1766</v>
      </c>
      <c r="AW665">
        <v>0</v>
      </c>
      <c r="AX665" t="s">
        <v>7042</v>
      </c>
      <c r="AY665" t="s">
        <v>517</v>
      </c>
      <c r="AZ665" t="s">
        <v>652</v>
      </c>
      <c r="BA665" t="s">
        <v>652</v>
      </c>
      <c r="BB665" t="s">
        <v>136</v>
      </c>
    </row>
    <row r="666" spans="1:54" x14ac:dyDescent="0.25">
      <c r="A666" t="s">
        <v>398</v>
      </c>
      <c r="B666">
        <v>45</v>
      </c>
      <c r="C666">
        <v>45911</v>
      </c>
      <c r="D666" t="s">
        <v>13</v>
      </c>
      <c r="E666">
        <v>1019070</v>
      </c>
      <c r="F666">
        <v>45902</v>
      </c>
      <c r="G666">
        <v>3</v>
      </c>
      <c r="H666" t="s">
        <v>139</v>
      </c>
      <c r="I666" t="s">
        <v>148</v>
      </c>
      <c r="J666" s="16">
        <v>45931</v>
      </c>
      <c r="K666" t="s">
        <v>125</v>
      </c>
      <c r="L666" t="s">
        <v>126</v>
      </c>
      <c r="M666">
        <v>20</v>
      </c>
      <c r="N666" t="s">
        <v>283</v>
      </c>
      <c r="O666" t="s">
        <v>9</v>
      </c>
      <c r="P666">
        <v>0</v>
      </c>
      <c r="R666">
        <v>470.96</v>
      </c>
      <c r="S666">
        <v>3299.82</v>
      </c>
      <c r="T666">
        <v>6</v>
      </c>
      <c r="U666" t="s">
        <v>175</v>
      </c>
      <c r="V666">
        <v>1</v>
      </c>
      <c r="W666" t="s">
        <v>319</v>
      </c>
      <c r="X666" t="s">
        <v>319</v>
      </c>
      <c r="Y666" t="s">
        <v>319</v>
      </c>
      <c r="Z666" t="s">
        <v>608</v>
      </c>
      <c r="AA666" t="s">
        <v>155</v>
      </c>
      <c r="AB666" t="s">
        <v>130</v>
      </c>
      <c r="AC666" t="s">
        <v>13</v>
      </c>
      <c r="AD666" t="s">
        <v>320</v>
      </c>
      <c r="AE666" t="s">
        <v>398</v>
      </c>
      <c r="AF666" t="s">
        <v>212</v>
      </c>
      <c r="AG666" t="s">
        <v>255</v>
      </c>
      <c r="AH666" t="s">
        <v>564</v>
      </c>
      <c r="AI666" t="s">
        <v>609</v>
      </c>
      <c r="AJ666" t="s">
        <v>140</v>
      </c>
      <c r="AL666" t="s">
        <v>134</v>
      </c>
      <c r="AM666" t="s">
        <v>141</v>
      </c>
      <c r="AN666" t="s">
        <v>9</v>
      </c>
      <c r="AO666" t="s">
        <v>136</v>
      </c>
      <c r="AP666" t="s">
        <v>195</v>
      </c>
      <c r="AQ666" t="s">
        <v>159</v>
      </c>
      <c r="AR666" t="s">
        <v>141</v>
      </c>
      <c r="AS666">
        <v>20</v>
      </c>
      <c r="AT666" t="s">
        <v>169</v>
      </c>
      <c r="AU666">
        <v>3</v>
      </c>
      <c r="AV666" t="s">
        <v>76</v>
      </c>
      <c r="AW666">
        <v>0</v>
      </c>
      <c r="AX666" t="s">
        <v>534</v>
      </c>
      <c r="AY666" t="s">
        <v>517</v>
      </c>
      <c r="AZ666" t="s">
        <v>652</v>
      </c>
      <c r="BA666" t="s">
        <v>652</v>
      </c>
      <c r="BB666" t="s">
        <v>136</v>
      </c>
    </row>
    <row r="667" spans="1:54" x14ac:dyDescent="0.25">
      <c r="A667" t="s">
        <v>12</v>
      </c>
      <c r="B667">
        <v>118610</v>
      </c>
      <c r="C667">
        <v>45933</v>
      </c>
      <c r="D667" t="s">
        <v>29</v>
      </c>
      <c r="E667">
        <v>2411848</v>
      </c>
      <c r="F667">
        <v>45930</v>
      </c>
      <c r="G667">
        <v>5</v>
      </c>
      <c r="H667" t="s">
        <v>123</v>
      </c>
      <c r="I667" t="s">
        <v>124</v>
      </c>
      <c r="J667" s="16">
        <v>45933</v>
      </c>
      <c r="K667" t="s">
        <v>125</v>
      </c>
      <c r="L667" t="s">
        <v>149</v>
      </c>
      <c r="M667">
        <v>0</v>
      </c>
      <c r="N667" t="s">
        <v>6485</v>
      </c>
      <c r="O667" t="s">
        <v>29</v>
      </c>
      <c r="P667">
        <v>0</v>
      </c>
      <c r="R667">
        <v>65.930000000000007</v>
      </c>
      <c r="S667">
        <v>685.91</v>
      </c>
      <c r="T667">
        <v>1</v>
      </c>
      <c r="U667" t="s">
        <v>127</v>
      </c>
      <c r="V667">
        <v>1</v>
      </c>
      <c r="W667" t="s">
        <v>1748</v>
      </c>
      <c r="X667" t="s">
        <v>1749</v>
      </c>
      <c r="Y667" t="s">
        <v>7043</v>
      </c>
      <c r="Z667" t="s">
        <v>1749</v>
      </c>
      <c r="AA667" t="s">
        <v>129</v>
      </c>
      <c r="AB667" t="s">
        <v>130</v>
      </c>
      <c r="AC667" t="s">
        <v>1751</v>
      </c>
      <c r="AD667" t="s">
        <v>269</v>
      </c>
      <c r="AE667" t="s">
        <v>12</v>
      </c>
      <c r="AF667" t="s">
        <v>2207</v>
      </c>
      <c r="AG667" t="s">
        <v>1753</v>
      </c>
      <c r="AH667" t="s">
        <v>7044</v>
      </c>
      <c r="AI667" t="s">
        <v>7045</v>
      </c>
      <c r="AJ667" t="s">
        <v>257</v>
      </c>
      <c r="AK667" t="s">
        <v>7046</v>
      </c>
      <c r="AL667" t="s">
        <v>134</v>
      </c>
      <c r="AM667" t="s">
        <v>135</v>
      </c>
      <c r="AN667" t="s">
        <v>29</v>
      </c>
      <c r="AO667" t="s">
        <v>136</v>
      </c>
      <c r="AP667" t="s">
        <v>155</v>
      </c>
      <c r="AQ667" t="s">
        <v>137</v>
      </c>
      <c r="AR667" t="s">
        <v>135</v>
      </c>
      <c r="AS667">
        <v>0</v>
      </c>
      <c r="AT667" t="s">
        <v>169</v>
      </c>
      <c r="AU667">
        <v>0</v>
      </c>
      <c r="AV667" t="s">
        <v>6489</v>
      </c>
      <c r="AW667">
        <v>0</v>
      </c>
      <c r="AX667" t="s">
        <v>7047</v>
      </c>
      <c r="AY667" t="s">
        <v>740</v>
      </c>
      <c r="AZ667" t="s">
        <v>652</v>
      </c>
      <c r="BA667" t="s">
        <v>652</v>
      </c>
      <c r="BB667" t="s">
        <v>136</v>
      </c>
    </row>
    <row r="668" spans="1:54" x14ac:dyDescent="0.25">
      <c r="A668" t="s">
        <v>1072</v>
      </c>
      <c r="B668">
        <v>17190</v>
      </c>
      <c r="C668">
        <v>45930</v>
      </c>
      <c r="D668" t="s">
        <v>1</v>
      </c>
      <c r="E668">
        <v>2742002</v>
      </c>
      <c r="F668">
        <v>45925</v>
      </c>
      <c r="G668">
        <v>1</v>
      </c>
      <c r="H668" t="s">
        <v>167</v>
      </c>
      <c r="I668" t="s">
        <v>148</v>
      </c>
      <c r="J668" s="16">
        <v>45933</v>
      </c>
      <c r="K668" t="s">
        <v>125</v>
      </c>
      <c r="L668" t="s">
        <v>126</v>
      </c>
      <c r="M668">
        <v>3</v>
      </c>
      <c r="N668" t="s">
        <v>1491</v>
      </c>
      <c r="O668" t="s">
        <v>0</v>
      </c>
      <c r="P668">
        <v>0</v>
      </c>
      <c r="R668">
        <v>177.76</v>
      </c>
      <c r="S668">
        <v>7722.73</v>
      </c>
      <c r="T668">
        <v>25</v>
      </c>
      <c r="U668" t="s">
        <v>175</v>
      </c>
      <c r="V668">
        <v>17</v>
      </c>
      <c r="W668" t="s">
        <v>1379</v>
      </c>
      <c r="X668" t="s">
        <v>1380</v>
      </c>
      <c r="Y668" t="s">
        <v>1380</v>
      </c>
      <c r="Z668" t="s">
        <v>7048</v>
      </c>
      <c r="AA668" t="s">
        <v>155</v>
      </c>
      <c r="AB668" t="s">
        <v>130</v>
      </c>
      <c r="AC668" t="s">
        <v>1</v>
      </c>
      <c r="AD668" t="s">
        <v>406</v>
      </c>
      <c r="AE668" t="s">
        <v>1072</v>
      </c>
      <c r="AF668" t="s">
        <v>1219</v>
      </c>
      <c r="AG668" t="s">
        <v>403</v>
      </c>
      <c r="AH668" t="s">
        <v>1919</v>
      </c>
      <c r="AI668" t="s">
        <v>7049</v>
      </c>
      <c r="AJ668" t="s">
        <v>167</v>
      </c>
      <c r="AK668" t="s">
        <v>7050</v>
      </c>
      <c r="AL668" t="s">
        <v>134</v>
      </c>
      <c r="AM668" t="s">
        <v>168</v>
      </c>
      <c r="AN668" t="s">
        <v>0</v>
      </c>
      <c r="AO668" t="s">
        <v>136</v>
      </c>
      <c r="AP668" t="s">
        <v>196</v>
      </c>
      <c r="AQ668" t="s">
        <v>159</v>
      </c>
      <c r="AR668" t="s">
        <v>168</v>
      </c>
      <c r="AS668">
        <v>3</v>
      </c>
      <c r="AT668" t="s">
        <v>142</v>
      </c>
      <c r="AU668">
        <v>0</v>
      </c>
      <c r="AV668" t="s">
        <v>75</v>
      </c>
      <c r="AW668">
        <v>0</v>
      </c>
      <c r="AX668" t="s">
        <v>7051</v>
      </c>
      <c r="AY668" t="s">
        <v>517</v>
      </c>
      <c r="AZ668" t="s">
        <v>652</v>
      </c>
      <c r="BA668" t="s">
        <v>652</v>
      </c>
      <c r="BB668" t="s">
        <v>136</v>
      </c>
    </row>
    <row r="669" spans="1:54" x14ac:dyDescent="0.25">
      <c r="A669" t="s">
        <v>247</v>
      </c>
      <c r="B669">
        <v>12092</v>
      </c>
      <c r="C669">
        <v>45930</v>
      </c>
      <c r="D669" t="s">
        <v>14</v>
      </c>
      <c r="E669">
        <v>1867875</v>
      </c>
      <c r="F669">
        <v>45896</v>
      </c>
      <c r="G669">
        <v>4</v>
      </c>
      <c r="H669" t="s">
        <v>145</v>
      </c>
      <c r="I669" t="s">
        <v>124</v>
      </c>
      <c r="J669" s="16">
        <v>45933</v>
      </c>
      <c r="K669" t="s">
        <v>125</v>
      </c>
      <c r="L669" t="s">
        <v>126</v>
      </c>
      <c r="M669">
        <v>3</v>
      </c>
      <c r="N669" t="s">
        <v>1830</v>
      </c>
      <c r="O669" t="s">
        <v>247</v>
      </c>
      <c r="P669">
        <v>0</v>
      </c>
      <c r="R669">
        <v>90.28</v>
      </c>
      <c r="S669">
        <v>979.52</v>
      </c>
      <c r="T669">
        <v>1</v>
      </c>
      <c r="U669" t="s">
        <v>152</v>
      </c>
      <c r="V669">
        <v>1</v>
      </c>
      <c r="W669" t="s">
        <v>378</v>
      </c>
      <c r="X669" t="s">
        <v>378</v>
      </c>
      <c r="Y669" t="s">
        <v>378</v>
      </c>
      <c r="Z669" t="s">
        <v>7052</v>
      </c>
      <c r="AA669" t="s">
        <v>196</v>
      </c>
      <c r="AB669" t="s">
        <v>173</v>
      </c>
      <c r="AC669" t="s">
        <v>14</v>
      </c>
      <c r="AD669" t="s">
        <v>193</v>
      </c>
      <c r="AE669" t="s">
        <v>247</v>
      </c>
      <c r="AF669" t="s">
        <v>151</v>
      </c>
      <c r="AG669" t="s">
        <v>351</v>
      </c>
      <c r="AH669" t="s">
        <v>7053</v>
      </c>
      <c r="AI669" t="s">
        <v>7054</v>
      </c>
      <c r="AJ669" t="s">
        <v>1009</v>
      </c>
      <c r="AK669" t="s">
        <v>7055</v>
      </c>
      <c r="AL669" t="s">
        <v>134</v>
      </c>
      <c r="AM669" t="s">
        <v>141</v>
      </c>
      <c r="AN669" t="s">
        <v>11</v>
      </c>
      <c r="AO669" t="s">
        <v>173</v>
      </c>
      <c r="AP669" t="s">
        <v>196</v>
      </c>
      <c r="AQ669" t="s">
        <v>198</v>
      </c>
      <c r="AR669" t="s">
        <v>141</v>
      </c>
      <c r="AS669">
        <v>3</v>
      </c>
      <c r="AT669" t="s">
        <v>202</v>
      </c>
      <c r="AU669">
        <v>0</v>
      </c>
      <c r="AV669" t="s">
        <v>173</v>
      </c>
      <c r="AW669">
        <v>0</v>
      </c>
      <c r="AX669" t="s">
        <v>7056</v>
      </c>
      <c r="AY669" t="s">
        <v>517</v>
      </c>
      <c r="AZ669" t="s">
        <v>652</v>
      </c>
      <c r="BA669" t="s">
        <v>652</v>
      </c>
      <c r="BB669" t="s">
        <v>756</v>
      </c>
    </row>
    <row r="670" spans="1:54" x14ac:dyDescent="0.25">
      <c r="A670" t="s">
        <v>9</v>
      </c>
      <c r="B670">
        <v>42815</v>
      </c>
      <c r="C670">
        <v>45931</v>
      </c>
      <c r="D670" t="s">
        <v>14</v>
      </c>
      <c r="E670">
        <v>1878356</v>
      </c>
      <c r="F670">
        <v>45929</v>
      </c>
      <c r="G670">
        <v>2</v>
      </c>
      <c r="H670" t="s">
        <v>350</v>
      </c>
      <c r="I670" t="s">
        <v>124</v>
      </c>
      <c r="J670" s="16">
        <v>45933</v>
      </c>
      <c r="K670" t="s">
        <v>125</v>
      </c>
      <c r="L670" t="s">
        <v>149</v>
      </c>
      <c r="M670">
        <v>2</v>
      </c>
      <c r="N670" t="s">
        <v>199</v>
      </c>
      <c r="O670" t="s">
        <v>9</v>
      </c>
      <c r="P670">
        <v>0</v>
      </c>
      <c r="R670">
        <v>330.88</v>
      </c>
      <c r="S670">
        <v>4422.4799999999996</v>
      </c>
      <c r="T670">
        <v>1</v>
      </c>
      <c r="U670" t="s">
        <v>127</v>
      </c>
      <c r="V670">
        <v>1</v>
      </c>
      <c r="W670" t="s">
        <v>1727</v>
      </c>
      <c r="X670" t="s">
        <v>1728</v>
      </c>
      <c r="Y670" t="s">
        <v>1728</v>
      </c>
      <c r="Z670" t="s">
        <v>7057</v>
      </c>
      <c r="AA670" t="s">
        <v>155</v>
      </c>
      <c r="AB670" t="s">
        <v>130</v>
      </c>
      <c r="AC670" t="s">
        <v>14</v>
      </c>
      <c r="AD670" t="s">
        <v>193</v>
      </c>
      <c r="AE670" t="s">
        <v>9</v>
      </c>
      <c r="AF670" t="s">
        <v>2878</v>
      </c>
      <c r="AG670" t="s">
        <v>189</v>
      </c>
      <c r="AH670" t="s">
        <v>5193</v>
      </c>
      <c r="AI670" t="s">
        <v>7058</v>
      </c>
      <c r="AJ670" t="s">
        <v>350</v>
      </c>
      <c r="AK670" t="s">
        <v>4787</v>
      </c>
      <c r="AL670" t="s">
        <v>134</v>
      </c>
      <c r="AM670" t="s">
        <v>168</v>
      </c>
      <c r="AN670" t="s">
        <v>9</v>
      </c>
      <c r="AO670" t="s">
        <v>136</v>
      </c>
      <c r="AP670" t="s">
        <v>155</v>
      </c>
      <c r="AQ670" t="s">
        <v>159</v>
      </c>
      <c r="AR670" t="s">
        <v>168</v>
      </c>
      <c r="AS670">
        <v>2</v>
      </c>
      <c r="AT670" t="s">
        <v>144</v>
      </c>
      <c r="AU670">
        <v>0</v>
      </c>
      <c r="AV670" t="s">
        <v>52</v>
      </c>
      <c r="AW670">
        <v>0</v>
      </c>
      <c r="AX670" t="s">
        <v>7059</v>
      </c>
      <c r="AY670" t="s">
        <v>517</v>
      </c>
      <c r="AZ670" t="s">
        <v>652</v>
      </c>
      <c r="BA670" t="s">
        <v>652</v>
      </c>
      <c r="BB670" t="s">
        <v>136</v>
      </c>
    </row>
    <row r="671" spans="1:54" x14ac:dyDescent="0.25">
      <c r="A671" t="s">
        <v>262</v>
      </c>
      <c r="B671">
        <v>15060</v>
      </c>
      <c r="C671">
        <v>45932</v>
      </c>
      <c r="D671" t="s">
        <v>14</v>
      </c>
      <c r="E671">
        <v>1878630</v>
      </c>
      <c r="F671">
        <v>45930</v>
      </c>
      <c r="G671">
        <v>1</v>
      </c>
      <c r="H671" t="s">
        <v>167</v>
      </c>
      <c r="I671" t="s">
        <v>148</v>
      </c>
      <c r="J671" s="16">
        <v>45932</v>
      </c>
      <c r="K671" t="s">
        <v>125</v>
      </c>
      <c r="L671" t="s">
        <v>126</v>
      </c>
      <c r="M671">
        <v>0</v>
      </c>
      <c r="N671" t="s">
        <v>4249</v>
      </c>
      <c r="O671" t="s">
        <v>12</v>
      </c>
      <c r="P671">
        <v>0</v>
      </c>
      <c r="R671">
        <v>110.81</v>
      </c>
      <c r="S671">
        <v>3115.77</v>
      </c>
      <c r="T671">
        <v>12</v>
      </c>
      <c r="U671" t="s">
        <v>127</v>
      </c>
      <c r="V671">
        <v>1</v>
      </c>
      <c r="W671" t="s">
        <v>5782</v>
      </c>
      <c r="X671" t="s">
        <v>5782</v>
      </c>
      <c r="Y671" t="s">
        <v>5782</v>
      </c>
      <c r="Z671" t="s">
        <v>5783</v>
      </c>
      <c r="AA671" t="s">
        <v>155</v>
      </c>
      <c r="AB671" t="s">
        <v>130</v>
      </c>
      <c r="AC671" t="s">
        <v>14</v>
      </c>
      <c r="AD671" t="s">
        <v>324</v>
      </c>
      <c r="AE671" t="s">
        <v>262</v>
      </c>
      <c r="AF671" t="s">
        <v>266</v>
      </c>
      <c r="AG671" t="s">
        <v>304</v>
      </c>
      <c r="AH671" t="s">
        <v>3800</v>
      </c>
      <c r="AI671" t="s">
        <v>5784</v>
      </c>
      <c r="AJ671" t="s">
        <v>167</v>
      </c>
      <c r="AK671" t="s">
        <v>158</v>
      </c>
      <c r="AL671" t="s">
        <v>134</v>
      </c>
      <c r="AM671" t="s">
        <v>168</v>
      </c>
      <c r="AN671" t="s">
        <v>12</v>
      </c>
      <c r="AO671" t="s">
        <v>136</v>
      </c>
      <c r="AP671" t="s">
        <v>155</v>
      </c>
      <c r="AQ671" t="s">
        <v>159</v>
      </c>
      <c r="AR671" t="s">
        <v>168</v>
      </c>
      <c r="AS671">
        <v>0</v>
      </c>
      <c r="AT671" t="s">
        <v>169</v>
      </c>
      <c r="AU671">
        <v>0</v>
      </c>
      <c r="AV671" t="s">
        <v>173</v>
      </c>
      <c r="AW671">
        <v>0</v>
      </c>
      <c r="AX671" t="s">
        <v>5785</v>
      </c>
      <c r="AY671" t="s">
        <v>517</v>
      </c>
      <c r="AZ671" t="s">
        <v>652</v>
      </c>
      <c r="BA671" t="s">
        <v>652</v>
      </c>
      <c r="BB671" t="s">
        <v>136</v>
      </c>
    </row>
    <row r="672" spans="1:54" x14ac:dyDescent="0.25">
      <c r="A672" t="s">
        <v>250</v>
      </c>
      <c r="B672">
        <v>10860</v>
      </c>
      <c r="C672">
        <v>45874</v>
      </c>
      <c r="D672" t="s">
        <v>250</v>
      </c>
      <c r="E672">
        <v>831432</v>
      </c>
      <c r="F672">
        <v>45813</v>
      </c>
      <c r="G672">
        <v>3</v>
      </c>
      <c r="H672" t="s">
        <v>139</v>
      </c>
      <c r="I672" t="s">
        <v>124</v>
      </c>
      <c r="J672" s="16">
        <v>45931</v>
      </c>
      <c r="K672" t="s">
        <v>125</v>
      </c>
      <c r="L672" t="s">
        <v>126</v>
      </c>
      <c r="M672">
        <v>57</v>
      </c>
      <c r="N672" t="s">
        <v>285</v>
      </c>
      <c r="O672" t="s">
        <v>250</v>
      </c>
      <c r="P672">
        <v>0</v>
      </c>
      <c r="R672">
        <v>912.31</v>
      </c>
      <c r="S672">
        <v>13074.48</v>
      </c>
      <c r="T672">
        <v>304</v>
      </c>
      <c r="U672" t="s">
        <v>1153</v>
      </c>
      <c r="V672">
        <v>36</v>
      </c>
      <c r="W672" t="s">
        <v>438</v>
      </c>
      <c r="X672" t="s">
        <v>438</v>
      </c>
      <c r="Y672" t="s">
        <v>438</v>
      </c>
      <c r="Z672" t="s">
        <v>2108</v>
      </c>
      <c r="AA672" t="s">
        <v>155</v>
      </c>
      <c r="AB672" t="s">
        <v>173</v>
      </c>
      <c r="AC672" t="s">
        <v>250</v>
      </c>
      <c r="AD672" t="s">
        <v>300</v>
      </c>
      <c r="AE672" t="s">
        <v>1447</v>
      </c>
      <c r="AF672" t="s">
        <v>151</v>
      </c>
      <c r="AG672" t="s">
        <v>189</v>
      </c>
      <c r="AH672" t="s">
        <v>2109</v>
      </c>
      <c r="AI672" t="s">
        <v>3247</v>
      </c>
      <c r="AJ672" t="s">
        <v>140</v>
      </c>
      <c r="AL672" t="s">
        <v>134</v>
      </c>
      <c r="AM672" t="s">
        <v>141</v>
      </c>
      <c r="AN672" t="s">
        <v>27</v>
      </c>
      <c r="AO672" t="s">
        <v>173</v>
      </c>
      <c r="AP672" t="s">
        <v>155</v>
      </c>
      <c r="AQ672" t="s">
        <v>159</v>
      </c>
      <c r="AR672" t="s">
        <v>141</v>
      </c>
      <c r="AS672">
        <v>57</v>
      </c>
      <c r="AT672" t="s">
        <v>142</v>
      </c>
      <c r="AU672">
        <v>3</v>
      </c>
      <c r="AV672" t="s">
        <v>61</v>
      </c>
      <c r="AW672">
        <v>0</v>
      </c>
      <c r="AX672" t="s">
        <v>2110</v>
      </c>
      <c r="AY672" t="s">
        <v>738</v>
      </c>
      <c r="AZ672" t="s">
        <v>652</v>
      </c>
      <c r="BA672" t="s">
        <v>652</v>
      </c>
      <c r="BB672" t="s">
        <v>752</v>
      </c>
    </row>
    <row r="673" spans="1:54" x14ac:dyDescent="0.25">
      <c r="A673" t="s">
        <v>9</v>
      </c>
      <c r="B673">
        <v>42825</v>
      </c>
      <c r="C673">
        <v>45932</v>
      </c>
      <c r="D673" t="s">
        <v>1331</v>
      </c>
      <c r="E673">
        <v>7804892</v>
      </c>
      <c r="F673">
        <v>45874</v>
      </c>
      <c r="G673">
        <v>3</v>
      </c>
      <c r="H673" t="s">
        <v>139</v>
      </c>
      <c r="I673" t="s">
        <v>234</v>
      </c>
      <c r="J673" s="16">
        <v>45932</v>
      </c>
      <c r="K673" t="s">
        <v>125</v>
      </c>
      <c r="L673" t="s">
        <v>126</v>
      </c>
      <c r="M673">
        <v>0</v>
      </c>
      <c r="N673" t="s">
        <v>791</v>
      </c>
      <c r="O673" t="s">
        <v>4734</v>
      </c>
      <c r="P673">
        <v>152.65</v>
      </c>
      <c r="R673">
        <v>3768.84</v>
      </c>
      <c r="S673">
        <v>10496.93</v>
      </c>
      <c r="T673">
        <v>64</v>
      </c>
      <c r="U673" t="s">
        <v>150</v>
      </c>
      <c r="V673">
        <v>1</v>
      </c>
      <c r="W673" t="s">
        <v>4262</v>
      </c>
      <c r="X673" t="s">
        <v>4263</v>
      </c>
      <c r="Y673" t="s">
        <v>4263</v>
      </c>
      <c r="Z673" t="s">
        <v>4735</v>
      </c>
      <c r="AA673" t="s">
        <v>4736</v>
      </c>
      <c r="AB673" t="s">
        <v>173</v>
      </c>
      <c r="AC673" t="s">
        <v>1331</v>
      </c>
      <c r="AD673" t="s">
        <v>221</v>
      </c>
      <c r="AE673" t="s">
        <v>4734</v>
      </c>
      <c r="AF673" t="s">
        <v>151</v>
      </c>
      <c r="AG673" t="s">
        <v>4266</v>
      </c>
      <c r="AH673" t="s">
        <v>4737</v>
      </c>
      <c r="AI673" t="s">
        <v>4738</v>
      </c>
      <c r="AJ673" t="s">
        <v>994</v>
      </c>
      <c r="AK673" t="s">
        <v>158</v>
      </c>
      <c r="AL673" t="s">
        <v>134</v>
      </c>
      <c r="AM673" t="s">
        <v>141</v>
      </c>
      <c r="AN673" t="s">
        <v>9</v>
      </c>
      <c r="AO673" t="s">
        <v>173</v>
      </c>
      <c r="AP673" t="s">
        <v>155</v>
      </c>
      <c r="AQ673" t="s">
        <v>1095</v>
      </c>
      <c r="AR673" t="s">
        <v>141</v>
      </c>
      <c r="AS673">
        <v>0</v>
      </c>
      <c r="AT673" t="s">
        <v>169</v>
      </c>
      <c r="AU673">
        <v>0</v>
      </c>
      <c r="AV673" t="s">
        <v>69</v>
      </c>
      <c r="AW673">
        <v>0</v>
      </c>
      <c r="AX673" t="s">
        <v>4739</v>
      </c>
      <c r="AY673" t="s">
        <v>517</v>
      </c>
      <c r="AZ673" t="s">
        <v>652</v>
      </c>
      <c r="BA673" t="s">
        <v>652</v>
      </c>
      <c r="BB673" t="s">
        <v>761</v>
      </c>
    </row>
    <row r="674" spans="1:54" x14ac:dyDescent="0.25">
      <c r="A674" t="s">
        <v>12</v>
      </c>
      <c r="B674">
        <v>118612</v>
      </c>
      <c r="C674">
        <v>45933</v>
      </c>
      <c r="D674" t="s">
        <v>1331</v>
      </c>
      <c r="E674">
        <v>7875576</v>
      </c>
      <c r="F674">
        <v>45930</v>
      </c>
      <c r="G674">
        <v>5</v>
      </c>
      <c r="H674" t="s">
        <v>123</v>
      </c>
      <c r="I674" t="s">
        <v>124</v>
      </c>
      <c r="J674" s="16">
        <v>45933</v>
      </c>
      <c r="K674" t="s">
        <v>125</v>
      </c>
      <c r="L674" t="s">
        <v>149</v>
      </c>
      <c r="M674">
        <v>0</v>
      </c>
      <c r="N674" t="s">
        <v>1174</v>
      </c>
      <c r="O674" t="s">
        <v>0</v>
      </c>
      <c r="P674">
        <v>0</v>
      </c>
      <c r="R674">
        <v>160.16</v>
      </c>
      <c r="S674">
        <v>2400.9699999999998</v>
      </c>
      <c r="T674">
        <v>1</v>
      </c>
      <c r="U674" t="s">
        <v>127</v>
      </c>
      <c r="V674">
        <v>1</v>
      </c>
      <c r="W674" t="s">
        <v>386</v>
      </c>
      <c r="X674" t="s">
        <v>4203</v>
      </c>
      <c r="Y674" t="s">
        <v>434</v>
      </c>
      <c r="Z674" t="s">
        <v>4203</v>
      </c>
      <c r="AA674" t="s">
        <v>155</v>
      </c>
      <c r="AB674" t="s">
        <v>130</v>
      </c>
      <c r="AC674" t="s">
        <v>12</v>
      </c>
      <c r="AD674" t="s">
        <v>269</v>
      </c>
      <c r="AE674" t="s">
        <v>12</v>
      </c>
      <c r="AF674" t="s">
        <v>237</v>
      </c>
      <c r="AG674" t="s">
        <v>194</v>
      </c>
      <c r="AH674" t="s">
        <v>7060</v>
      </c>
      <c r="AI674" t="s">
        <v>7061</v>
      </c>
      <c r="AJ674" t="s">
        <v>994</v>
      </c>
      <c r="AK674" t="s">
        <v>3288</v>
      </c>
      <c r="AL674" t="s">
        <v>134</v>
      </c>
      <c r="AM674" t="s">
        <v>135</v>
      </c>
      <c r="AN674" t="s">
        <v>0</v>
      </c>
      <c r="AO674" t="s">
        <v>136</v>
      </c>
      <c r="AP674" t="s">
        <v>155</v>
      </c>
      <c r="AQ674" t="s">
        <v>159</v>
      </c>
      <c r="AR674" t="s">
        <v>135</v>
      </c>
      <c r="AS674">
        <v>0</v>
      </c>
      <c r="AT674" t="s">
        <v>169</v>
      </c>
      <c r="AU674">
        <v>0</v>
      </c>
      <c r="AV674" t="s">
        <v>33</v>
      </c>
      <c r="AW674">
        <v>0</v>
      </c>
      <c r="AX674" t="s">
        <v>7062</v>
      </c>
      <c r="AY674" t="s">
        <v>517</v>
      </c>
      <c r="AZ674" t="s">
        <v>652</v>
      </c>
      <c r="BA674" t="s">
        <v>652</v>
      </c>
      <c r="BB674" t="s">
        <v>136</v>
      </c>
    </row>
    <row r="675" spans="1:54" x14ac:dyDescent="0.25">
      <c r="A675" t="s">
        <v>12</v>
      </c>
      <c r="B675">
        <v>118641</v>
      </c>
      <c r="C675">
        <v>45933</v>
      </c>
      <c r="D675" t="s">
        <v>1033</v>
      </c>
      <c r="E675">
        <v>53403</v>
      </c>
      <c r="F675">
        <v>45931</v>
      </c>
      <c r="G675">
        <v>5</v>
      </c>
      <c r="H675" t="s">
        <v>123</v>
      </c>
      <c r="I675" t="s">
        <v>124</v>
      </c>
      <c r="J675" s="16">
        <v>45933</v>
      </c>
      <c r="K675" t="s">
        <v>125</v>
      </c>
      <c r="L675" t="s">
        <v>149</v>
      </c>
      <c r="M675">
        <v>0</v>
      </c>
      <c r="N675" t="s">
        <v>1174</v>
      </c>
      <c r="O675" t="s">
        <v>0</v>
      </c>
      <c r="P675">
        <v>0</v>
      </c>
      <c r="R675">
        <v>674.41</v>
      </c>
      <c r="S675">
        <v>20315.8</v>
      </c>
      <c r="T675">
        <v>1</v>
      </c>
      <c r="U675" t="s">
        <v>127</v>
      </c>
      <c r="V675">
        <v>1</v>
      </c>
      <c r="W675" t="s">
        <v>7063</v>
      </c>
      <c r="X675" t="s">
        <v>7064</v>
      </c>
      <c r="Y675" t="s">
        <v>7064</v>
      </c>
      <c r="Z675" t="s">
        <v>7065</v>
      </c>
      <c r="AA675" t="s">
        <v>155</v>
      </c>
      <c r="AB675" t="s">
        <v>130</v>
      </c>
      <c r="AC675" t="s">
        <v>1033</v>
      </c>
      <c r="AD675" t="s">
        <v>2280</v>
      </c>
      <c r="AE675" t="s">
        <v>2023</v>
      </c>
      <c r="AF675" t="s">
        <v>1039</v>
      </c>
      <c r="AG675" t="s">
        <v>1348</v>
      </c>
      <c r="AH675" t="s">
        <v>6983</v>
      </c>
      <c r="AI675" t="s">
        <v>7066</v>
      </c>
      <c r="AJ675" t="s">
        <v>133</v>
      </c>
      <c r="AK675" t="s">
        <v>3226</v>
      </c>
      <c r="AL675" t="s">
        <v>134</v>
      </c>
      <c r="AM675" t="s">
        <v>135</v>
      </c>
      <c r="AN675" t="s">
        <v>0</v>
      </c>
      <c r="AO675" t="s">
        <v>136</v>
      </c>
      <c r="AP675" t="s">
        <v>155</v>
      </c>
      <c r="AQ675" t="s">
        <v>159</v>
      </c>
      <c r="AR675" t="s">
        <v>135</v>
      </c>
      <c r="AS675">
        <v>0</v>
      </c>
      <c r="AT675" t="s">
        <v>202</v>
      </c>
      <c r="AU675">
        <v>0</v>
      </c>
      <c r="AV675" t="s">
        <v>33</v>
      </c>
      <c r="AW675">
        <v>0</v>
      </c>
      <c r="AX675" t="s">
        <v>7067</v>
      </c>
      <c r="AY675" t="s">
        <v>517</v>
      </c>
      <c r="AZ675" t="s">
        <v>652</v>
      </c>
      <c r="BA675" t="s">
        <v>652</v>
      </c>
      <c r="BB675" t="s">
        <v>136</v>
      </c>
    </row>
    <row r="676" spans="1:54" x14ac:dyDescent="0.25">
      <c r="A676" t="s">
        <v>16</v>
      </c>
      <c r="B676">
        <v>75402</v>
      </c>
      <c r="C676">
        <v>45922</v>
      </c>
      <c r="D676" t="s">
        <v>0</v>
      </c>
      <c r="E676">
        <v>4631345</v>
      </c>
      <c r="F676">
        <v>45919</v>
      </c>
      <c r="G676">
        <v>3</v>
      </c>
      <c r="H676" t="s">
        <v>139</v>
      </c>
      <c r="I676" t="s">
        <v>124</v>
      </c>
      <c r="J676" s="16">
        <v>45931</v>
      </c>
      <c r="K676" t="s">
        <v>125</v>
      </c>
      <c r="L676" t="s">
        <v>126</v>
      </c>
      <c r="M676">
        <v>9</v>
      </c>
      <c r="N676" t="s">
        <v>1514</v>
      </c>
      <c r="O676" t="s">
        <v>16</v>
      </c>
      <c r="P676">
        <v>0</v>
      </c>
      <c r="R676">
        <v>1098.81</v>
      </c>
      <c r="S676">
        <v>39174.92</v>
      </c>
      <c r="T676">
        <v>43</v>
      </c>
      <c r="U676" t="s">
        <v>150</v>
      </c>
      <c r="V676">
        <v>1</v>
      </c>
      <c r="W676" t="s">
        <v>357</v>
      </c>
      <c r="X676" t="s">
        <v>1175</v>
      </c>
      <c r="Y676" t="s">
        <v>1175</v>
      </c>
      <c r="Z676" t="s">
        <v>2524</v>
      </c>
      <c r="AA676" t="s">
        <v>129</v>
      </c>
      <c r="AB676" t="s">
        <v>130</v>
      </c>
      <c r="AC676" t="s">
        <v>0</v>
      </c>
      <c r="AD676" t="s">
        <v>131</v>
      </c>
      <c r="AE676" t="s">
        <v>16</v>
      </c>
      <c r="AF676" t="s">
        <v>151</v>
      </c>
      <c r="AG676" t="s">
        <v>1179</v>
      </c>
      <c r="AH676" t="s">
        <v>2703</v>
      </c>
      <c r="AI676" t="s">
        <v>3598</v>
      </c>
      <c r="AJ676" t="s">
        <v>167</v>
      </c>
      <c r="AK676" t="s">
        <v>3599</v>
      </c>
      <c r="AL676" t="s">
        <v>134</v>
      </c>
      <c r="AM676" t="s">
        <v>141</v>
      </c>
      <c r="AN676" t="s">
        <v>16</v>
      </c>
      <c r="AO676" t="s">
        <v>136</v>
      </c>
      <c r="AP676" t="s">
        <v>129</v>
      </c>
      <c r="AQ676" t="s">
        <v>137</v>
      </c>
      <c r="AR676" t="s">
        <v>141</v>
      </c>
      <c r="AS676">
        <v>9</v>
      </c>
      <c r="AT676" t="s">
        <v>147</v>
      </c>
      <c r="AU676">
        <v>1</v>
      </c>
      <c r="AV676" t="s">
        <v>57</v>
      </c>
      <c r="AW676">
        <v>0</v>
      </c>
      <c r="AX676" t="s">
        <v>658</v>
      </c>
      <c r="AY676" t="s">
        <v>59</v>
      </c>
      <c r="AZ676" t="s">
        <v>652</v>
      </c>
      <c r="BA676" t="s">
        <v>652</v>
      </c>
      <c r="BB676" t="s">
        <v>136</v>
      </c>
    </row>
    <row r="677" spans="1:54" x14ac:dyDescent="0.25">
      <c r="A677" t="s">
        <v>12</v>
      </c>
      <c r="B677">
        <v>118420</v>
      </c>
      <c r="C677">
        <v>45930</v>
      </c>
      <c r="D677" t="s">
        <v>0</v>
      </c>
      <c r="E677">
        <v>4638548</v>
      </c>
      <c r="F677">
        <v>45929</v>
      </c>
      <c r="G677">
        <v>4</v>
      </c>
      <c r="H677" t="s">
        <v>145</v>
      </c>
      <c r="I677" t="s">
        <v>124</v>
      </c>
      <c r="J677" s="16">
        <v>45931</v>
      </c>
      <c r="K677" t="s">
        <v>125</v>
      </c>
      <c r="L677" t="s">
        <v>126</v>
      </c>
      <c r="M677">
        <v>1</v>
      </c>
      <c r="N677" t="s">
        <v>2628</v>
      </c>
      <c r="O677" t="s">
        <v>0</v>
      </c>
      <c r="P677">
        <v>0</v>
      </c>
      <c r="R677">
        <v>83.69</v>
      </c>
      <c r="S677">
        <v>4834.91</v>
      </c>
      <c r="T677">
        <v>1</v>
      </c>
      <c r="U677" t="s">
        <v>127</v>
      </c>
      <c r="V677">
        <v>1</v>
      </c>
      <c r="W677" t="s">
        <v>381</v>
      </c>
      <c r="X677" t="s">
        <v>382</v>
      </c>
      <c r="Y677" t="s">
        <v>382</v>
      </c>
      <c r="Z677" t="s">
        <v>2629</v>
      </c>
      <c r="AA677" t="s">
        <v>155</v>
      </c>
      <c r="AB677" t="s">
        <v>130</v>
      </c>
      <c r="AC677" t="s">
        <v>0</v>
      </c>
      <c r="AD677" t="s">
        <v>221</v>
      </c>
      <c r="AE677" t="s">
        <v>267</v>
      </c>
      <c r="AF677" t="s">
        <v>268</v>
      </c>
      <c r="AG677" t="s">
        <v>194</v>
      </c>
      <c r="AH677" t="s">
        <v>2630</v>
      </c>
      <c r="AI677" t="s">
        <v>3559</v>
      </c>
      <c r="AJ677" t="s">
        <v>146</v>
      </c>
      <c r="AL677" t="s">
        <v>134</v>
      </c>
      <c r="AM677" t="s">
        <v>141</v>
      </c>
      <c r="AN677" t="s">
        <v>0</v>
      </c>
      <c r="AO677" t="s">
        <v>136</v>
      </c>
      <c r="AP677" t="s">
        <v>155</v>
      </c>
      <c r="AQ677" t="s">
        <v>159</v>
      </c>
      <c r="AR677" t="s">
        <v>141</v>
      </c>
      <c r="AS677">
        <v>1</v>
      </c>
      <c r="AT677" t="s">
        <v>144</v>
      </c>
      <c r="AU677">
        <v>0</v>
      </c>
      <c r="AV677" t="s">
        <v>490</v>
      </c>
      <c r="AW677">
        <v>0</v>
      </c>
      <c r="AX677" t="s">
        <v>2631</v>
      </c>
      <c r="AY677" t="s">
        <v>517</v>
      </c>
      <c r="AZ677" t="s">
        <v>652</v>
      </c>
      <c r="BA677" t="s">
        <v>652</v>
      </c>
      <c r="BB677" t="s">
        <v>136</v>
      </c>
    </row>
    <row r="678" spans="1:54" x14ac:dyDescent="0.25">
      <c r="A678" t="s">
        <v>1294</v>
      </c>
      <c r="B678">
        <v>9613</v>
      </c>
      <c r="C678">
        <v>45932</v>
      </c>
      <c r="D678" t="s">
        <v>0</v>
      </c>
      <c r="E678">
        <v>4638571</v>
      </c>
      <c r="F678">
        <v>45929</v>
      </c>
      <c r="G678">
        <v>1</v>
      </c>
      <c r="H678" t="s">
        <v>167</v>
      </c>
      <c r="I678" t="s">
        <v>148</v>
      </c>
      <c r="J678" s="16">
        <v>45932</v>
      </c>
      <c r="K678" t="s">
        <v>125</v>
      </c>
      <c r="L678" t="s">
        <v>149</v>
      </c>
      <c r="M678">
        <v>0</v>
      </c>
      <c r="N678" t="s">
        <v>177</v>
      </c>
      <c r="O678" t="s">
        <v>1294</v>
      </c>
      <c r="P678">
        <v>0</v>
      </c>
      <c r="R678">
        <v>429.08</v>
      </c>
      <c r="S678">
        <v>24881.200000000001</v>
      </c>
      <c r="T678">
        <v>50</v>
      </c>
      <c r="U678" t="s">
        <v>127</v>
      </c>
      <c r="V678">
        <v>30</v>
      </c>
      <c r="W678" t="s">
        <v>365</v>
      </c>
      <c r="X678" t="s">
        <v>1911</v>
      </c>
      <c r="Y678" t="s">
        <v>1911</v>
      </c>
      <c r="Z678" t="s">
        <v>4134</v>
      </c>
      <c r="AA678" t="s">
        <v>129</v>
      </c>
      <c r="AB678" t="s">
        <v>173</v>
      </c>
      <c r="AC678" t="s">
        <v>0</v>
      </c>
      <c r="AD678" t="s">
        <v>131</v>
      </c>
      <c r="AE678" t="s">
        <v>1294</v>
      </c>
      <c r="AF678" t="s">
        <v>1935</v>
      </c>
      <c r="AG678" t="s">
        <v>206</v>
      </c>
      <c r="AH678" t="s">
        <v>4402</v>
      </c>
      <c r="AI678" t="s">
        <v>5290</v>
      </c>
      <c r="AJ678" t="s">
        <v>167</v>
      </c>
      <c r="AK678" t="s">
        <v>3134</v>
      </c>
      <c r="AL678" t="s">
        <v>134</v>
      </c>
      <c r="AM678" t="s">
        <v>168</v>
      </c>
      <c r="AN678" t="s">
        <v>14</v>
      </c>
      <c r="AO678" t="s">
        <v>173</v>
      </c>
      <c r="AP678" t="s">
        <v>129</v>
      </c>
      <c r="AQ678" t="s">
        <v>137</v>
      </c>
      <c r="AR678" t="s">
        <v>168</v>
      </c>
      <c r="AS678">
        <v>0</v>
      </c>
      <c r="AT678" t="s">
        <v>144</v>
      </c>
      <c r="AU678">
        <v>0</v>
      </c>
      <c r="AV678" t="s">
        <v>46</v>
      </c>
      <c r="AW678">
        <v>0</v>
      </c>
      <c r="AX678" t="s">
        <v>5291</v>
      </c>
      <c r="AY678" t="s">
        <v>517</v>
      </c>
      <c r="AZ678" t="s">
        <v>652</v>
      </c>
      <c r="BA678" t="s">
        <v>652</v>
      </c>
      <c r="BB678" t="s">
        <v>749</v>
      </c>
    </row>
    <row r="679" spans="1:54" x14ac:dyDescent="0.25">
      <c r="A679" t="s">
        <v>12</v>
      </c>
      <c r="B679">
        <v>118414</v>
      </c>
      <c r="C679">
        <v>45930</v>
      </c>
      <c r="D679" t="s">
        <v>0</v>
      </c>
      <c r="E679">
        <v>4638646</v>
      </c>
      <c r="F679">
        <v>45929</v>
      </c>
      <c r="G679">
        <v>1</v>
      </c>
      <c r="H679" t="s">
        <v>167</v>
      </c>
      <c r="I679" t="s">
        <v>124</v>
      </c>
      <c r="J679" s="16">
        <v>45931</v>
      </c>
      <c r="K679" t="s">
        <v>125</v>
      </c>
      <c r="L679" t="s">
        <v>126</v>
      </c>
      <c r="M679">
        <v>1</v>
      </c>
      <c r="N679" t="s">
        <v>199</v>
      </c>
      <c r="O679" t="s">
        <v>0</v>
      </c>
      <c r="P679">
        <v>0</v>
      </c>
      <c r="R679">
        <v>142.28</v>
      </c>
      <c r="S679">
        <v>6861.9</v>
      </c>
      <c r="T679">
        <v>3</v>
      </c>
      <c r="U679" t="s">
        <v>127</v>
      </c>
      <c r="V679">
        <v>1</v>
      </c>
      <c r="W679" t="s">
        <v>2716</v>
      </c>
      <c r="X679" t="s">
        <v>2716</v>
      </c>
      <c r="Y679" t="s">
        <v>2716</v>
      </c>
      <c r="Z679" t="s">
        <v>2717</v>
      </c>
      <c r="AA679" t="s">
        <v>155</v>
      </c>
      <c r="AB679" t="s">
        <v>130</v>
      </c>
      <c r="AC679" t="s">
        <v>0</v>
      </c>
      <c r="AD679" t="s">
        <v>210</v>
      </c>
      <c r="AE679" t="s">
        <v>246</v>
      </c>
      <c r="AF679" t="s">
        <v>1202</v>
      </c>
      <c r="AG679" t="s">
        <v>206</v>
      </c>
      <c r="AH679" t="s">
        <v>2718</v>
      </c>
      <c r="AI679" t="s">
        <v>3608</v>
      </c>
      <c r="AJ679" t="s">
        <v>167</v>
      </c>
      <c r="AL679" t="s">
        <v>134</v>
      </c>
      <c r="AM679" t="s">
        <v>168</v>
      </c>
      <c r="AN679" t="s">
        <v>0</v>
      </c>
      <c r="AO679" t="s">
        <v>136</v>
      </c>
      <c r="AP679" t="s">
        <v>155</v>
      </c>
      <c r="AQ679" t="s">
        <v>159</v>
      </c>
      <c r="AR679" t="s">
        <v>168</v>
      </c>
      <c r="AS679">
        <v>1</v>
      </c>
      <c r="AT679" t="s">
        <v>144</v>
      </c>
      <c r="AU679">
        <v>0</v>
      </c>
      <c r="AV679" t="s">
        <v>52</v>
      </c>
      <c r="AW679">
        <v>0</v>
      </c>
      <c r="AX679" t="s">
        <v>2719</v>
      </c>
      <c r="AY679" t="s">
        <v>517</v>
      </c>
      <c r="AZ679" t="s">
        <v>653</v>
      </c>
      <c r="BA679" t="s">
        <v>652</v>
      </c>
      <c r="BB679" t="s">
        <v>136</v>
      </c>
    </row>
    <row r="680" spans="1:54" x14ac:dyDescent="0.25">
      <c r="A680" t="s">
        <v>14</v>
      </c>
      <c r="B680">
        <v>208688</v>
      </c>
      <c r="C680">
        <v>45931</v>
      </c>
      <c r="D680" t="s">
        <v>0</v>
      </c>
      <c r="E680">
        <v>4639132</v>
      </c>
      <c r="F680">
        <v>45930</v>
      </c>
      <c r="G680">
        <v>5</v>
      </c>
      <c r="H680" t="s">
        <v>123</v>
      </c>
      <c r="I680" t="s">
        <v>124</v>
      </c>
      <c r="J680" s="16">
        <v>45933</v>
      </c>
      <c r="K680" t="s">
        <v>125</v>
      </c>
      <c r="L680" t="s">
        <v>149</v>
      </c>
      <c r="M680">
        <v>2</v>
      </c>
      <c r="N680" t="s">
        <v>1174</v>
      </c>
      <c r="O680" t="s">
        <v>0</v>
      </c>
      <c r="P680">
        <v>0</v>
      </c>
      <c r="R680">
        <v>332.15</v>
      </c>
      <c r="S680">
        <v>10214.27</v>
      </c>
      <c r="T680">
        <v>16</v>
      </c>
      <c r="U680" t="s">
        <v>127</v>
      </c>
      <c r="V680">
        <v>9</v>
      </c>
      <c r="W680" t="s">
        <v>357</v>
      </c>
      <c r="X680" t="s">
        <v>1028</v>
      </c>
      <c r="Y680" t="s">
        <v>1028</v>
      </c>
      <c r="Z680" t="s">
        <v>2420</v>
      </c>
      <c r="AA680" t="s">
        <v>155</v>
      </c>
      <c r="AB680" t="s">
        <v>130</v>
      </c>
      <c r="AC680" t="s">
        <v>0</v>
      </c>
      <c r="AD680" t="s">
        <v>131</v>
      </c>
      <c r="AE680" t="s">
        <v>156</v>
      </c>
      <c r="AF680" t="s">
        <v>580</v>
      </c>
      <c r="AG680" t="s">
        <v>1031</v>
      </c>
      <c r="AH680" t="s">
        <v>7068</v>
      </c>
      <c r="AI680" t="s">
        <v>7069</v>
      </c>
      <c r="AJ680" t="s">
        <v>133</v>
      </c>
      <c r="AK680" t="s">
        <v>7070</v>
      </c>
      <c r="AL680" t="s">
        <v>134</v>
      </c>
      <c r="AM680" t="s">
        <v>135</v>
      </c>
      <c r="AN680" t="s">
        <v>0</v>
      </c>
      <c r="AO680" t="s">
        <v>136</v>
      </c>
      <c r="AP680" t="s">
        <v>153</v>
      </c>
      <c r="AQ680" t="s">
        <v>159</v>
      </c>
      <c r="AR680" t="s">
        <v>135</v>
      </c>
      <c r="AS680">
        <v>2</v>
      </c>
      <c r="AT680" t="s">
        <v>169</v>
      </c>
      <c r="AU680">
        <v>0</v>
      </c>
      <c r="AV680" t="s">
        <v>33</v>
      </c>
      <c r="AW680">
        <v>0</v>
      </c>
      <c r="AX680" t="s">
        <v>7071</v>
      </c>
      <c r="AY680" t="s">
        <v>517</v>
      </c>
      <c r="AZ680" t="s">
        <v>652</v>
      </c>
      <c r="BA680" t="s">
        <v>652</v>
      </c>
      <c r="BB680" t="s">
        <v>136</v>
      </c>
    </row>
    <row r="681" spans="1:54" x14ac:dyDescent="0.25">
      <c r="A681" t="s">
        <v>30</v>
      </c>
      <c r="B681">
        <v>58055</v>
      </c>
      <c r="C681">
        <v>45930</v>
      </c>
      <c r="D681" t="s">
        <v>29</v>
      </c>
      <c r="E681">
        <v>2409942</v>
      </c>
      <c r="F681">
        <v>45926</v>
      </c>
      <c r="G681">
        <v>1</v>
      </c>
      <c r="H681" t="s">
        <v>167</v>
      </c>
      <c r="I681" t="s">
        <v>148</v>
      </c>
      <c r="J681" s="16">
        <v>45933</v>
      </c>
      <c r="K681" t="s">
        <v>125</v>
      </c>
      <c r="L681" t="s">
        <v>126</v>
      </c>
      <c r="M681">
        <v>3</v>
      </c>
      <c r="N681" t="s">
        <v>7072</v>
      </c>
      <c r="O681" t="s">
        <v>1</v>
      </c>
      <c r="P681">
        <v>0</v>
      </c>
      <c r="R681">
        <v>114.9</v>
      </c>
      <c r="S681">
        <v>1947.24</v>
      </c>
      <c r="T681">
        <v>16</v>
      </c>
      <c r="U681" t="s">
        <v>127</v>
      </c>
      <c r="V681">
        <v>1</v>
      </c>
      <c r="W681" t="s">
        <v>5685</v>
      </c>
      <c r="X681" t="s">
        <v>5686</v>
      </c>
      <c r="Y681" t="s">
        <v>5686</v>
      </c>
      <c r="Z681" t="s">
        <v>7073</v>
      </c>
      <c r="AA681" t="s">
        <v>161</v>
      </c>
      <c r="AB681" t="s">
        <v>130</v>
      </c>
      <c r="AC681" t="s">
        <v>29</v>
      </c>
      <c r="AD681" t="s">
        <v>210</v>
      </c>
      <c r="AE681" t="s">
        <v>2512</v>
      </c>
      <c r="AF681" t="s">
        <v>1473</v>
      </c>
      <c r="AG681" t="s">
        <v>1032</v>
      </c>
      <c r="AH681" t="s">
        <v>2513</v>
      </c>
      <c r="AI681" t="s">
        <v>7074</v>
      </c>
      <c r="AJ681" t="s">
        <v>167</v>
      </c>
      <c r="AK681" t="s">
        <v>7075</v>
      </c>
      <c r="AL681" t="s">
        <v>134</v>
      </c>
      <c r="AM681" t="s">
        <v>168</v>
      </c>
      <c r="AN681" t="s">
        <v>1</v>
      </c>
      <c r="AO681" t="s">
        <v>136</v>
      </c>
      <c r="AP681" t="s">
        <v>161</v>
      </c>
      <c r="AQ681" t="s">
        <v>137</v>
      </c>
      <c r="AR681" t="s">
        <v>168</v>
      </c>
      <c r="AS681">
        <v>3</v>
      </c>
      <c r="AT681" t="s">
        <v>147</v>
      </c>
      <c r="AU681">
        <v>0</v>
      </c>
      <c r="AV681" t="s">
        <v>173</v>
      </c>
      <c r="AW681">
        <v>0</v>
      </c>
      <c r="AX681" t="s">
        <v>7076</v>
      </c>
      <c r="AY681" t="s">
        <v>517</v>
      </c>
      <c r="AZ681" t="s">
        <v>653</v>
      </c>
      <c r="BA681" t="s">
        <v>652</v>
      </c>
      <c r="BB681" t="s">
        <v>136</v>
      </c>
    </row>
    <row r="682" spans="1:54" x14ac:dyDescent="0.25">
      <c r="A682" t="s">
        <v>30</v>
      </c>
      <c r="B682">
        <v>58052</v>
      </c>
      <c r="C682">
        <v>45930</v>
      </c>
      <c r="D682" t="s">
        <v>29</v>
      </c>
      <c r="E682">
        <v>2410006</v>
      </c>
      <c r="F682">
        <v>45926</v>
      </c>
      <c r="G682">
        <v>3</v>
      </c>
      <c r="H682" t="s">
        <v>139</v>
      </c>
      <c r="I682" t="s">
        <v>124</v>
      </c>
      <c r="J682" s="16">
        <v>45931</v>
      </c>
      <c r="K682" t="s">
        <v>125</v>
      </c>
      <c r="L682" t="s">
        <v>149</v>
      </c>
      <c r="M682">
        <v>1</v>
      </c>
      <c r="N682" t="s">
        <v>1469</v>
      </c>
      <c r="O682" t="s">
        <v>1</v>
      </c>
      <c r="P682">
        <v>0</v>
      </c>
      <c r="R682">
        <v>59.11</v>
      </c>
      <c r="S682">
        <v>2413.42</v>
      </c>
      <c r="T682">
        <v>7</v>
      </c>
      <c r="U682" t="s">
        <v>127</v>
      </c>
      <c r="V682">
        <v>4</v>
      </c>
      <c r="W682" t="s">
        <v>1782</v>
      </c>
      <c r="X682" t="s">
        <v>1782</v>
      </c>
      <c r="Y682" t="s">
        <v>1782</v>
      </c>
      <c r="Z682" t="s">
        <v>2239</v>
      </c>
      <c r="AA682" t="s">
        <v>161</v>
      </c>
      <c r="AB682" t="s">
        <v>130</v>
      </c>
      <c r="AC682" t="s">
        <v>29</v>
      </c>
      <c r="AD682" t="s">
        <v>210</v>
      </c>
      <c r="AE682" t="s">
        <v>183</v>
      </c>
      <c r="AF682" t="s">
        <v>1970</v>
      </c>
      <c r="AG682" t="s">
        <v>211</v>
      </c>
      <c r="AH682" t="s">
        <v>2240</v>
      </c>
      <c r="AI682" t="s">
        <v>3320</v>
      </c>
      <c r="AJ682" t="s">
        <v>140</v>
      </c>
      <c r="AK682" t="s">
        <v>3321</v>
      </c>
      <c r="AL682" t="s">
        <v>134</v>
      </c>
      <c r="AM682" t="s">
        <v>141</v>
      </c>
      <c r="AN682" t="s">
        <v>1</v>
      </c>
      <c r="AO682" t="s">
        <v>136</v>
      </c>
      <c r="AP682" t="s">
        <v>161</v>
      </c>
      <c r="AQ682" t="s">
        <v>137</v>
      </c>
      <c r="AR682" t="s">
        <v>141</v>
      </c>
      <c r="AS682">
        <v>1</v>
      </c>
      <c r="AT682" t="s">
        <v>147</v>
      </c>
      <c r="AU682">
        <v>0</v>
      </c>
      <c r="AV682" t="s">
        <v>73</v>
      </c>
      <c r="AW682">
        <v>0</v>
      </c>
      <c r="AX682" t="s">
        <v>2241</v>
      </c>
      <c r="AY682" t="s">
        <v>517</v>
      </c>
      <c r="AZ682" t="s">
        <v>653</v>
      </c>
      <c r="BA682" t="s">
        <v>652</v>
      </c>
      <c r="BB682" t="s">
        <v>136</v>
      </c>
    </row>
    <row r="683" spans="1:54" x14ac:dyDescent="0.25">
      <c r="A683" t="s">
        <v>30</v>
      </c>
      <c r="B683">
        <v>58081</v>
      </c>
      <c r="C683">
        <v>45932</v>
      </c>
      <c r="D683" t="s">
        <v>29</v>
      </c>
      <c r="E683">
        <v>2410786</v>
      </c>
      <c r="F683">
        <v>45929</v>
      </c>
      <c r="G683">
        <v>3</v>
      </c>
      <c r="H683" t="s">
        <v>139</v>
      </c>
      <c r="I683" t="s">
        <v>124</v>
      </c>
      <c r="J683" s="16">
        <v>45933</v>
      </c>
      <c r="K683" t="s">
        <v>125</v>
      </c>
      <c r="L683" t="s">
        <v>149</v>
      </c>
      <c r="M683">
        <v>1</v>
      </c>
      <c r="N683" t="s">
        <v>1469</v>
      </c>
      <c r="O683" t="s">
        <v>1</v>
      </c>
      <c r="P683">
        <v>0</v>
      </c>
      <c r="R683">
        <v>78.72</v>
      </c>
      <c r="S683">
        <v>2101.85</v>
      </c>
      <c r="T683">
        <v>3</v>
      </c>
      <c r="U683" t="s">
        <v>127</v>
      </c>
      <c r="V683">
        <v>1</v>
      </c>
      <c r="W683" t="s">
        <v>1782</v>
      </c>
      <c r="X683" t="s">
        <v>1782</v>
      </c>
      <c r="Y683" t="s">
        <v>1782</v>
      </c>
      <c r="Z683" t="s">
        <v>7077</v>
      </c>
      <c r="AA683" t="s">
        <v>161</v>
      </c>
      <c r="AB683" t="s">
        <v>130</v>
      </c>
      <c r="AC683" t="s">
        <v>29</v>
      </c>
      <c r="AD683" t="s">
        <v>210</v>
      </c>
      <c r="AE683" t="s">
        <v>183</v>
      </c>
      <c r="AF683" t="s">
        <v>1056</v>
      </c>
      <c r="AG683" t="s">
        <v>211</v>
      </c>
      <c r="AH683" t="s">
        <v>5994</v>
      </c>
      <c r="AI683" t="s">
        <v>7078</v>
      </c>
      <c r="AJ683" t="s">
        <v>140</v>
      </c>
      <c r="AK683" t="s">
        <v>7079</v>
      </c>
      <c r="AL683" t="s">
        <v>134</v>
      </c>
      <c r="AM683" t="s">
        <v>141</v>
      </c>
      <c r="AN683" t="s">
        <v>1</v>
      </c>
      <c r="AO683" t="s">
        <v>136</v>
      </c>
      <c r="AP683" t="s">
        <v>161</v>
      </c>
      <c r="AQ683" t="s">
        <v>137</v>
      </c>
      <c r="AR683" t="s">
        <v>141</v>
      </c>
      <c r="AS683">
        <v>1</v>
      </c>
      <c r="AT683" t="s">
        <v>144</v>
      </c>
      <c r="AU683">
        <v>0</v>
      </c>
      <c r="AV683" t="s">
        <v>73</v>
      </c>
      <c r="AW683">
        <v>0</v>
      </c>
      <c r="AX683" t="s">
        <v>7080</v>
      </c>
      <c r="AY683" t="s">
        <v>517</v>
      </c>
      <c r="AZ683" t="s">
        <v>653</v>
      </c>
      <c r="BA683" t="s">
        <v>652</v>
      </c>
      <c r="BB683" t="s">
        <v>136</v>
      </c>
    </row>
    <row r="684" spans="1:54" x14ac:dyDescent="0.25">
      <c r="A684" t="s">
        <v>14</v>
      </c>
      <c r="B684">
        <v>208720</v>
      </c>
      <c r="C684">
        <v>45932</v>
      </c>
      <c r="D684" t="s">
        <v>29</v>
      </c>
      <c r="E684">
        <v>2411700</v>
      </c>
      <c r="F684">
        <v>45930</v>
      </c>
      <c r="G684">
        <v>5</v>
      </c>
      <c r="H684" t="s">
        <v>123</v>
      </c>
      <c r="I684" t="s">
        <v>124</v>
      </c>
      <c r="J684" s="16">
        <v>45933</v>
      </c>
      <c r="K684" t="s">
        <v>125</v>
      </c>
      <c r="L684" t="s">
        <v>126</v>
      </c>
      <c r="M684">
        <v>1</v>
      </c>
      <c r="N684" t="s">
        <v>1762</v>
      </c>
      <c r="O684" t="s">
        <v>29</v>
      </c>
      <c r="P684">
        <v>0</v>
      </c>
      <c r="R684">
        <v>147.94</v>
      </c>
      <c r="S684">
        <v>6687.16</v>
      </c>
      <c r="T684">
        <v>16</v>
      </c>
      <c r="U684" t="s">
        <v>186</v>
      </c>
      <c r="V684">
        <v>1</v>
      </c>
      <c r="W684" t="s">
        <v>1957</v>
      </c>
      <c r="X684" t="s">
        <v>1957</v>
      </c>
      <c r="Y684" t="s">
        <v>1957</v>
      </c>
      <c r="Z684" t="s">
        <v>7081</v>
      </c>
      <c r="AA684" t="s">
        <v>129</v>
      </c>
      <c r="AB684" t="s">
        <v>130</v>
      </c>
      <c r="AC684" t="s">
        <v>29</v>
      </c>
      <c r="AD684" t="s">
        <v>210</v>
      </c>
      <c r="AE684" t="s">
        <v>1294</v>
      </c>
      <c r="AF684" t="s">
        <v>7082</v>
      </c>
      <c r="AG684" t="s">
        <v>1959</v>
      </c>
      <c r="AH684" t="s">
        <v>7083</v>
      </c>
      <c r="AI684" t="s">
        <v>7084</v>
      </c>
      <c r="AJ684" t="s">
        <v>7085</v>
      </c>
      <c r="AL684" t="s">
        <v>134</v>
      </c>
      <c r="AM684" t="s">
        <v>135</v>
      </c>
      <c r="AN684" t="s">
        <v>29</v>
      </c>
      <c r="AO684" t="s">
        <v>136</v>
      </c>
      <c r="AP684" t="s">
        <v>153</v>
      </c>
      <c r="AQ684" t="s">
        <v>137</v>
      </c>
      <c r="AR684" t="s">
        <v>135</v>
      </c>
      <c r="AS684">
        <v>1</v>
      </c>
      <c r="AT684" t="s">
        <v>169</v>
      </c>
      <c r="AU684">
        <v>0</v>
      </c>
      <c r="AV684" t="s">
        <v>1766</v>
      </c>
      <c r="AW684">
        <v>0</v>
      </c>
      <c r="AX684" t="s">
        <v>7086</v>
      </c>
      <c r="AY684" t="s">
        <v>740</v>
      </c>
      <c r="AZ684" t="s">
        <v>653</v>
      </c>
      <c r="BA684" t="s">
        <v>652</v>
      </c>
      <c r="BB684" t="s">
        <v>136</v>
      </c>
    </row>
    <row r="685" spans="1:54" x14ac:dyDescent="0.25">
      <c r="A685" t="s">
        <v>29</v>
      </c>
      <c r="B685">
        <v>39473</v>
      </c>
      <c r="C685">
        <v>45931</v>
      </c>
      <c r="D685" t="s">
        <v>29</v>
      </c>
      <c r="E685">
        <v>2411748</v>
      </c>
      <c r="F685">
        <v>45930</v>
      </c>
      <c r="G685">
        <v>3</v>
      </c>
      <c r="H685" t="s">
        <v>139</v>
      </c>
      <c r="I685" t="s">
        <v>124</v>
      </c>
      <c r="J685" s="16">
        <v>45931</v>
      </c>
      <c r="K685" t="s">
        <v>125</v>
      </c>
      <c r="L685" t="s">
        <v>149</v>
      </c>
      <c r="M685">
        <v>0</v>
      </c>
      <c r="N685" t="s">
        <v>1762</v>
      </c>
      <c r="O685" t="s">
        <v>29</v>
      </c>
      <c r="P685">
        <v>0</v>
      </c>
      <c r="R685">
        <v>34.32</v>
      </c>
      <c r="S685">
        <v>1270.93</v>
      </c>
      <c r="T685">
        <v>1</v>
      </c>
      <c r="U685" t="s">
        <v>150</v>
      </c>
      <c r="V685">
        <v>1</v>
      </c>
      <c r="W685" t="s">
        <v>2242</v>
      </c>
      <c r="X685" t="s">
        <v>2243</v>
      </c>
      <c r="Y685" t="s">
        <v>2243</v>
      </c>
      <c r="Z685" t="s">
        <v>2244</v>
      </c>
      <c r="AA685" t="s">
        <v>129</v>
      </c>
      <c r="AB685" t="s">
        <v>130</v>
      </c>
      <c r="AC685" t="s">
        <v>29</v>
      </c>
      <c r="AD685" t="s">
        <v>210</v>
      </c>
      <c r="AE685" t="s">
        <v>1351</v>
      </c>
      <c r="AF685" t="s">
        <v>151</v>
      </c>
      <c r="AG685" t="s">
        <v>255</v>
      </c>
      <c r="AH685" t="s">
        <v>7087</v>
      </c>
      <c r="AI685" t="s">
        <v>3322</v>
      </c>
      <c r="AJ685" t="s">
        <v>2245</v>
      </c>
      <c r="AK685" t="s">
        <v>3323</v>
      </c>
      <c r="AL685" t="s">
        <v>134</v>
      </c>
      <c r="AM685" t="s">
        <v>141</v>
      </c>
      <c r="AN685" t="s">
        <v>29</v>
      </c>
      <c r="AO685" t="s">
        <v>136</v>
      </c>
      <c r="AP685" t="s">
        <v>129</v>
      </c>
      <c r="AQ685" t="s">
        <v>137</v>
      </c>
      <c r="AR685" t="s">
        <v>141</v>
      </c>
      <c r="AS685">
        <v>0</v>
      </c>
      <c r="AT685" t="s">
        <v>169</v>
      </c>
      <c r="AU685">
        <v>0</v>
      </c>
      <c r="AV685" t="s">
        <v>1766</v>
      </c>
      <c r="AW685">
        <v>0</v>
      </c>
      <c r="AX685" t="s">
        <v>2246</v>
      </c>
      <c r="AY685" t="s">
        <v>740</v>
      </c>
      <c r="AZ685" t="s">
        <v>653</v>
      </c>
      <c r="BA685" t="s">
        <v>652</v>
      </c>
      <c r="BB685" t="s">
        <v>136</v>
      </c>
    </row>
    <row r="686" spans="1:54" x14ac:dyDescent="0.25">
      <c r="A686" t="s">
        <v>14</v>
      </c>
      <c r="B686">
        <v>205300</v>
      </c>
      <c r="C686">
        <v>45806</v>
      </c>
      <c r="D686" t="s">
        <v>12</v>
      </c>
      <c r="E686">
        <v>7721970</v>
      </c>
      <c r="F686">
        <v>45804</v>
      </c>
      <c r="G686">
        <v>3</v>
      </c>
      <c r="H686" t="s">
        <v>139</v>
      </c>
      <c r="I686" t="s">
        <v>234</v>
      </c>
      <c r="J686" s="16">
        <v>45932</v>
      </c>
      <c r="K686" t="s">
        <v>125</v>
      </c>
      <c r="L686" t="s">
        <v>126</v>
      </c>
      <c r="M686">
        <v>126</v>
      </c>
      <c r="N686" t="s">
        <v>1152</v>
      </c>
      <c r="O686" t="s">
        <v>14</v>
      </c>
      <c r="P686">
        <v>289</v>
      </c>
      <c r="R686">
        <v>688.89</v>
      </c>
      <c r="S686">
        <v>35139.949999999997</v>
      </c>
      <c r="T686">
        <v>150</v>
      </c>
      <c r="U686" t="s">
        <v>127</v>
      </c>
      <c r="V686">
        <v>2</v>
      </c>
      <c r="W686" t="s">
        <v>370</v>
      </c>
      <c r="X686" t="s">
        <v>379</v>
      </c>
      <c r="Y686" t="s">
        <v>379</v>
      </c>
      <c r="Z686" t="s">
        <v>4044</v>
      </c>
      <c r="AA686" t="s">
        <v>153</v>
      </c>
      <c r="AB686" t="s">
        <v>130</v>
      </c>
      <c r="AC686" t="s">
        <v>12</v>
      </c>
      <c r="AD686" t="s">
        <v>251</v>
      </c>
      <c r="AE686" t="s">
        <v>14</v>
      </c>
      <c r="AF686" t="s">
        <v>1460</v>
      </c>
      <c r="AG686" t="s">
        <v>371</v>
      </c>
      <c r="AH686" t="s">
        <v>4045</v>
      </c>
      <c r="AI686" t="s">
        <v>4046</v>
      </c>
      <c r="AJ686" t="s">
        <v>187</v>
      </c>
      <c r="AK686" t="s">
        <v>3751</v>
      </c>
      <c r="AL686" t="s">
        <v>134</v>
      </c>
      <c r="AM686" t="s">
        <v>141</v>
      </c>
      <c r="AN686" t="s">
        <v>14</v>
      </c>
      <c r="AO686" t="s">
        <v>136</v>
      </c>
      <c r="AP686" t="s">
        <v>153</v>
      </c>
      <c r="AQ686" t="s">
        <v>137</v>
      </c>
      <c r="AR686" t="s">
        <v>141</v>
      </c>
      <c r="AS686">
        <v>126</v>
      </c>
      <c r="AT686" t="s">
        <v>169</v>
      </c>
      <c r="AU686">
        <v>3</v>
      </c>
      <c r="AV686" t="s">
        <v>43</v>
      </c>
      <c r="AW686">
        <v>0</v>
      </c>
      <c r="AX686" t="s">
        <v>4047</v>
      </c>
      <c r="AY686" t="s">
        <v>517</v>
      </c>
      <c r="AZ686" t="s">
        <v>652</v>
      </c>
      <c r="BA686" t="s">
        <v>652</v>
      </c>
      <c r="BB686" t="s">
        <v>136</v>
      </c>
    </row>
    <row r="687" spans="1:54" x14ac:dyDescent="0.25">
      <c r="A687" t="s">
        <v>12</v>
      </c>
      <c r="B687">
        <v>118422</v>
      </c>
      <c r="C687">
        <v>45930</v>
      </c>
      <c r="D687" t="s">
        <v>12</v>
      </c>
      <c r="E687">
        <v>7759105</v>
      </c>
      <c r="F687">
        <v>45836</v>
      </c>
      <c r="G687">
        <v>3</v>
      </c>
      <c r="H687" t="s">
        <v>139</v>
      </c>
      <c r="I687" t="s">
        <v>234</v>
      </c>
      <c r="J687" s="16">
        <v>45933</v>
      </c>
      <c r="K687" t="s">
        <v>125</v>
      </c>
      <c r="L687" t="s">
        <v>126</v>
      </c>
      <c r="M687">
        <v>3</v>
      </c>
      <c r="N687" t="s">
        <v>1090</v>
      </c>
      <c r="O687" t="s">
        <v>12</v>
      </c>
      <c r="P687">
        <v>324.39</v>
      </c>
      <c r="R687">
        <v>2295.14</v>
      </c>
      <c r="S687">
        <v>31353.17</v>
      </c>
      <c r="T687">
        <v>576</v>
      </c>
      <c r="U687" t="s">
        <v>152</v>
      </c>
      <c r="V687">
        <v>1</v>
      </c>
      <c r="W687" t="s">
        <v>1683</v>
      </c>
      <c r="X687" t="s">
        <v>1684</v>
      </c>
      <c r="Y687" t="s">
        <v>1684</v>
      </c>
      <c r="Z687" t="s">
        <v>7088</v>
      </c>
      <c r="AA687" t="s">
        <v>155</v>
      </c>
      <c r="AB687" t="s">
        <v>130</v>
      </c>
      <c r="AC687" t="s">
        <v>12</v>
      </c>
      <c r="AD687" t="s">
        <v>333</v>
      </c>
      <c r="AE687" t="s">
        <v>11</v>
      </c>
      <c r="AF687" t="s">
        <v>151</v>
      </c>
      <c r="AG687" t="s">
        <v>1686</v>
      </c>
      <c r="AH687" t="s">
        <v>7089</v>
      </c>
      <c r="AI687" t="s">
        <v>7090</v>
      </c>
      <c r="AJ687" t="s">
        <v>1009</v>
      </c>
      <c r="AL687" t="s">
        <v>134</v>
      </c>
      <c r="AM687" t="s">
        <v>141</v>
      </c>
      <c r="AN687" t="s">
        <v>12</v>
      </c>
      <c r="AO687" t="s">
        <v>136</v>
      </c>
      <c r="AP687" t="s">
        <v>155</v>
      </c>
      <c r="AQ687" t="s">
        <v>159</v>
      </c>
      <c r="AR687" t="s">
        <v>141</v>
      </c>
      <c r="AS687">
        <v>3</v>
      </c>
      <c r="AT687" t="s">
        <v>224</v>
      </c>
      <c r="AU687">
        <v>0</v>
      </c>
      <c r="AV687" t="s">
        <v>55</v>
      </c>
      <c r="AW687">
        <v>0</v>
      </c>
      <c r="AX687" t="s">
        <v>7091</v>
      </c>
      <c r="AY687" t="s">
        <v>517</v>
      </c>
      <c r="AZ687" t="s">
        <v>652</v>
      </c>
      <c r="BA687" t="s">
        <v>652</v>
      </c>
      <c r="BB687" t="s">
        <v>136</v>
      </c>
    </row>
    <row r="688" spans="1:54" x14ac:dyDescent="0.25">
      <c r="A688" t="s">
        <v>1615</v>
      </c>
      <c r="B688">
        <v>1141</v>
      </c>
      <c r="C688">
        <v>45869</v>
      </c>
      <c r="D688" t="s">
        <v>12</v>
      </c>
      <c r="E688">
        <v>7785631</v>
      </c>
      <c r="F688">
        <v>45860</v>
      </c>
      <c r="G688">
        <v>1</v>
      </c>
      <c r="H688" t="s">
        <v>167</v>
      </c>
      <c r="I688" t="s">
        <v>148</v>
      </c>
      <c r="J688" s="16">
        <v>45931</v>
      </c>
      <c r="K688" t="s">
        <v>125</v>
      </c>
      <c r="L688" t="s">
        <v>126</v>
      </c>
      <c r="M688">
        <v>62</v>
      </c>
      <c r="N688" t="s">
        <v>1616</v>
      </c>
      <c r="O688" t="s">
        <v>1615</v>
      </c>
      <c r="P688">
        <v>0</v>
      </c>
      <c r="R688">
        <v>195.39</v>
      </c>
      <c r="S688">
        <v>1225.07</v>
      </c>
      <c r="T688">
        <v>2</v>
      </c>
      <c r="U688" t="s">
        <v>127</v>
      </c>
      <c r="V688">
        <v>1</v>
      </c>
      <c r="W688" t="s">
        <v>1617</v>
      </c>
      <c r="X688" t="s">
        <v>1618</v>
      </c>
      <c r="Y688" t="s">
        <v>1618</v>
      </c>
      <c r="Z688" t="s">
        <v>1619</v>
      </c>
      <c r="AA688" t="s">
        <v>1620</v>
      </c>
      <c r="AB688" t="s">
        <v>173</v>
      </c>
      <c r="AC688" t="s">
        <v>12</v>
      </c>
      <c r="AD688" t="s">
        <v>1621</v>
      </c>
      <c r="AE688" t="s">
        <v>1615</v>
      </c>
      <c r="AF688" t="s">
        <v>1622</v>
      </c>
      <c r="AG688" t="s">
        <v>351</v>
      </c>
      <c r="AH688" t="s">
        <v>1623</v>
      </c>
      <c r="AI688" t="s">
        <v>3643</v>
      </c>
      <c r="AJ688" t="s">
        <v>167</v>
      </c>
      <c r="AK688" t="s">
        <v>3644</v>
      </c>
      <c r="AL688" t="s">
        <v>134</v>
      </c>
      <c r="AM688" t="s">
        <v>168</v>
      </c>
      <c r="AN688" t="s">
        <v>0</v>
      </c>
      <c r="AO688" t="s">
        <v>173</v>
      </c>
      <c r="AP688" t="s">
        <v>1620</v>
      </c>
      <c r="AQ688" t="s">
        <v>1095</v>
      </c>
      <c r="AR688" t="s">
        <v>168</v>
      </c>
      <c r="AS688">
        <v>62</v>
      </c>
      <c r="AT688" t="s">
        <v>169</v>
      </c>
      <c r="AU688">
        <v>3</v>
      </c>
      <c r="AV688" t="s">
        <v>35</v>
      </c>
      <c r="AW688">
        <v>0</v>
      </c>
      <c r="AX688" t="s">
        <v>1624</v>
      </c>
      <c r="AY688" t="s">
        <v>517</v>
      </c>
      <c r="AZ688" t="s">
        <v>652</v>
      </c>
      <c r="BA688" t="s">
        <v>652</v>
      </c>
      <c r="BB688" t="s">
        <v>751</v>
      </c>
    </row>
    <row r="689" spans="1:54" x14ac:dyDescent="0.25">
      <c r="A689" t="s">
        <v>318</v>
      </c>
      <c r="B689">
        <v>12895</v>
      </c>
      <c r="C689">
        <v>45929</v>
      </c>
      <c r="D689" t="s">
        <v>12</v>
      </c>
      <c r="E689">
        <v>7868657</v>
      </c>
      <c r="F689">
        <v>45924</v>
      </c>
      <c r="G689">
        <v>3</v>
      </c>
      <c r="H689" t="s">
        <v>139</v>
      </c>
      <c r="I689" t="s">
        <v>148</v>
      </c>
      <c r="J689" s="16">
        <v>45931</v>
      </c>
      <c r="K689" t="s">
        <v>125</v>
      </c>
      <c r="L689" t="s">
        <v>126</v>
      </c>
      <c r="M689">
        <v>2</v>
      </c>
      <c r="N689" t="s">
        <v>1477</v>
      </c>
      <c r="O689" t="s">
        <v>16</v>
      </c>
      <c r="P689">
        <v>0</v>
      </c>
      <c r="R689">
        <v>104.84</v>
      </c>
      <c r="S689">
        <v>1815.91</v>
      </c>
      <c r="T689">
        <v>12</v>
      </c>
      <c r="U689" t="s">
        <v>175</v>
      </c>
      <c r="V689">
        <v>0</v>
      </c>
      <c r="W689" t="s">
        <v>370</v>
      </c>
      <c r="X689" t="s">
        <v>379</v>
      </c>
      <c r="Y689" t="s">
        <v>379</v>
      </c>
      <c r="Z689" t="s">
        <v>1625</v>
      </c>
      <c r="AA689" t="s">
        <v>129</v>
      </c>
      <c r="AB689" t="s">
        <v>130</v>
      </c>
      <c r="AC689" t="s">
        <v>12</v>
      </c>
      <c r="AD689" t="s">
        <v>251</v>
      </c>
      <c r="AE689" t="s">
        <v>318</v>
      </c>
      <c r="AF689" t="s">
        <v>1480</v>
      </c>
      <c r="AG689" t="s">
        <v>371</v>
      </c>
      <c r="AH689" t="s">
        <v>1626</v>
      </c>
      <c r="AI689" t="s">
        <v>3645</v>
      </c>
      <c r="AJ689" t="s">
        <v>140</v>
      </c>
      <c r="AK689" t="s">
        <v>158</v>
      </c>
      <c r="AL689" t="s">
        <v>134</v>
      </c>
      <c r="AM689" t="s">
        <v>141</v>
      </c>
      <c r="AN689" t="s">
        <v>16</v>
      </c>
      <c r="AO689" t="s">
        <v>136</v>
      </c>
      <c r="AP689" t="s">
        <v>129</v>
      </c>
      <c r="AQ689" t="s">
        <v>137</v>
      </c>
      <c r="AR689" t="s">
        <v>141</v>
      </c>
      <c r="AS689">
        <v>2</v>
      </c>
      <c r="AT689" t="s">
        <v>202</v>
      </c>
      <c r="AU689">
        <v>0</v>
      </c>
      <c r="AV689" t="s">
        <v>173</v>
      </c>
      <c r="AW689">
        <v>0</v>
      </c>
      <c r="AX689" t="s">
        <v>1627</v>
      </c>
      <c r="AY689" t="s">
        <v>59</v>
      </c>
      <c r="AZ689" t="s">
        <v>652</v>
      </c>
      <c r="BA689" t="s">
        <v>652</v>
      </c>
      <c r="BB689" t="s">
        <v>136</v>
      </c>
    </row>
    <row r="690" spans="1:54" x14ac:dyDescent="0.25">
      <c r="A690" t="s">
        <v>178</v>
      </c>
      <c r="B690">
        <v>9245</v>
      </c>
      <c r="C690">
        <v>45931</v>
      </c>
      <c r="D690" t="s">
        <v>12</v>
      </c>
      <c r="E690">
        <v>7872274</v>
      </c>
      <c r="F690">
        <v>45926</v>
      </c>
      <c r="G690">
        <v>3</v>
      </c>
      <c r="H690" t="s">
        <v>139</v>
      </c>
      <c r="I690" t="s">
        <v>124</v>
      </c>
      <c r="J690" s="16">
        <v>45931</v>
      </c>
      <c r="K690" t="s">
        <v>125</v>
      </c>
      <c r="L690" t="s">
        <v>149</v>
      </c>
      <c r="M690">
        <v>0</v>
      </c>
      <c r="N690" t="s">
        <v>1469</v>
      </c>
      <c r="O690" t="s">
        <v>30</v>
      </c>
      <c r="P690">
        <v>0</v>
      </c>
      <c r="R690">
        <v>76.97</v>
      </c>
      <c r="S690">
        <v>2253.64</v>
      </c>
      <c r="T690">
        <v>5</v>
      </c>
      <c r="U690" t="s">
        <v>151</v>
      </c>
      <c r="V690">
        <v>0</v>
      </c>
      <c r="W690" t="s">
        <v>412</v>
      </c>
      <c r="X690" t="s">
        <v>413</v>
      </c>
      <c r="Y690" t="s">
        <v>413</v>
      </c>
      <c r="Z690" t="s">
        <v>2779</v>
      </c>
      <c r="AA690" t="s">
        <v>161</v>
      </c>
      <c r="AB690" t="s">
        <v>130</v>
      </c>
      <c r="AC690" t="s">
        <v>9</v>
      </c>
      <c r="AD690" t="s">
        <v>333</v>
      </c>
      <c r="AE690" t="s">
        <v>178</v>
      </c>
      <c r="AF690" t="s">
        <v>151</v>
      </c>
      <c r="AG690" t="s">
        <v>334</v>
      </c>
      <c r="AH690" t="s">
        <v>2780</v>
      </c>
      <c r="AI690" t="s">
        <v>3646</v>
      </c>
      <c r="AJ690" t="s">
        <v>176</v>
      </c>
      <c r="AK690" t="s">
        <v>3647</v>
      </c>
      <c r="AL690" t="s">
        <v>134</v>
      </c>
      <c r="AM690" t="s">
        <v>141</v>
      </c>
      <c r="AN690" t="s">
        <v>30</v>
      </c>
      <c r="AO690" t="s">
        <v>136</v>
      </c>
      <c r="AP690" t="s">
        <v>161</v>
      </c>
      <c r="AQ690" t="s">
        <v>137</v>
      </c>
      <c r="AR690" t="s">
        <v>141</v>
      </c>
      <c r="AS690">
        <v>0</v>
      </c>
      <c r="AT690" t="s">
        <v>147</v>
      </c>
      <c r="AU690">
        <v>0</v>
      </c>
      <c r="AV690" t="s">
        <v>73</v>
      </c>
      <c r="AW690">
        <v>0</v>
      </c>
      <c r="AX690" t="s">
        <v>2781</v>
      </c>
      <c r="AY690" t="s">
        <v>73</v>
      </c>
      <c r="AZ690" t="s">
        <v>652</v>
      </c>
      <c r="BA690" t="s">
        <v>652</v>
      </c>
      <c r="BB690" t="s">
        <v>136</v>
      </c>
    </row>
    <row r="691" spans="1:54" x14ac:dyDescent="0.25">
      <c r="A691" t="s">
        <v>1072</v>
      </c>
      <c r="B691">
        <v>17193</v>
      </c>
      <c r="C691">
        <v>45930</v>
      </c>
      <c r="D691" t="s">
        <v>12</v>
      </c>
      <c r="E691">
        <v>7872559</v>
      </c>
      <c r="F691">
        <v>45926</v>
      </c>
      <c r="G691">
        <v>3</v>
      </c>
      <c r="H691" t="s">
        <v>139</v>
      </c>
      <c r="I691" t="s">
        <v>124</v>
      </c>
      <c r="J691" s="16">
        <v>45931</v>
      </c>
      <c r="K691" t="s">
        <v>125</v>
      </c>
      <c r="L691" t="s">
        <v>149</v>
      </c>
      <c r="M691">
        <v>1</v>
      </c>
      <c r="N691" t="s">
        <v>1917</v>
      </c>
      <c r="O691" t="s">
        <v>0</v>
      </c>
      <c r="P691">
        <v>0</v>
      </c>
      <c r="R691">
        <v>96.59</v>
      </c>
      <c r="S691">
        <v>3283.82</v>
      </c>
      <c r="T691">
        <v>5</v>
      </c>
      <c r="U691" t="s">
        <v>175</v>
      </c>
      <c r="V691">
        <v>1</v>
      </c>
      <c r="W691" t="s">
        <v>1878</v>
      </c>
      <c r="X691" t="s">
        <v>1878</v>
      </c>
      <c r="Y691" t="s">
        <v>1878</v>
      </c>
      <c r="Z691" t="s">
        <v>1918</v>
      </c>
      <c r="AA691" t="s">
        <v>155</v>
      </c>
      <c r="AB691" t="s">
        <v>130</v>
      </c>
      <c r="AC691" t="s">
        <v>12</v>
      </c>
      <c r="AD691" t="s">
        <v>269</v>
      </c>
      <c r="AE691" t="s">
        <v>1072</v>
      </c>
      <c r="AF691" t="s">
        <v>1219</v>
      </c>
      <c r="AG691" t="s">
        <v>1880</v>
      </c>
      <c r="AH691" t="s">
        <v>1919</v>
      </c>
      <c r="AI691" t="s">
        <v>3144</v>
      </c>
      <c r="AJ691" t="s">
        <v>140</v>
      </c>
      <c r="AK691" t="s">
        <v>3145</v>
      </c>
      <c r="AL691" t="s">
        <v>134</v>
      </c>
      <c r="AM691" t="s">
        <v>141</v>
      </c>
      <c r="AN691" t="s">
        <v>0</v>
      </c>
      <c r="AO691" t="s">
        <v>136</v>
      </c>
      <c r="AP691" t="s">
        <v>196</v>
      </c>
      <c r="AQ691" t="s">
        <v>159</v>
      </c>
      <c r="AR691" t="s">
        <v>141</v>
      </c>
      <c r="AS691">
        <v>1</v>
      </c>
      <c r="AT691" t="s">
        <v>147</v>
      </c>
      <c r="AU691">
        <v>0</v>
      </c>
      <c r="AV691" t="s">
        <v>173</v>
      </c>
      <c r="AW691">
        <v>0</v>
      </c>
      <c r="AX691" t="s">
        <v>1920</v>
      </c>
      <c r="AY691" t="s">
        <v>517</v>
      </c>
      <c r="AZ691" t="s">
        <v>652</v>
      </c>
      <c r="BA691" t="s">
        <v>652</v>
      </c>
      <c r="BB691" t="s">
        <v>136</v>
      </c>
    </row>
    <row r="692" spans="1:54" x14ac:dyDescent="0.25">
      <c r="A692" t="s">
        <v>12</v>
      </c>
      <c r="B692">
        <v>118332</v>
      </c>
      <c r="C692">
        <v>45929</v>
      </c>
      <c r="D692" t="s">
        <v>12</v>
      </c>
      <c r="E692">
        <v>7872778</v>
      </c>
      <c r="F692">
        <v>45926</v>
      </c>
      <c r="G692">
        <v>3</v>
      </c>
      <c r="H692" t="s">
        <v>139</v>
      </c>
      <c r="I692" t="s">
        <v>124</v>
      </c>
      <c r="J692" s="16">
        <v>45932</v>
      </c>
      <c r="K692" t="s">
        <v>125</v>
      </c>
      <c r="L692" t="s">
        <v>149</v>
      </c>
      <c r="M692">
        <v>3</v>
      </c>
      <c r="N692" t="s">
        <v>199</v>
      </c>
      <c r="O692" t="s">
        <v>12</v>
      </c>
      <c r="P692">
        <v>0</v>
      </c>
      <c r="R692">
        <v>252.18</v>
      </c>
      <c r="S692">
        <v>33820.949999999997</v>
      </c>
      <c r="T692">
        <v>45</v>
      </c>
      <c r="U692" t="s">
        <v>127</v>
      </c>
      <c r="V692">
        <v>1</v>
      </c>
      <c r="W692" t="s">
        <v>1270</v>
      </c>
      <c r="X692" t="s">
        <v>1271</v>
      </c>
      <c r="Y692" t="s">
        <v>1271</v>
      </c>
      <c r="Z692" t="s">
        <v>2782</v>
      </c>
      <c r="AA692" t="s">
        <v>155</v>
      </c>
      <c r="AB692" t="s">
        <v>130</v>
      </c>
      <c r="AC692" t="s">
        <v>9</v>
      </c>
      <c r="AD692" t="s">
        <v>269</v>
      </c>
      <c r="AE692" t="s">
        <v>1</v>
      </c>
      <c r="AF692" t="s">
        <v>207</v>
      </c>
      <c r="AG692" t="s">
        <v>194</v>
      </c>
      <c r="AH692" t="s">
        <v>2783</v>
      </c>
      <c r="AI692" t="s">
        <v>3648</v>
      </c>
      <c r="AJ692" t="s">
        <v>133</v>
      </c>
      <c r="AL692" t="s">
        <v>134</v>
      </c>
      <c r="AM692" t="s">
        <v>141</v>
      </c>
      <c r="AN692" t="s">
        <v>12</v>
      </c>
      <c r="AO692" t="s">
        <v>136</v>
      </c>
      <c r="AP692" t="s">
        <v>155</v>
      </c>
      <c r="AQ692" t="s">
        <v>159</v>
      </c>
      <c r="AR692" t="s">
        <v>141</v>
      </c>
      <c r="AS692">
        <v>3</v>
      </c>
      <c r="AT692" t="s">
        <v>147</v>
      </c>
      <c r="AU692">
        <v>0</v>
      </c>
      <c r="AV692" t="s">
        <v>52</v>
      </c>
      <c r="AW692">
        <v>0</v>
      </c>
      <c r="AX692" t="s">
        <v>2784</v>
      </c>
      <c r="AY692" t="s">
        <v>517</v>
      </c>
      <c r="AZ692" t="s">
        <v>652</v>
      </c>
      <c r="BA692" t="s">
        <v>652</v>
      </c>
      <c r="BB692" t="s">
        <v>136</v>
      </c>
    </row>
    <row r="693" spans="1:54" x14ac:dyDescent="0.25">
      <c r="A693" t="s">
        <v>1051</v>
      </c>
      <c r="B693">
        <v>25051</v>
      </c>
      <c r="C693">
        <v>45930</v>
      </c>
      <c r="D693" t="s">
        <v>12</v>
      </c>
      <c r="E693">
        <v>7873561</v>
      </c>
      <c r="F693">
        <v>45927</v>
      </c>
      <c r="G693">
        <v>5</v>
      </c>
      <c r="H693" t="s">
        <v>123</v>
      </c>
      <c r="I693" t="s">
        <v>124</v>
      </c>
      <c r="J693" s="16">
        <v>45931</v>
      </c>
      <c r="K693" t="s">
        <v>125</v>
      </c>
      <c r="L693" t="s">
        <v>126</v>
      </c>
      <c r="M693">
        <v>1</v>
      </c>
      <c r="N693" t="s">
        <v>1258</v>
      </c>
      <c r="O693" t="s">
        <v>12</v>
      </c>
      <c r="P693">
        <v>0</v>
      </c>
      <c r="R693">
        <v>66.72</v>
      </c>
      <c r="S693">
        <v>287.85000000000002</v>
      </c>
      <c r="T693">
        <v>1</v>
      </c>
      <c r="U693" t="s">
        <v>175</v>
      </c>
      <c r="V693">
        <v>1</v>
      </c>
      <c r="W693" t="s">
        <v>2567</v>
      </c>
      <c r="X693" t="s">
        <v>2568</v>
      </c>
      <c r="Y693" t="s">
        <v>2568</v>
      </c>
      <c r="Z693" t="s">
        <v>2569</v>
      </c>
      <c r="AA693" t="s">
        <v>155</v>
      </c>
      <c r="AB693" t="s">
        <v>130</v>
      </c>
      <c r="AC693" t="s">
        <v>12</v>
      </c>
      <c r="AD693" t="s">
        <v>269</v>
      </c>
      <c r="AE693" t="s">
        <v>1051</v>
      </c>
      <c r="AF693" t="s">
        <v>162</v>
      </c>
      <c r="AG693" t="s">
        <v>132</v>
      </c>
      <c r="AH693" t="s">
        <v>2570</v>
      </c>
      <c r="AI693" t="s">
        <v>3520</v>
      </c>
      <c r="AJ693" t="s">
        <v>133</v>
      </c>
      <c r="AK693" t="s">
        <v>3521</v>
      </c>
      <c r="AL693" t="s">
        <v>134</v>
      </c>
      <c r="AM693" t="s">
        <v>135</v>
      </c>
      <c r="AN693" t="s">
        <v>12</v>
      </c>
      <c r="AO693" t="s">
        <v>136</v>
      </c>
      <c r="AP693" t="s">
        <v>161</v>
      </c>
      <c r="AQ693" t="s">
        <v>159</v>
      </c>
      <c r="AR693" t="s">
        <v>135</v>
      </c>
      <c r="AS693">
        <v>1</v>
      </c>
      <c r="AT693" t="s">
        <v>224</v>
      </c>
      <c r="AU693">
        <v>0</v>
      </c>
      <c r="AV693" t="s">
        <v>64</v>
      </c>
      <c r="AW693">
        <v>0</v>
      </c>
      <c r="AX693" t="s">
        <v>2571</v>
      </c>
      <c r="AY693" t="s">
        <v>517</v>
      </c>
      <c r="AZ693" t="s">
        <v>652</v>
      </c>
      <c r="BA693" t="s">
        <v>652</v>
      </c>
      <c r="BB693" t="s">
        <v>136</v>
      </c>
    </row>
    <row r="694" spans="1:54" x14ac:dyDescent="0.25">
      <c r="A694" t="s">
        <v>14</v>
      </c>
      <c r="B694">
        <v>208680</v>
      </c>
      <c r="C694">
        <v>45931</v>
      </c>
      <c r="D694" t="s">
        <v>12</v>
      </c>
      <c r="E694">
        <v>7875325</v>
      </c>
      <c r="F694">
        <v>45929</v>
      </c>
      <c r="G694">
        <v>5</v>
      </c>
      <c r="H694" t="s">
        <v>123</v>
      </c>
      <c r="I694" t="s">
        <v>124</v>
      </c>
      <c r="J694" s="16">
        <v>45932</v>
      </c>
      <c r="K694" t="s">
        <v>125</v>
      </c>
      <c r="L694" t="s">
        <v>149</v>
      </c>
      <c r="M694">
        <v>1</v>
      </c>
      <c r="N694" t="s">
        <v>4642</v>
      </c>
      <c r="O694" t="s">
        <v>14</v>
      </c>
      <c r="P694">
        <v>0</v>
      </c>
      <c r="R694">
        <v>393.33</v>
      </c>
      <c r="S694">
        <v>3755.98</v>
      </c>
      <c r="T694">
        <v>7</v>
      </c>
      <c r="U694" t="s">
        <v>127</v>
      </c>
      <c r="V694">
        <v>0</v>
      </c>
      <c r="W694" t="s">
        <v>335</v>
      </c>
      <c r="X694" t="s">
        <v>335</v>
      </c>
      <c r="Y694" t="s">
        <v>335</v>
      </c>
      <c r="Z694" t="s">
        <v>5301</v>
      </c>
      <c r="AA694" t="s">
        <v>153</v>
      </c>
      <c r="AB694" t="s">
        <v>130</v>
      </c>
      <c r="AC694" t="s">
        <v>12</v>
      </c>
      <c r="AD694" t="s">
        <v>251</v>
      </c>
      <c r="AE694" t="s">
        <v>2305</v>
      </c>
      <c r="AF694" t="s">
        <v>2306</v>
      </c>
      <c r="AG694" t="s">
        <v>334</v>
      </c>
      <c r="AH694" t="s">
        <v>4644</v>
      </c>
      <c r="AI694" t="s">
        <v>5302</v>
      </c>
      <c r="AJ694" t="s">
        <v>133</v>
      </c>
      <c r="AK694" t="s">
        <v>158</v>
      </c>
      <c r="AL694" t="s">
        <v>134</v>
      </c>
      <c r="AM694" t="s">
        <v>135</v>
      </c>
      <c r="AN694" t="s">
        <v>14</v>
      </c>
      <c r="AO694" t="s">
        <v>136</v>
      </c>
      <c r="AP694" t="s">
        <v>153</v>
      </c>
      <c r="AQ694" t="s">
        <v>137</v>
      </c>
      <c r="AR694" t="s">
        <v>135</v>
      </c>
      <c r="AS694">
        <v>1</v>
      </c>
      <c r="AT694" t="s">
        <v>144</v>
      </c>
      <c r="AU694">
        <v>0</v>
      </c>
      <c r="AV694" t="s">
        <v>488</v>
      </c>
      <c r="AW694">
        <v>0</v>
      </c>
      <c r="AX694" t="s">
        <v>5303</v>
      </c>
      <c r="AY694" t="s">
        <v>517</v>
      </c>
      <c r="AZ694" t="s">
        <v>652</v>
      </c>
      <c r="BA694" t="s">
        <v>652</v>
      </c>
      <c r="BB694" t="s">
        <v>136</v>
      </c>
    </row>
    <row r="695" spans="1:54" x14ac:dyDescent="0.25">
      <c r="A695" t="s">
        <v>9</v>
      </c>
      <c r="B695">
        <v>42818</v>
      </c>
      <c r="C695">
        <v>45931</v>
      </c>
      <c r="D695" t="s">
        <v>12</v>
      </c>
      <c r="E695">
        <v>7877143</v>
      </c>
      <c r="F695">
        <v>45930</v>
      </c>
      <c r="G695">
        <v>5</v>
      </c>
      <c r="H695" t="s">
        <v>123</v>
      </c>
      <c r="I695" t="s">
        <v>124</v>
      </c>
      <c r="J695" s="16">
        <v>45931</v>
      </c>
      <c r="K695" t="s">
        <v>125</v>
      </c>
      <c r="L695" t="s">
        <v>149</v>
      </c>
      <c r="M695">
        <v>0</v>
      </c>
      <c r="N695" t="s">
        <v>2572</v>
      </c>
      <c r="O695" t="s">
        <v>12</v>
      </c>
      <c r="P695">
        <v>0</v>
      </c>
      <c r="R695">
        <v>80.819999999999993</v>
      </c>
      <c r="S695">
        <v>1081.28</v>
      </c>
      <c r="T695">
        <v>1</v>
      </c>
      <c r="U695" t="s">
        <v>127</v>
      </c>
      <c r="V695">
        <v>1</v>
      </c>
      <c r="W695" t="s">
        <v>2573</v>
      </c>
      <c r="X695" t="s">
        <v>2573</v>
      </c>
      <c r="Y695" t="s">
        <v>2573</v>
      </c>
      <c r="Z695" t="s">
        <v>2574</v>
      </c>
      <c r="AA695" t="s">
        <v>155</v>
      </c>
      <c r="AB695" t="s">
        <v>130</v>
      </c>
      <c r="AC695" t="s">
        <v>12</v>
      </c>
      <c r="AD695" t="s">
        <v>269</v>
      </c>
      <c r="AE695" t="s">
        <v>9</v>
      </c>
      <c r="AF695" t="s">
        <v>151</v>
      </c>
      <c r="AG695" t="s">
        <v>197</v>
      </c>
      <c r="AI695" t="s">
        <v>3522</v>
      </c>
      <c r="AJ695" t="s">
        <v>133</v>
      </c>
      <c r="AK695" t="s">
        <v>3523</v>
      </c>
      <c r="AL695" t="s">
        <v>134</v>
      </c>
      <c r="AM695" t="s">
        <v>135</v>
      </c>
      <c r="AN695" t="s">
        <v>12</v>
      </c>
      <c r="AO695" t="s">
        <v>136</v>
      </c>
      <c r="AP695" t="s">
        <v>155</v>
      </c>
      <c r="AQ695" t="s">
        <v>159</v>
      </c>
      <c r="AR695" t="s">
        <v>135</v>
      </c>
      <c r="AS695">
        <v>0</v>
      </c>
      <c r="AT695" t="s">
        <v>169</v>
      </c>
      <c r="AU695">
        <v>0</v>
      </c>
      <c r="AV695" t="s">
        <v>173</v>
      </c>
      <c r="AW695">
        <v>0</v>
      </c>
      <c r="AX695" t="s">
        <v>2575</v>
      </c>
      <c r="AY695" t="s">
        <v>517</v>
      </c>
      <c r="AZ695" t="s">
        <v>652</v>
      </c>
      <c r="BA695" t="s">
        <v>652</v>
      </c>
      <c r="BB695" t="s">
        <v>136</v>
      </c>
    </row>
    <row r="696" spans="1:54" x14ac:dyDescent="0.25">
      <c r="A696" t="s">
        <v>14</v>
      </c>
      <c r="B696">
        <v>208615</v>
      </c>
      <c r="C696">
        <v>45929</v>
      </c>
      <c r="D696" t="s">
        <v>28</v>
      </c>
      <c r="E696">
        <v>842125</v>
      </c>
      <c r="F696">
        <v>45923</v>
      </c>
      <c r="G696">
        <v>3</v>
      </c>
      <c r="H696" t="s">
        <v>139</v>
      </c>
      <c r="I696" t="s">
        <v>124</v>
      </c>
      <c r="J696" s="16">
        <v>45932</v>
      </c>
      <c r="K696" t="s">
        <v>125</v>
      </c>
      <c r="L696" t="s">
        <v>149</v>
      </c>
      <c r="M696">
        <v>3</v>
      </c>
      <c r="N696" t="s">
        <v>261</v>
      </c>
      <c r="O696" t="s">
        <v>14</v>
      </c>
      <c r="P696">
        <v>0</v>
      </c>
      <c r="R696">
        <v>423.73</v>
      </c>
      <c r="S696">
        <v>30276.92</v>
      </c>
      <c r="T696">
        <v>57</v>
      </c>
      <c r="U696" t="s">
        <v>150</v>
      </c>
      <c r="V696">
        <v>1</v>
      </c>
      <c r="W696" t="s">
        <v>1229</v>
      </c>
      <c r="X696" t="s">
        <v>1230</v>
      </c>
      <c r="Y696" t="s">
        <v>1230</v>
      </c>
      <c r="Z696" t="s">
        <v>5362</v>
      </c>
      <c r="AA696" t="s">
        <v>153</v>
      </c>
      <c r="AB696" t="s">
        <v>130</v>
      </c>
      <c r="AC696" t="s">
        <v>28</v>
      </c>
      <c r="AD696" t="s">
        <v>1232</v>
      </c>
      <c r="AE696" t="s">
        <v>14</v>
      </c>
      <c r="AF696" t="s">
        <v>151</v>
      </c>
      <c r="AG696" t="s">
        <v>189</v>
      </c>
      <c r="AH696" t="s">
        <v>5363</v>
      </c>
      <c r="AI696" t="s">
        <v>5364</v>
      </c>
      <c r="AJ696" t="s">
        <v>1216</v>
      </c>
      <c r="AK696" t="s">
        <v>5246</v>
      </c>
      <c r="AL696" t="s">
        <v>134</v>
      </c>
      <c r="AM696" t="s">
        <v>141</v>
      </c>
      <c r="AN696" t="s">
        <v>14</v>
      </c>
      <c r="AO696" t="s">
        <v>136</v>
      </c>
      <c r="AP696" t="s">
        <v>153</v>
      </c>
      <c r="AQ696" t="s">
        <v>137</v>
      </c>
      <c r="AR696" t="s">
        <v>141</v>
      </c>
      <c r="AS696">
        <v>3</v>
      </c>
      <c r="AT696" t="s">
        <v>169</v>
      </c>
      <c r="AU696">
        <v>0</v>
      </c>
      <c r="AV696" t="s">
        <v>44</v>
      </c>
      <c r="AW696">
        <v>0</v>
      </c>
      <c r="AX696" t="s">
        <v>5365</v>
      </c>
      <c r="AY696" t="s">
        <v>517</v>
      </c>
      <c r="AZ696" t="s">
        <v>652</v>
      </c>
      <c r="BA696" t="s">
        <v>652</v>
      </c>
      <c r="BB696" t="s">
        <v>136</v>
      </c>
    </row>
    <row r="697" spans="1:54" x14ac:dyDescent="0.25">
      <c r="A697" t="s">
        <v>1</v>
      </c>
      <c r="B697">
        <v>162427</v>
      </c>
      <c r="C697">
        <v>45930</v>
      </c>
      <c r="D697" t="s">
        <v>28</v>
      </c>
      <c r="E697">
        <v>842614</v>
      </c>
      <c r="F697">
        <v>45926</v>
      </c>
      <c r="G697">
        <v>3</v>
      </c>
      <c r="H697" t="s">
        <v>139</v>
      </c>
      <c r="I697" t="s">
        <v>124</v>
      </c>
      <c r="J697" s="16">
        <v>45933</v>
      </c>
      <c r="K697" t="s">
        <v>125</v>
      </c>
      <c r="L697" t="s">
        <v>149</v>
      </c>
      <c r="M697">
        <v>3</v>
      </c>
      <c r="N697" t="s">
        <v>240</v>
      </c>
      <c r="O697" t="s">
        <v>28</v>
      </c>
      <c r="P697">
        <v>0</v>
      </c>
      <c r="R697">
        <v>544.17999999999995</v>
      </c>
      <c r="S697">
        <v>21479.040000000001</v>
      </c>
      <c r="T697">
        <v>24</v>
      </c>
      <c r="U697" t="s">
        <v>127</v>
      </c>
      <c r="V697">
        <v>0</v>
      </c>
      <c r="W697" t="s">
        <v>128</v>
      </c>
      <c r="X697" t="s">
        <v>128</v>
      </c>
      <c r="Y697" t="s">
        <v>128</v>
      </c>
      <c r="Z697" t="s">
        <v>5681</v>
      </c>
      <c r="AA697" t="s">
        <v>155</v>
      </c>
      <c r="AB697" t="s">
        <v>130</v>
      </c>
      <c r="AC697" t="s">
        <v>181</v>
      </c>
      <c r="AD697" t="s">
        <v>131</v>
      </c>
      <c r="AE697" t="s">
        <v>183</v>
      </c>
      <c r="AF697" t="s">
        <v>1163</v>
      </c>
      <c r="AG697" t="s">
        <v>132</v>
      </c>
      <c r="AH697" t="s">
        <v>5682</v>
      </c>
      <c r="AI697" t="s">
        <v>5683</v>
      </c>
      <c r="AJ697" t="s">
        <v>140</v>
      </c>
      <c r="AK697" t="s">
        <v>158</v>
      </c>
      <c r="AL697" t="s">
        <v>134</v>
      </c>
      <c r="AM697" t="s">
        <v>141</v>
      </c>
      <c r="AN697" t="s">
        <v>28</v>
      </c>
      <c r="AO697" t="s">
        <v>136</v>
      </c>
      <c r="AP697" t="s">
        <v>161</v>
      </c>
      <c r="AQ697" t="s">
        <v>159</v>
      </c>
      <c r="AR697" t="s">
        <v>141</v>
      </c>
      <c r="AS697">
        <v>3</v>
      </c>
      <c r="AT697" t="s">
        <v>147</v>
      </c>
      <c r="AU697">
        <v>0</v>
      </c>
      <c r="AV697" t="s">
        <v>72</v>
      </c>
      <c r="AW697">
        <v>0</v>
      </c>
      <c r="AX697" t="s">
        <v>5684</v>
      </c>
      <c r="AY697" t="s">
        <v>72</v>
      </c>
      <c r="AZ697" t="s">
        <v>652</v>
      </c>
      <c r="BA697" t="s">
        <v>652</v>
      </c>
      <c r="BB697" t="s">
        <v>136</v>
      </c>
    </row>
    <row r="698" spans="1:54" x14ac:dyDescent="0.25">
      <c r="A698" t="s">
        <v>14</v>
      </c>
      <c r="B698">
        <v>208053</v>
      </c>
      <c r="C698">
        <v>45905</v>
      </c>
      <c r="D698" t="s">
        <v>12</v>
      </c>
      <c r="E698">
        <v>7835729</v>
      </c>
      <c r="F698">
        <v>45896</v>
      </c>
      <c r="G698">
        <v>3</v>
      </c>
      <c r="H698" t="s">
        <v>139</v>
      </c>
      <c r="I698" t="s">
        <v>124</v>
      </c>
      <c r="J698" s="16">
        <v>45931</v>
      </c>
      <c r="K698" t="s">
        <v>125</v>
      </c>
      <c r="L698" t="s">
        <v>126</v>
      </c>
      <c r="M698">
        <v>26</v>
      </c>
      <c r="N698" t="s">
        <v>261</v>
      </c>
      <c r="O698" t="s">
        <v>14</v>
      </c>
      <c r="P698">
        <v>0</v>
      </c>
      <c r="R698">
        <v>567.32000000000005</v>
      </c>
      <c r="S698">
        <v>1616.44</v>
      </c>
      <c r="T698">
        <v>5</v>
      </c>
      <c r="U698" t="s">
        <v>150</v>
      </c>
      <c r="V698">
        <v>1</v>
      </c>
      <c r="W698" t="s">
        <v>452</v>
      </c>
      <c r="X698" t="s">
        <v>453</v>
      </c>
      <c r="Y698" t="s">
        <v>453</v>
      </c>
      <c r="Z698" t="s">
        <v>455</v>
      </c>
      <c r="AA698" t="s">
        <v>153</v>
      </c>
      <c r="AB698" t="s">
        <v>130</v>
      </c>
      <c r="AC698" t="s">
        <v>9</v>
      </c>
      <c r="AD698" t="s">
        <v>269</v>
      </c>
      <c r="AE698" t="s">
        <v>14</v>
      </c>
      <c r="AF698" t="s">
        <v>151</v>
      </c>
      <c r="AG698" t="s">
        <v>454</v>
      </c>
      <c r="AH698" t="s">
        <v>476</v>
      </c>
      <c r="AI698" t="s">
        <v>597</v>
      </c>
      <c r="AJ698" t="s">
        <v>226</v>
      </c>
      <c r="AK698" t="s">
        <v>875</v>
      </c>
      <c r="AL698" t="s">
        <v>134</v>
      </c>
      <c r="AM698" t="s">
        <v>141</v>
      </c>
      <c r="AN698" t="s">
        <v>14</v>
      </c>
      <c r="AO698" t="s">
        <v>136</v>
      </c>
      <c r="AP698" t="s">
        <v>153</v>
      </c>
      <c r="AQ698" t="s">
        <v>137</v>
      </c>
      <c r="AR698" t="s">
        <v>141</v>
      </c>
      <c r="AS698">
        <v>26</v>
      </c>
      <c r="AT698" t="s">
        <v>202</v>
      </c>
      <c r="AU698">
        <v>3</v>
      </c>
      <c r="AV698" t="s">
        <v>44</v>
      </c>
      <c r="AW698">
        <v>0</v>
      </c>
      <c r="AX698" t="s">
        <v>533</v>
      </c>
      <c r="AY698" t="s">
        <v>517</v>
      </c>
      <c r="AZ698" t="s">
        <v>652</v>
      </c>
      <c r="BA698" t="s">
        <v>652</v>
      </c>
      <c r="BB698" t="s">
        <v>136</v>
      </c>
    </row>
    <row r="699" spans="1:54" x14ac:dyDescent="0.25">
      <c r="A699" t="s">
        <v>1072</v>
      </c>
      <c r="B699">
        <v>16990</v>
      </c>
      <c r="C699">
        <v>45901</v>
      </c>
      <c r="D699" t="s">
        <v>12</v>
      </c>
      <c r="E699">
        <v>7836777</v>
      </c>
      <c r="F699">
        <v>45897</v>
      </c>
      <c r="G699">
        <v>3</v>
      </c>
      <c r="H699" t="s">
        <v>139</v>
      </c>
      <c r="I699" t="s">
        <v>124</v>
      </c>
      <c r="J699" s="16">
        <v>45933</v>
      </c>
      <c r="K699" t="s">
        <v>125</v>
      </c>
      <c r="L699" t="s">
        <v>126</v>
      </c>
      <c r="M699">
        <v>32</v>
      </c>
      <c r="N699" t="s">
        <v>1126</v>
      </c>
      <c r="O699" t="s">
        <v>1447</v>
      </c>
      <c r="P699">
        <v>0</v>
      </c>
      <c r="R699">
        <v>91.19</v>
      </c>
      <c r="S699">
        <v>1504.5</v>
      </c>
      <c r="T699">
        <v>2</v>
      </c>
      <c r="U699" t="s">
        <v>175</v>
      </c>
      <c r="V699">
        <v>1</v>
      </c>
      <c r="W699" t="s">
        <v>6230</v>
      </c>
      <c r="X699" t="s">
        <v>6231</v>
      </c>
      <c r="Y699" t="s">
        <v>6231</v>
      </c>
      <c r="Z699" t="s">
        <v>7092</v>
      </c>
      <c r="AA699" t="s">
        <v>1451</v>
      </c>
      <c r="AB699" t="s">
        <v>130</v>
      </c>
      <c r="AC699" t="s">
        <v>12</v>
      </c>
      <c r="AD699" t="s">
        <v>1621</v>
      </c>
      <c r="AE699" t="s">
        <v>1072</v>
      </c>
      <c r="AF699" t="s">
        <v>2372</v>
      </c>
      <c r="AG699" t="s">
        <v>1975</v>
      </c>
      <c r="AH699" t="s">
        <v>7093</v>
      </c>
      <c r="AI699" t="s">
        <v>7094</v>
      </c>
      <c r="AJ699" t="s">
        <v>140</v>
      </c>
      <c r="AK699" t="s">
        <v>3910</v>
      </c>
      <c r="AL699" t="s">
        <v>134</v>
      </c>
      <c r="AM699" t="s">
        <v>141</v>
      </c>
      <c r="AN699" t="s">
        <v>0</v>
      </c>
      <c r="AO699" t="s">
        <v>173</v>
      </c>
      <c r="AP699" t="s">
        <v>196</v>
      </c>
      <c r="AQ699" t="s">
        <v>1095</v>
      </c>
      <c r="AR699" t="s">
        <v>141</v>
      </c>
      <c r="AS699">
        <v>32</v>
      </c>
      <c r="AT699" t="s">
        <v>142</v>
      </c>
      <c r="AU699">
        <v>3</v>
      </c>
      <c r="AV699" t="s">
        <v>53</v>
      </c>
      <c r="AW699">
        <v>0</v>
      </c>
      <c r="AX699" t="s">
        <v>7095</v>
      </c>
      <c r="AY699" t="s">
        <v>517</v>
      </c>
      <c r="AZ699" t="s">
        <v>652</v>
      </c>
      <c r="BA699" t="s">
        <v>652</v>
      </c>
      <c r="BB699" t="s">
        <v>136</v>
      </c>
    </row>
    <row r="700" spans="1:54" x14ac:dyDescent="0.25">
      <c r="A700" t="s">
        <v>12</v>
      </c>
      <c r="B700">
        <v>118400</v>
      </c>
      <c r="C700">
        <v>45930</v>
      </c>
      <c r="D700" t="s">
        <v>10</v>
      </c>
      <c r="E700">
        <v>2206916</v>
      </c>
      <c r="F700">
        <v>45925</v>
      </c>
      <c r="G700">
        <v>1</v>
      </c>
      <c r="H700" t="s">
        <v>167</v>
      </c>
      <c r="I700" t="s">
        <v>148</v>
      </c>
      <c r="J700" s="16">
        <v>45931</v>
      </c>
      <c r="K700" t="s">
        <v>125</v>
      </c>
      <c r="L700" t="s">
        <v>126</v>
      </c>
      <c r="M700">
        <v>1</v>
      </c>
      <c r="N700" t="s">
        <v>199</v>
      </c>
      <c r="O700" t="s">
        <v>9</v>
      </c>
      <c r="P700">
        <v>0</v>
      </c>
      <c r="R700">
        <v>76.819999999999993</v>
      </c>
      <c r="S700">
        <v>23062.400000000001</v>
      </c>
      <c r="T700">
        <v>1</v>
      </c>
      <c r="U700" t="s">
        <v>127</v>
      </c>
      <c r="V700">
        <v>1</v>
      </c>
      <c r="W700" t="s">
        <v>1310</v>
      </c>
      <c r="X700" t="s">
        <v>1311</v>
      </c>
      <c r="Y700" t="s">
        <v>1312</v>
      </c>
      <c r="Z700" t="s">
        <v>1313</v>
      </c>
      <c r="AA700" t="s">
        <v>155</v>
      </c>
      <c r="AB700" t="s">
        <v>130</v>
      </c>
      <c r="AC700" t="s">
        <v>1</v>
      </c>
      <c r="AD700" t="s">
        <v>1314</v>
      </c>
      <c r="AE700" t="s">
        <v>12</v>
      </c>
      <c r="AF700" t="s">
        <v>1291</v>
      </c>
      <c r="AG700" t="s">
        <v>194</v>
      </c>
      <c r="AH700" t="s">
        <v>1315</v>
      </c>
      <c r="AI700" t="s">
        <v>3147</v>
      </c>
      <c r="AJ700" t="s">
        <v>167</v>
      </c>
      <c r="AL700" t="s">
        <v>134</v>
      </c>
      <c r="AM700" t="s">
        <v>168</v>
      </c>
      <c r="AN700" t="s">
        <v>9</v>
      </c>
      <c r="AO700" t="s">
        <v>136</v>
      </c>
      <c r="AP700" t="s">
        <v>155</v>
      </c>
      <c r="AQ700" t="s">
        <v>159</v>
      </c>
      <c r="AR700" t="s">
        <v>168</v>
      </c>
      <c r="AS700">
        <v>1</v>
      </c>
      <c r="AT700" t="s">
        <v>142</v>
      </c>
      <c r="AU700">
        <v>0</v>
      </c>
      <c r="AV700" t="s">
        <v>52</v>
      </c>
      <c r="AW700">
        <v>0</v>
      </c>
      <c r="AX700" t="s">
        <v>1316</v>
      </c>
      <c r="AY700" t="s">
        <v>517</v>
      </c>
      <c r="AZ700" t="s">
        <v>652</v>
      </c>
      <c r="BA700" t="s">
        <v>652</v>
      </c>
      <c r="BB700" t="s">
        <v>136</v>
      </c>
    </row>
    <row r="701" spans="1:54" x14ac:dyDescent="0.25">
      <c r="A701" t="s">
        <v>1181</v>
      </c>
      <c r="B701">
        <v>2811</v>
      </c>
      <c r="C701">
        <v>45931</v>
      </c>
      <c r="D701" t="s">
        <v>10</v>
      </c>
      <c r="E701">
        <v>2207326</v>
      </c>
      <c r="F701">
        <v>45925</v>
      </c>
      <c r="G701">
        <v>1</v>
      </c>
      <c r="H701" t="s">
        <v>167</v>
      </c>
      <c r="I701" t="s">
        <v>148</v>
      </c>
      <c r="J701" s="16">
        <v>45933</v>
      </c>
      <c r="K701" t="s">
        <v>125</v>
      </c>
      <c r="L701" t="s">
        <v>126</v>
      </c>
      <c r="M701">
        <v>2</v>
      </c>
      <c r="N701" t="s">
        <v>1258</v>
      </c>
      <c r="O701" t="s">
        <v>1181</v>
      </c>
      <c r="P701">
        <v>0</v>
      </c>
      <c r="R701">
        <v>2745.24</v>
      </c>
      <c r="S701">
        <v>49043.79</v>
      </c>
      <c r="T701">
        <v>50</v>
      </c>
      <c r="U701" t="s">
        <v>127</v>
      </c>
      <c r="V701">
        <v>17</v>
      </c>
      <c r="W701" t="s">
        <v>7096</v>
      </c>
      <c r="X701" t="s">
        <v>7096</v>
      </c>
      <c r="Y701" t="s">
        <v>7096</v>
      </c>
      <c r="Z701" t="s">
        <v>7097</v>
      </c>
      <c r="AA701" t="s">
        <v>1186</v>
      </c>
      <c r="AB701" t="s">
        <v>130</v>
      </c>
      <c r="AC701" t="s">
        <v>10</v>
      </c>
      <c r="AD701" t="s">
        <v>216</v>
      </c>
      <c r="AE701" t="s">
        <v>1181</v>
      </c>
      <c r="AF701" t="s">
        <v>1318</v>
      </c>
      <c r="AG701" t="s">
        <v>7098</v>
      </c>
      <c r="AH701" t="s">
        <v>1387</v>
      </c>
      <c r="AI701" t="s">
        <v>7099</v>
      </c>
      <c r="AJ701" t="s">
        <v>167</v>
      </c>
      <c r="AK701" t="s">
        <v>7100</v>
      </c>
      <c r="AL701" t="s">
        <v>134</v>
      </c>
      <c r="AM701" t="s">
        <v>168</v>
      </c>
      <c r="AN701" t="s">
        <v>0</v>
      </c>
      <c r="AO701" t="s">
        <v>173</v>
      </c>
      <c r="AP701" t="s">
        <v>1186</v>
      </c>
      <c r="AQ701" t="s">
        <v>1095</v>
      </c>
      <c r="AR701" t="s">
        <v>168</v>
      </c>
      <c r="AS701">
        <v>2</v>
      </c>
      <c r="AT701" t="s">
        <v>142</v>
      </c>
      <c r="AU701">
        <v>0</v>
      </c>
      <c r="AV701" t="s">
        <v>64</v>
      </c>
      <c r="AW701">
        <v>0</v>
      </c>
      <c r="AX701" t="s">
        <v>7101</v>
      </c>
      <c r="AY701" t="s">
        <v>517</v>
      </c>
      <c r="AZ701" t="s">
        <v>652</v>
      </c>
      <c r="BA701" t="s">
        <v>652</v>
      </c>
      <c r="BB701" t="s">
        <v>136</v>
      </c>
    </row>
    <row r="702" spans="1:54" x14ac:dyDescent="0.25">
      <c r="A702" t="s">
        <v>1</v>
      </c>
      <c r="B702">
        <v>162318</v>
      </c>
      <c r="C702">
        <v>45926</v>
      </c>
      <c r="D702" t="s">
        <v>1</v>
      </c>
      <c r="E702">
        <v>2741611</v>
      </c>
      <c r="F702">
        <v>45925</v>
      </c>
      <c r="G702">
        <v>1</v>
      </c>
      <c r="H702" t="s">
        <v>167</v>
      </c>
      <c r="I702" t="s">
        <v>148</v>
      </c>
      <c r="J702" s="16">
        <v>45932</v>
      </c>
      <c r="K702" t="s">
        <v>125</v>
      </c>
      <c r="L702" t="s">
        <v>126</v>
      </c>
      <c r="M702">
        <v>6</v>
      </c>
      <c r="N702" t="s">
        <v>177</v>
      </c>
      <c r="O702" t="s">
        <v>1</v>
      </c>
      <c r="P702">
        <v>0</v>
      </c>
      <c r="R702">
        <v>101.39</v>
      </c>
      <c r="S702">
        <v>2350.34</v>
      </c>
      <c r="T702">
        <v>31</v>
      </c>
      <c r="U702" t="s">
        <v>127</v>
      </c>
      <c r="V702">
        <v>0</v>
      </c>
      <c r="W702" t="s">
        <v>545</v>
      </c>
      <c r="X702" t="s">
        <v>588</v>
      </c>
      <c r="Y702" t="s">
        <v>588</v>
      </c>
      <c r="Z702" t="s">
        <v>4137</v>
      </c>
      <c r="AA702" t="s">
        <v>161</v>
      </c>
      <c r="AB702" t="s">
        <v>130</v>
      </c>
      <c r="AC702" t="s">
        <v>160</v>
      </c>
      <c r="AD702" t="s">
        <v>406</v>
      </c>
      <c r="AE702" t="s">
        <v>1029</v>
      </c>
      <c r="AF702" t="s">
        <v>1511</v>
      </c>
      <c r="AG702" t="s">
        <v>435</v>
      </c>
      <c r="AH702" t="s">
        <v>1512</v>
      </c>
      <c r="AI702" t="s">
        <v>4138</v>
      </c>
      <c r="AJ702" t="s">
        <v>167</v>
      </c>
      <c r="AK702" t="s">
        <v>4139</v>
      </c>
      <c r="AL702" t="s">
        <v>134</v>
      </c>
      <c r="AM702" t="s">
        <v>168</v>
      </c>
      <c r="AN702" t="s">
        <v>1</v>
      </c>
      <c r="AO702" t="s">
        <v>136</v>
      </c>
      <c r="AP702" t="s">
        <v>161</v>
      </c>
      <c r="AQ702" t="s">
        <v>137</v>
      </c>
      <c r="AR702" t="s">
        <v>168</v>
      </c>
      <c r="AS702">
        <v>6</v>
      </c>
      <c r="AT702" t="s">
        <v>142</v>
      </c>
      <c r="AU702">
        <v>1</v>
      </c>
      <c r="AV702" t="s">
        <v>46</v>
      </c>
      <c r="AW702">
        <v>0</v>
      </c>
      <c r="AX702" t="s">
        <v>4140</v>
      </c>
      <c r="AY702" t="s">
        <v>517</v>
      </c>
      <c r="AZ702" t="s">
        <v>652</v>
      </c>
      <c r="BA702" t="s">
        <v>652</v>
      </c>
      <c r="BB702" t="s">
        <v>136</v>
      </c>
    </row>
    <row r="703" spans="1:54" x14ac:dyDescent="0.25">
      <c r="A703" t="s">
        <v>1407</v>
      </c>
      <c r="B703">
        <v>3570</v>
      </c>
      <c r="C703">
        <v>45932</v>
      </c>
      <c r="D703" t="s">
        <v>1</v>
      </c>
      <c r="E703">
        <v>2745885</v>
      </c>
      <c r="F703">
        <v>45930</v>
      </c>
      <c r="G703">
        <v>3</v>
      </c>
      <c r="H703" t="s">
        <v>139</v>
      </c>
      <c r="I703" t="s">
        <v>124</v>
      </c>
      <c r="J703" s="16">
        <v>45933</v>
      </c>
      <c r="K703" t="s">
        <v>125</v>
      </c>
      <c r="L703" t="s">
        <v>149</v>
      </c>
      <c r="M703">
        <v>1</v>
      </c>
      <c r="N703" t="s">
        <v>1762</v>
      </c>
      <c r="O703" t="s">
        <v>29</v>
      </c>
      <c r="P703">
        <v>0</v>
      </c>
      <c r="R703">
        <v>93.99</v>
      </c>
      <c r="S703">
        <v>3964.92</v>
      </c>
      <c r="T703">
        <v>6</v>
      </c>
      <c r="U703" t="s">
        <v>127</v>
      </c>
      <c r="V703">
        <v>1</v>
      </c>
      <c r="W703" t="s">
        <v>277</v>
      </c>
      <c r="X703" t="s">
        <v>278</v>
      </c>
      <c r="Y703" t="s">
        <v>278</v>
      </c>
      <c r="Z703" t="s">
        <v>7102</v>
      </c>
      <c r="AA703" t="s">
        <v>129</v>
      </c>
      <c r="AB703" t="s">
        <v>130</v>
      </c>
      <c r="AC703" t="s">
        <v>1</v>
      </c>
      <c r="AD703" t="s">
        <v>289</v>
      </c>
      <c r="AE703" t="s">
        <v>1407</v>
      </c>
      <c r="AF703" t="s">
        <v>1764</v>
      </c>
      <c r="AG703" t="s">
        <v>279</v>
      </c>
      <c r="AH703" t="s">
        <v>4348</v>
      </c>
      <c r="AI703" t="s">
        <v>7103</v>
      </c>
      <c r="AJ703" t="s">
        <v>140</v>
      </c>
      <c r="AL703" t="s">
        <v>134</v>
      </c>
      <c r="AM703" t="s">
        <v>141</v>
      </c>
      <c r="AN703" t="s">
        <v>29</v>
      </c>
      <c r="AO703" t="s">
        <v>136</v>
      </c>
      <c r="AP703" t="s">
        <v>129</v>
      </c>
      <c r="AQ703" t="s">
        <v>137</v>
      </c>
      <c r="AR703" t="s">
        <v>141</v>
      </c>
      <c r="AS703">
        <v>1</v>
      </c>
      <c r="AT703" t="s">
        <v>169</v>
      </c>
      <c r="AU703">
        <v>0</v>
      </c>
      <c r="AV703" t="s">
        <v>1766</v>
      </c>
      <c r="AW703">
        <v>0</v>
      </c>
      <c r="AX703" t="s">
        <v>7104</v>
      </c>
      <c r="AY703" t="s">
        <v>740</v>
      </c>
      <c r="AZ703" t="s">
        <v>652</v>
      </c>
      <c r="BA703" t="s">
        <v>652</v>
      </c>
      <c r="BB703" t="s">
        <v>136</v>
      </c>
    </row>
    <row r="704" spans="1:54" x14ac:dyDescent="0.25">
      <c r="A704" t="s">
        <v>11</v>
      </c>
      <c r="B704">
        <v>131558</v>
      </c>
      <c r="C704">
        <v>45930</v>
      </c>
      <c r="D704" t="s">
        <v>1812</v>
      </c>
      <c r="E704">
        <v>1225246</v>
      </c>
      <c r="F704">
        <v>45926</v>
      </c>
      <c r="G704">
        <v>4</v>
      </c>
      <c r="H704" t="s">
        <v>145</v>
      </c>
      <c r="I704" t="s">
        <v>124</v>
      </c>
      <c r="J704" s="16">
        <v>45932</v>
      </c>
      <c r="K704" t="s">
        <v>125</v>
      </c>
      <c r="L704" t="s">
        <v>149</v>
      </c>
      <c r="M704">
        <v>2</v>
      </c>
      <c r="N704" t="s">
        <v>1524</v>
      </c>
      <c r="O704" t="s">
        <v>11</v>
      </c>
      <c r="P704">
        <v>0</v>
      </c>
      <c r="R704">
        <v>283.08</v>
      </c>
      <c r="S704">
        <v>3884.3</v>
      </c>
      <c r="T704">
        <v>21</v>
      </c>
      <c r="U704" t="s">
        <v>127</v>
      </c>
      <c r="V704">
        <v>21</v>
      </c>
      <c r="W704" t="s">
        <v>4964</v>
      </c>
      <c r="X704" t="s">
        <v>4964</v>
      </c>
      <c r="Y704" t="s">
        <v>5143</v>
      </c>
      <c r="Z704" t="s">
        <v>4964</v>
      </c>
      <c r="AA704" t="s">
        <v>196</v>
      </c>
      <c r="AB704" t="s">
        <v>130</v>
      </c>
      <c r="AC704" t="s">
        <v>16</v>
      </c>
      <c r="AD704" t="s">
        <v>1050</v>
      </c>
      <c r="AE704" t="s">
        <v>16</v>
      </c>
      <c r="AF704" t="s">
        <v>1149</v>
      </c>
      <c r="AG704" t="s">
        <v>4966</v>
      </c>
      <c r="AH704" t="s">
        <v>5144</v>
      </c>
      <c r="AI704" t="s">
        <v>5145</v>
      </c>
      <c r="AJ704" t="s">
        <v>257</v>
      </c>
      <c r="AK704" t="s">
        <v>5146</v>
      </c>
      <c r="AL704" t="s">
        <v>134</v>
      </c>
      <c r="AM704" t="s">
        <v>141</v>
      </c>
      <c r="AN704" t="s">
        <v>11</v>
      </c>
      <c r="AO704" t="s">
        <v>136</v>
      </c>
      <c r="AP704" t="s">
        <v>196</v>
      </c>
      <c r="AQ704" t="s">
        <v>198</v>
      </c>
      <c r="AR704" t="s">
        <v>141</v>
      </c>
      <c r="AS704">
        <v>2</v>
      </c>
      <c r="AT704" t="s">
        <v>147</v>
      </c>
      <c r="AU704">
        <v>0</v>
      </c>
      <c r="AV704" t="s">
        <v>49</v>
      </c>
      <c r="AW704">
        <v>0</v>
      </c>
      <c r="AX704" t="s">
        <v>5147</v>
      </c>
      <c r="AY704" t="s">
        <v>517</v>
      </c>
      <c r="AZ704" t="s">
        <v>652</v>
      </c>
      <c r="BA704" t="s">
        <v>652</v>
      </c>
      <c r="BB704" t="s">
        <v>136</v>
      </c>
    </row>
    <row r="705" spans="1:54" x14ac:dyDescent="0.25">
      <c r="A705" t="s">
        <v>1331</v>
      </c>
      <c r="B705">
        <v>27001</v>
      </c>
      <c r="C705">
        <v>45826</v>
      </c>
      <c r="D705" t="s">
        <v>10</v>
      </c>
      <c r="E705">
        <v>2149145</v>
      </c>
      <c r="F705">
        <v>45784</v>
      </c>
      <c r="G705">
        <v>1</v>
      </c>
      <c r="H705" t="s">
        <v>167</v>
      </c>
      <c r="I705" t="s">
        <v>124</v>
      </c>
      <c r="J705" s="16">
        <v>45932</v>
      </c>
      <c r="K705" t="s">
        <v>125</v>
      </c>
      <c r="L705" t="s">
        <v>126</v>
      </c>
      <c r="M705">
        <v>106</v>
      </c>
      <c r="N705" t="s">
        <v>283</v>
      </c>
      <c r="O705" t="s">
        <v>990</v>
      </c>
      <c r="P705">
        <v>0</v>
      </c>
      <c r="R705">
        <v>229.1</v>
      </c>
      <c r="S705">
        <v>5670.29</v>
      </c>
      <c r="T705">
        <v>17</v>
      </c>
      <c r="U705" t="s">
        <v>152</v>
      </c>
      <c r="V705">
        <v>1</v>
      </c>
      <c r="W705" t="s">
        <v>390</v>
      </c>
      <c r="X705" t="s">
        <v>1042</v>
      </c>
      <c r="Y705" t="s">
        <v>1042</v>
      </c>
      <c r="Z705" t="s">
        <v>1043</v>
      </c>
      <c r="AA705" t="s">
        <v>161</v>
      </c>
      <c r="AB705" t="s">
        <v>1200</v>
      </c>
      <c r="AC705" t="s">
        <v>10</v>
      </c>
      <c r="AD705" t="s">
        <v>391</v>
      </c>
      <c r="AE705" t="s">
        <v>1331</v>
      </c>
      <c r="AF705" t="s">
        <v>151</v>
      </c>
      <c r="AG705" t="s">
        <v>368</v>
      </c>
      <c r="AH705" t="s">
        <v>4492</v>
      </c>
      <c r="AI705" t="s">
        <v>4493</v>
      </c>
      <c r="AJ705" t="s">
        <v>167</v>
      </c>
      <c r="AL705" t="s">
        <v>134</v>
      </c>
      <c r="AM705" t="s">
        <v>168</v>
      </c>
      <c r="AN705" t="s">
        <v>990</v>
      </c>
      <c r="AO705" t="s">
        <v>136</v>
      </c>
      <c r="AP705" t="s">
        <v>155</v>
      </c>
      <c r="AQ705" t="s">
        <v>137</v>
      </c>
      <c r="AR705" t="s">
        <v>168</v>
      </c>
      <c r="AS705">
        <v>106</v>
      </c>
      <c r="AT705" t="s">
        <v>202</v>
      </c>
      <c r="AU705">
        <v>3</v>
      </c>
      <c r="AV705" t="s">
        <v>76</v>
      </c>
      <c r="AW705">
        <v>0</v>
      </c>
      <c r="AX705" t="s">
        <v>4494</v>
      </c>
      <c r="AY705" t="s">
        <v>517</v>
      </c>
      <c r="AZ705" t="s">
        <v>652</v>
      </c>
      <c r="BA705" t="s">
        <v>652</v>
      </c>
      <c r="BB705" t="s">
        <v>136</v>
      </c>
    </row>
    <row r="706" spans="1:54" x14ac:dyDescent="0.25">
      <c r="A706" t="s">
        <v>2989</v>
      </c>
      <c r="B706">
        <v>575</v>
      </c>
      <c r="C706">
        <v>45922</v>
      </c>
      <c r="D706" t="s">
        <v>10</v>
      </c>
      <c r="E706">
        <v>2204740</v>
      </c>
      <c r="F706">
        <v>45918</v>
      </c>
      <c r="G706">
        <v>3</v>
      </c>
      <c r="H706" t="s">
        <v>139</v>
      </c>
      <c r="I706" t="s">
        <v>124</v>
      </c>
      <c r="J706" s="16">
        <v>45931</v>
      </c>
      <c r="K706" t="s">
        <v>125</v>
      </c>
      <c r="L706" t="s">
        <v>126</v>
      </c>
      <c r="M706">
        <v>9</v>
      </c>
      <c r="N706" t="s">
        <v>1090</v>
      </c>
      <c r="O706" t="s">
        <v>2989</v>
      </c>
      <c r="P706">
        <v>0</v>
      </c>
      <c r="R706">
        <v>125.31</v>
      </c>
      <c r="S706">
        <v>1695.35</v>
      </c>
      <c r="T706">
        <v>3</v>
      </c>
      <c r="U706" t="s">
        <v>127</v>
      </c>
      <c r="V706">
        <v>1</v>
      </c>
      <c r="W706" t="s">
        <v>2427</v>
      </c>
      <c r="X706" t="s">
        <v>2427</v>
      </c>
      <c r="Y706" t="s">
        <v>2427</v>
      </c>
      <c r="Z706" t="s">
        <v>2990</v>
      </c>
      <c r="AA706" t="s">
        <v>287</v>
      </c>
      <c r="AB706" t="s">
        <v>173</v>
      </c>
      <c r="AC706" t="s">
        <v>10</v>
      </c>
      <c r="AD706" t="s">
        <v>216</v>
      </c>
      <c r="AE706" t="s">
        <v>2989</v>
      </c>
      <c r="AF706" t="s">
        <v>1202</v>
      </c>
      <c r="AG706" t="s">
        <v>1542</v>
      </c>
      <c r="AH706" t="s">
        <v>2991</v>
      </c>
      <c r="AI706" t="s">
        <v>3794</v>
      </c>
      <c r="AJ706" t="s">
        <v>140</v>
      </c>
      <c r="AK706" t="s">
        <v>3795</v>
      </c>
      <c r="AL706" t="s">
        <v>134</v>
      </c>
      <c r="AM706" t="s">
        <v>141</v>
      </c>
      <c r="AN706" t="s">
        <v>12</v>
      </c>
      <c r="AO706" t="s">
        <v>173</v>
      </c>
      <c r="AP706" t="s">
        <v>287</v>
      </c>
      <c r="AQ706" t="s">
        <v>198</v>
      </c>
      <c r="AR706" t="s">
        <v>141</v>
      </c>
      <c r="AS706">
        <v>9</v>
      </c>
      <c r="AT706" t="s">
        <v>142</v>
      </c>
      <c r="AU706">
        <v>1</v>
      </c>
      <c r="AV706" t="s">
        <v>55</v>
      </c>
      <c r="AW706">
        <v>0</v>
      </c>
      <c r="AX706" t="s">
        <v>2992</v>
      </c>
      <c r="AY706" t="s">
        <v>517</v>
      </c>
      <c r="AZ706" t="s">
        <v>652</v>
      </c>
      <c r="BA706" t="s">
        <v>652</v>
      </c>
      <c r="BB706" t="s">
        <v>755</v>
      </c>
    </row>
    <row r="707" spans="1:54" x14ac:dyDescent="0.25">
      <c r="A707" t="s">
        <v>12</v>
      </c>
      <c r="B707">
        <v>118445</v>
      </c>
      <c r="C707">
        <v>45931</v>
      </c>
      <c r="D707" t="s">
        <v>10</v>
      </c>
      <c r="E707">
        <v>2208207</v>
      </c>
      <c r="F707">
        <v>45929</v>
      </c>
      <c r="G707">
        <v>4</v>
      </c>
      <c r="H707" t="s">
        <v>145</v>
      </c>
      <c r="I707" t="s">
        <v>124</v>
      </c>
      <c r="J707" s="16">
        <v>45933</v>
      </c>
      <c r="K707" t="s">
        <v>125</v>
      </c>
      <c r="L707" t="s">
        <v>149</v>
      </c>
      <c r="M707">
        <v>2</v>
      </c>
      <c r="N707" t="s">
        <v>199</v>
      </c>
      <c r="O707" t="s">
        <v>10</v>
      </c>
      <c r="P707">
        <v>0</v>
      </c>
      <c r="R707">
        <v>226</v>
      </c>
      <c r="S707">
        <v>1677.6</v>
      </c>
      <c r="T707">
        <v>4</v>
      </c>
      <c r="U707" t="s">
        <v>127</v>
      </c>
      <c r="V707">
        <v>4</v>
      </c>
      <c r="W707" t="s">
        <v>1531</v>
      </c>
      <c r="X707" t="s">
        <v>1532</v>
      </c>
      <c r="Y707" t="s">
        <v>1532</v>
      </c>
      <c r="Z707" t="s">
        <v>7105</v>
      </c>
      <c r="AA707" t="s">
        <v>161</v>
      </c>
      <c r="AB707" t="s">
        <v>130</v>
      </c>
      <c r="AC707" t="s">
        <v>10</v>
      </c>
      <c r="AD707" t="s">
        <v>297</v>
      </c>
      <c r="AE707" t="s">
        <v>246</v>
      </c>
      <c r="AF707" t="s">
        <v>1202</v>
      </c>
      <c r="AG707" t="s">
        <v>307</v>
      </c>
      <c r="AH707" t="s">
        <v>5595</v>
      </c>
      <c r="AI707" t="s">
        <v>7106</v>
      </c>
      <c r="AJ707" t="s">
        <v>146</v>
      </c>
      <c r="AL707" t="s">
        <v>134</v>
      </c>
      <c r="AM707" t="s">
        <v>141</v>
      </c>
      <c r="AN707" t="s">
        <v>10</v>
      </c>
      <c r="AO707" t="s">
        <v>136</v>
      </c>
      <c r="AP707" t="s">
        <v>155</v>
      </c>
      <c r="AQ707" t="s">
        <v>137</v>
      </c>
      <c r="AR707" t="s">
        <v>141</v>
      </c>
      <c r="AS707">
        <v>2</v>
      </c>
      <c r="AT707" t="s">
        <v>144</v>
      </c>
      <c r="AU707">
        <v>0</v>
      </c>
      <c r="AV707" t="s">
        <v>52</v>
      </c>
      <c r="AW707">
        <v>0</v>
      </c>
      <c r="AX707" t="s">
        <v>7107</v>
      </c>
      <c r="AY707" t="s">
        <v>517</v>
      </c>
      <c r="AZ707" t="s">
        <v>652</v>
      </c>
      <c r="BA707" t="s">
        <v>652</v>
      </c>
      <c r="BB707" t="s">
        <v>136</v>
      </c>
    </row>
    <row r="708" spans="1:54" x14ac:dyDescent="0.25">
      <c r="A708" t="s">
        <v>12</v>
      </c>
      <c r="B708">
        <v>118448</v>
      </c>
      <c r="C708">
        <v>45931</v>
      </c>
      <c r="D708" t="s">
        <v>10</v>
      </c>
      <c r="E708">
        <v>2208291</v>
      </c>
      <c r="F708">
        <v>45929</v>
      </c>
      <c r="G708">
        <v>4</v>
      </c>
      <c r="H708" t="s">
        <v>145</v>
      </c>
      <c r="I708" t="s">
        <v>148</v>
      </c>
      <c r="J708" s="16">
        <v>45933</v>
      </c>
      <c r="K708" t="s">
        <v>125</v>
      </c>
      <c r="L708" t="s">
        <v>126</v>
      </c>
      <c r="M708">
        <v>2</v>
      </c>
      <c r="N708" t="s">
        <v>1258</v>
      </c>
      <c r="O708" t="s">
        <v>12</v>
      </c>
      <c r="P708">
        <v>0</v>
      </c>
      <c r="R708">
        <v>66.11</v>
      </c>
      <c r="S708">
        <v>2078.0500000000002</v>
      </c>
      <c r="T708">
        <v>1</v>
      </c>
      <c r="U708" t="s">
        <v>127</v>
      </c>
      <c r="V708">
        <v>1</v>
      </c>
      <c r="W708" t="s">
        <v>4145</v>
      </c>
      <c r="X708" t="s">
        <v>4146</v>
      </c>
      <c r="Y708" t="s">
        <v>4146</v>
      </c>
      <c r="Z708" t="s">
        <v>7108</v>
      </c>
      <c r="AA708" t="s">
        <v>155</v>
      </c>
      <c r="AB708" t="s">
        <v>130</v>
      </c>
      <c r="AC708" t="s">
        <v>10</v>
      </c>
      <c r="AD708" t="s">
        <v>216</v>
      </c>
      <c r="AE708" t="s">
        <v>267</v>
      </c>
      <c r="AF708" t="s">
        <v>268</v>
      </c>
      <c r="AG708" t="s">
        <v>1032</v>
      </c>
      <c r="AH708" t="s">
        <v>2630</v>
      </c>
      <c r="AI708" t="s">
        <v>7109</v>
      </c>
      <c r="AJ708" t="s">
        <v>146</v>
      </c>
      <c r="AK708" t="s">
        <v>7110</v>
      </c>
      <c r="AL708" t="s">
        <v>134</v>
      </c>
      <c r="AM708" t="s">
        <v>141</v>
      </c>
      <c r="AN708" t="s">
        <v>12</v>
      </c>
      <c r="AO708" t="s">
        <v>136</v>
      </c>
      <c r="AP708" t="s">
        <v>155</v>
      </c>
      <c r="AQ708" t="s">
        <v>159</v>
      </c>
      <c r="AR708" t="s">
        <v>141</v>
      </c>
      <c r="AS708">
        <v>2</v>
      </c>
      <c r="AT708" t="s">
        <v>144</v>
      </c>
      <c r="AU708">
        <v>0</v>
      </c>
      <c r="AV708" t="s">
        <v>64</v>
      </c>
      <c r="AW708">
        <v>0</v>
      </c>
      <c r="AX708" t="s">
        <v>7111</v>
      </c>
      <c r="AY708" t="s">
        <v>517</v>
      </c>
      <c r="AZ708" t="s">
        <v>652</v>
      </c>
      <c r="BA708" t="s">
        <v>652</v>
      </c>
      <c r="BB708" t="s">
        <v>136</v>
      </c>
    </row>
    <row r="709" spans="1:54" x14ac:dyDescent="0.25">
      <c r="A709" t="s">
        <v>9</v>
      </c>
      <c r="B709">
        <v>42790</v>
      </c>
      <c r="C709">
        <v>45930</v>
      </c>
      <c r="D709" t="s">
        <v>345</v>
      </c>
      <c r="E709">
        <v>515729</v>
      </c>
      <c r="F709">
        <v>45925</v>
      </c>
      <c r="G709">
        <v>1</v>
      </c>
      <c r="H709" t="s">
        <v>167</v>
      </c>
      <c r="I709" t="s">
        <v>148</v>
      </c>
      <c r="J709" s="16">
        <v>45932</v>
      </c>
      <c r="K709" t="s">
        <v>125</v>
      </c>
      <c r="L709" t="s">
        <v>149</v>
      </c>
      <c r="M709">
        <v>2</v>
      </c>
      <c r="N709" t="s">
        <v>975</v>
      </c>
      <c r="O709" t="s">
        <v>9</v>
      </c>
      <c r="P709">
        <v>0</v>
      </c>
      <c r="R709">
        <v>1720.5</v>
      </c>
      <c r="S709">
        <v>31806</v>
      </c>
      <c r="T709">
        <v>155</v>
      </c>
      <c r="U709" t="s">
        <v>127</v>
      </c>
      <c r="V709">
        <v>1</v>
      </c>
      <c r="W709" t="s">
        <v>341</v>
      </c>
      <c r="X709" t="s">
        <v>342</v>
      </c>
      <c r="Y709" t="s">
        <v>342</v>
      </c>
      <c r="Z709" t="s">
        <v>4746</v>
      </c>
      <c r="AA709" t="s">
        <v>155</v>
      </c>
      <c r="AB709" t="s">
        <v>130</v>
      </c>
      <c r="AC709" t="s">
        <v>345</v>
      </c>
      <c r="AD709" t="s">
        <v>343</v>
      </c>
      <c r="AE709" t="s">
        <v>9</v>
      </c>
      <c r="AF709" t="s">
        <v>4104</v>
      </c>
      <c r="AG709" t="s">
        <v>344</v>
      </c>
      <c r="AH709" t="s">
        <v>4105</v>
      </c>
      <c r="AI709" t="s">
        <v>4747</v>
      </c>
      <c r="AJ709" t="s">
        <v>223</v>
      </c>
      <c r="AK709" t="s">
        <v>4107</v>
      </c>
      <c r="AL709" t="s">
        <v>134</v>
      </c>
      <c r="AM709" t="s">
        <v>168</v>
      </c>
      <c r="AN709" t="s">
        <v>9</v>
      </c>
      <c r="AO709" t="s">
        <v>136</v>
      </c>
      <c r="AP709" t="s">
        <v>155</v>
      </c>
      <c r="AQ709" t="s">
        <v>159</v>
      </c>
      <c r="AR709" t="s">
        <v>168</v>
      </c>
      <c r="AS709">
        <v>2</v>
      </c>
      <c r="AT709" t="s">
        <v>142</v>
      </c>
      <c r="AU709">
        <v>0</v>
      </c>
      <c r="AV709" t="s">
        <v>979</v>
      </c>
      <c r="AW709">
        <v>0</v>
      </c>
      <c r="AX709" t="s">
        <v>4748</v>
      </c>
      <c r="AY709" t="s">
        <v>517</v>
      </c>
      <c r="AZ709" t="s">
        <v>652</v>
      </c>
      <c r="BA709" t="s">
        <v>652</v>
      </c>
      <c r="BB709" t="s">
        <v>136</v>
      </c>
    </row>
    <row r="710" spans="1:54" x14ac:dyDescent="0.25">
      <c r="A710" t="s">
        <v>9</v>
      </c>
      <c r="B710">
        <v>42787</v>
      </c>
      <c r="C710">
        <v>45930</v>
      </c>
      <c r="D710" t="s">
        <v>345</v>
      </c>
      <c r="E710">
        <v>515748</v>
      </c>
      <c r="F710">
        <v>45925</v>
      </c>
      <c r="G710">
        <v>1</v>
      </c>
      <c r="H710" t="s">
        <v>167</v>
      </c>
      <c r="I710" t="s">
        <v>148</v>
      </c>
      <c r="J710" s="16">
        <v>45932</v>
      </c>
      <c r="K710" t="s">
        <v>125</v>
      </c>
      <c r="L710" t="s">
        <v>149</v>
      </c>
      <c r="M710">
        <v>2</v>
      </c>
      <c r="N710" t="s">
        <v>975</v>
      </c>
      <c r="O710" t="s">
        <v>9</v>
      </c>
      <c r="P710">
        <v>0</v>
      </c>
      <c r="R710">
        <v>211.1</v>
      </c>
      <c r="S710">
        <v>2849.76</v>
      </c>
      <c r="T710">
        <v>12</v>
      </c>
      <c r="U710" t="s">
        <v>127</v>
      </c>
      <c r="V710">
        <v>1</v>
      </c>
      <c r="W710" t="s">
        <v>341</v>
      </c>
      <c r="X710" t="s">
        <v>342</v>
      </c>
      <c r="Y710" t="s">
        <v>342</v>
      </c>
      <c r="Z710" t="s">
        <v>4527</v>
      </c>
      <c r="AA710" t="s">
        <v>155</v>
      </c>
      <c r="AB710" t="s">
        <v>130</v>
      </c>
      <c r="AC710" t="s">
        <v>345</v>
      </c>
      <c r="AD710" t="s">
        <v>343</v>
      </c>
      <c r="AE710" t="s">
        <v>9</v>
      </c>
      <c r="AF710" t="s">
        <v>4104</v>
      </c>
      <c r="AG710" t="s">
        <v>344</v>
      </c>
      <c r="AH710" t="s">
        <v>4105</v>
      </c>
      <c r="AI710" t="s">
        <v>4749</v>
      </c>
      <c r="AJ710" t="s">
        <v>223</v>
      </c>
      <c r="AK710" t="s">
        <v>4107</v>
      </c>
      <c r="AL710" t="s">
        <v>134</v>
      </c>
      <c r="AM710" t="s">
        <v>168</v>
      </c>
      <c r="AN710" t="s">
        <v>9</v>
      </c>
      <c r="AO710" t="s">
        <v>136</v>
      </c>
      <c r="AP710" t="s">
        <v>155</v>
      </c>
      <c r="AQ710" t="s">
        <v>159</v>
      </c>
      <c r="AR710" t="s">
        <v>168</v>
      </c>
      <c r="AS710">
        <v>2</v>
      </c>
      <c r="AT710" t="s">
        <v>142</v>
      </c>
      <c r="AU710">
        <v>0</v>
      </c>
      <c r="AV710" t="s">
        <v>979</v>
      </c>
      <c r="AW710">
        <v>0</v>
      </c>
      <c r="AX710" t="s">
        <v>4750</v>
      </c>
      <c r="AY710" t="s">
        <v>517</v>
      </c>
      <c r="AZ710" t="s">
        <v>652</v>
      </c>
      <c r="BA710" t="s">
        <v>652</v>
      </c>
      <c r="BB710" t="s">
        <v>136</v>
      </c>
    </row>
    <row r="711" spans="1:54" x14ac:dyDescent="0.25">
      <c r="A711" t="s">
        <v>258</v>
      </c>
      <c r="B711">
        <v>3926</v>
      </c>
      <c r="C711">
        <v>45930</v>
      </c>
      <c r="D711" t="s">
        <v>345</v>
      </c>
      <c r="E711">
        <v>515176</v>
      </c>
      <c r="F711">
        <v>45923</v>
      </c>
      <c r="G711">
        <v>3</v>
      </c>
      <c r="H711" t="s">
        <v>139</v>
      </c>
      <c r="I711" t="s">
        <v>124</v>
      </c>
      <c r="J711" s="16">
        <v>45931</v>
      </c>
      <c r="K711" t="s">
        <v>125</v>
      </c>
      <c r="L711" t="s">
        <v>126</v>
      </c>
      <c r="M711">
        <v>1</v>
      </c>
      <c r="N711" t="s">
        <v>203</v>
      </c>
      <c r="O711" t="s">
        <v>0</v>
      </c>
      <c r="P711">
        <v>0</v>
      </c>
      <c r="R711">
        <v>451.09</v>
      </c>
      <c r="S711">
        <v>8057.82</v>
      </c>
      <c r="T711">
        <v>50</v>
      </c>
      <c r="U711" t="s">
        <v>127</v>
      </c>
      <c r="V711">
        <v>0</v>
      </c>
      <c r="W711" t="s">
        <v>341</v>
      </c>
      <c r="X711" t="s">
        <v>342</v>
      </c>
      <c r="Y711" t="s">
        <v>342</v>
      </c>
      <c r="Z711" t="s">
        <v>795</v>
      </c>
      <c r="AA711" t="s">
        <v>155</v>
      </c>
      <c r="AB711" t="s">
        <v>130</v>
      </c>
      <c r="AC711" t="s">
        <v>345</v>
      </c>
      <c r="AD711" t="s">
        <v>343</v>
      </c>
      <c r="AE711" t="s">
        <v>258</v>
      </c>
      <c r="AF711" t="s">
        <v>263</v>
      </c>
      <c r="AG711" t="s">
        <v>344</v>
      </c>
      <c r="AH711" t="s">
        <v>796</v>
      </c>
      <c r="AI711" t="s">
        <v>797</v>
      </c>
      <c r="AJ711" t="s">
        <v>223</v>
      </c>
      <c r="AL711" t="s">
        <v>134</v>
      </c>
      <c r="AM711" t="s">
        <v>141</v>
      </c>
      <c r="AN711" t="s">
        <v>0</v>
      </c>
      <c r="AO711" t="s">
        <v>136</v>
      </c>
      <c r="AP711" t="s">
        <v>155</v>
      </c>
      <c r="AQ711" t="s">
        <v>159</v>
      </c>
      <c r="AR711" t="s">
        <v>141</v>
      </c>
      <c r="AS711">
        <v>1</v>
      </c>
      <c r="AT711" t="s">
        <v>169</v>
      </c>
      <c r="AU711">
        <v>0</v>
      </c>
      <c r="AV711" t="s">
        <v>34</v>
      </c>
      <c r="AW711">
        <v>0</v>
      </c>
      <c r="AX711" t="s">
        <v>945</v>
      </c>
      <c r="AY711" t="s">
        <v>517</v>
      </c>
      <c r="AZ711" t="s">
        <v>652</v>
      </c>
      <c r="BA711" t="s">
        <v>652</v>
      </c>
      <c r="BB711" t="s">
        <v>136</v>
      </c>
    </row>
    <row r="712" spans="1:54" x14ac:dyDescent="0.25">
      <c r="A712" t="s">
        <v>1294</v>
      </c>
      <c r="B712">
        <v>9592</v>
      </c>
      <c r="C712">
        <v>45929</v>
      </c>
      <c r="D712" t="s">
        <v>1</v>
      </c>
      <c r="E712">
        <v>2742412</v>
      </c>
      <c r="F712">
        <v>45925</v>
      </c>
      <c r="G712">
        <v>3</v>
      </c>
      <c r="H712" t="s">
        <v>139</v>
      </c>
      <c r="I712" t="s">
        <v>124</v>
      </c>
      <c r="J712" s="16">
        <v>45933</v>
      </c>
      <c r="K712" t="s">
        <v>125</v>
      </c>
      <c r="L712" t="s">
        <v>149</v>
      </c>
      <c r="M712">
        <v>4</v>
      </c>
      <c r="N712" t="s">
        <v>177</v>
      </c>
      <c r="O712" t="s">
        <v>14</v>
      </c>
      <c r="P712">
        <v>0</v>
      </c>
      <c r="R712">
        <v>69.63</v>
      </c>
      <c r="S712">
        <v>2871.09</v>
      </c>
      <c r="T712">
        <v>6</v>
      </c>
      <c r="U712" t="s">
        <v>175</v>
      </c>
      <c r="V712">
        <v>2</v>
      </c>
      <c r="W712" t="s">
        <v>277</v>
      </c>
      <c r="X712" t="s">
        <v>288</v>
      </c>
      <c r="Y712" t="s">
        <v>288</v>
      </c>
      <c r="Z712" t="s">
        <v>7112</v>
      </c>
      <c r="AA712" t="s">
        <v>153</v>
      </c>
      <c r="AB712" t="s">
        <v>130</v>
      </c>
      <c r="AC712" t="s">
        <v>165</v>
      </c>
      <c r="AD712" t="s">
        <v>289</v>
      </c>
      <c r="AE712" t="s">
        <v>1294</v>
      </c>
      <c r="AF712" t="s">
        <v>1935</v>
      </c>
      <c r="AG712" t="s">
        <v>279</v>
      </c>
      <c r="AH712" t="s">
        <v>1936</v>
      </c>
      <c r="AI712" t="s">
        <v>7113</v>
      </c>
      <c r="AJ712" t="s">
        <v>140</v>
      </c>
      <c r="AK712" t="s">
        <v>7114</v>
      </c>
      <c r="AL712" t="s">
        <v>134</v>
      </c>
      <c r="AM712" t="s">
        <v>141</v>
      </c>
      <c r="AN712" t="s">
        <v>14</v>
      </c>
      <c r="AO712" t="s">
        <v>136</v>
      </c>
      <c r="AP712" t="s">
        <v>129</v>
      </c>
      <c r="AQ712" t="s">
        <v>137</v>
      </c>
      <c r="AR712" t="s">
        <v>141</v>
      </c>
      <c r="AS712">
        <v>4</v>
      </c>
      <c r="AT712" t="s">
        <v>142</v>
      </c>
      <c r="AU712">
        <v>0</v>
      </c>
      <c r="AV712" t="s">
        <v>46</v>
      </c>
      <c r="AW712">
        <v>0</v>
      </c>
      <c r="AX712" t="s">
        <v>7115</v>
      </c>
      <c r="AY712" t="s">
        <v>517</v>
      </c>
      <c r="AZ712" t="s">
        <v>652</v>
      </c>
      <c r="BA712" t="s">
        <v>652</v>
      </c>
      <c r="BB712" t="s">
        <v>136</v>
      </c>
    </row>
    <row r="713" spans="1:54" x14ac:dyDescent="0.25">
      <c r="A713" t="s">
        <v>12</v>
      </c>
      <c r="B713">
        <v>118470</v>
      </c>
      <c r="C713">
        <v>45931</v>
      </c>
      <c r="D713" t="s">
        <v>1</v>
      </c>
      <c r="E713">
        <v>2744604</v>
      </c>
      <c r="F713">
        <v>45929</v>
      </c>
      <c r="G713">
        <v>1</v>
      </c>
      <c r="H713" t="s">
        <v>167</v>
      </c>
      <c r="I713" t="s">
        <v>148</v>
      </c>
      <c r="J713" s="16">
        <v>45933</v>
      </c>
      <c r="K713" t="s">
        <v>125</v>
      </c>
      <c r="L713" t="s">
        <v>126</v>
      </c>
      <c r="M713">
        <v>2</v>
      </c>
      <c r="N713" t="s">
        <v>986</v>
      </c>
      <c r="O713" t="s">
        <v>1</v>
      </c>
      <c r="P713">
        <v>0</v>
      </c>
      <c r="R713">
        <v>260.45</v>
      </c>
      <c r="S713">
        <v>10053.68</v>
      </c>
      <c r="T713">
        <v>16</v>
      </c>
      <c r="U713" t="s">
        <v>127</v>
      </c>
      <c r="V713">
        <v>1</v>
      </c>
      <c r="W713" t="s">
        <v>277</v>
      </c>
      <c r="X713" t="s">
        <v>288</v>
      </c>
      <c r="Y713" t="s">
        <v>288</v>
      </c>
      <c r="Z713" t="s">
        <v>6253</v>
      </c>
      <c r="AA713" t="s">
        <v>161</v>
      </c>
      <c r="AB713" t="s">
        <v>130</v>
      </c>
      <c r="AC713" t="s">
        <v>165</v>
      </c>
      <c r="AD713" t="s">
        <v>289</v>
      </c>
      <c r="AE713" t="s">
        <v>267</v>
      </c>
      <c r="AF713" t="s">
        <v>268</v>
      </c>
      <c r="AG713" t="s">
        <v>279</v>
      </c>
      <c r="AH713" t="s">
        <v>2630</v>
      </c>
      <c r="AI713" t="s">
        <v>7116</v>
      </c>
      <c r="AJ713" t="s">
        <v>167</v>
      </c>
      <c r="AK713" t="s">
        <v>6349</v>
      </c>
      <c r="AL713" t="s">
        <v>134</v>
      </c>
      <c r="AM713" t="s">
        <v>168</v>
      </c>
      <c r="AN713" t="s">
        <v>1</v>
      </c>
      <c r="AO713" t="s">
        <v>136</v>
      </c>
      <c r="AP713" t="s">
        <v>155</v>
      </c>
      <c r="AQ713" t="s">
        <v>137</v>
      </c>
      <c r="AR713" t="s">
        <v>168</v>
      </c>
      <c r="AS713">
        <v>2</v>
      </c>
      <c r="AT713" t="s">
        <v>144</v>
      </c>
      <c r="AU713">
        <v>0</v>
      </c>
      <c r="AV713" t="s">
        <v>979</v>
      </c>
      <c r="AW713">
        <v>0</v>
      </c>
      <c r="AX713" t="s">
        <v>7117</v>
      </c>
      <c r="AY713" t="s">
        <v>517</v>
      </c>
      <c r="AZ713" t="s">
        <v>652</v>
      </c>
      <c r="BA713" t="s">
        <v>652</v>
      </c>
      <c r="BB713" t="s">
        <v>136</v>
      </c>
    </row>
    <row r="714" spans="1:54" x14ac:dyDescent="0.25">
      <c r="A714" t="s">
        <v>12</v>
      </c>
      <c r="B714">
        <v>117789</v>
      </c>
      <c r="C714">
        <v>45917</v>
      </c>
      <c r="D714" t="s">
        <v>13</v>
      </c>
      <c r="E714">
        <v>1022959</v>
      </c>
      <c r="F714">
        <v>45911</v>
      </c>
      <c r="G714">
        <v>10</v>
      </c>
      <c r="H714" t="s">
        <v>227</v>
      </c>
      <c r="I714" t="s">
        <v>124</v>
      </c>
      <c r="J714" s="16">
        <v>45931</v>
      </c>
      <c r="K714" t="s">
        <v>125</v>
      </c>
      <c r="L714" t="s">
        <v>126</v>
      </c>
      <c r="M714">
        <v>14</v>
      </c>
      <c r="N714" t="s">
        <v>1736</v>
      </c>
      <c r="O714" t="s">
        <v>12</v>
      </c>
      <c r="P714">
        <v>0</v>
      </c>
      <c r="R714">
        <v>1692.51</v>
      </c>
      <c r="S714">
        <v>52682.93</v>
      </c>
      <c r="T714">
        <v>16</v>
      </c>
      <c r="U714" t="s">
        <v>152</v>
      </c>
      <c r="V714">
        <v>1</v>
      </c>
      <c r="W714" t="s">
        <v>2337</v>
      </c>
      <c r="X714" t="s">
        <v>2338</v>
      </c>
      <c r="Y714" t="s">
        <v>2338</v>
      </c>
      <c r="Z714" t="s">
        <v>2581</v>
      </c>
      <c r="AA714" t="s">
        <v>155</v>
      </c>
      <c r="AB714" t="s">
        <v>130</v>
      </c>
      <c r="AC714" t="s">
        <v>13</v>
      </c>
      <c r="AD714" t="s">
        <v>333</v>
      </c>
      <c r="AE714" t="s">
        <v>1013</v>
      </c>
      <c r="AF714" t="s">
        <v>151</v>
      </c>
      <c r="AG714" t="s">
        <v>1348</v>
      </c>
      <c r="AH714" t="s">
        <v>2582</v>
      </c>
      <c r="AI714" t="s">
        <v>3528</v>
      </c>
      <c r="AJ714" t="s">
        <v>331</v>
      </c>
      <c r="AL714" t="s">
        <v>134</v>
      </c>
      <c r="AM714" t="s">
        <v>1227</v>
      </c>
      <c r="AN714" t="s">
        <v>12</v>
      </c>
      <c r="AO714" t="s">
        <v>136</v>
      </c>
      <c r="AP714" t="s">
        <v>155</v>
      </c>
      <c r="AQ714" t="s">
        <v>159</v>
      </c>
      <c r="AR714" t="s">
        <v>1227</v>
      </c>
      <c r="AS714">
        <v>14</v>
      </c>
      <c r="AT714" t="s">
        <v>142</v>
      </c>
      <c r="AU714">
        <v>2</v>
      </c>
      <c r="AV714" t="s">
        <v>173</v>
      </c>
      <c r="AW714">
        <v>0</v>
      </c>
      <c r="AX714" t="s">
        <v>2583</v>
      </c>
      <c r="AY714" t="s">
        <v>517</v>
      </c>
      <c r="AZ714" t="s">
        <v>652</v>
      </c>
      <c r="BA714" t="s">
        <v>652</v>
      </c>
      <c r="BB714" t="s">
        <v>136</v>
      </c>
    </row>
    <row r="715" spans="1:54" x14ac:dyDescent="0.25">
      <c r="A715" t="s">
        <v>12</v>
      </c>
      <c r="B715">
        <v>118447</v>
      </c>
      <c r="C715">
        <v>45931</v>
      </c>
      <c r="D715" t="s">
        <v>10</v>
      </c>
      <c r="E715">
        <v>2208295</v>
      </c>
      <c r="F715">
        <v>45929</v>
      </c>
      <c r="G715">
        <v>4</v>
      </c>
      <c r="H715" t="s">
        <v>145</v>
      </c>
      <c r="I715" t="s">
        <v>124</v>
      </c>
      <c r="J715" s="16">
        <v>45932</v>
      </c>
      <c r="K715" t="s">
        <v>125</v>
      </c>
      <c r="L715" t="s">
        <v>149</v>
      </c>
      <c r="M715">
        <v>1</v>
      </c>
      <c r="N715" t="s">
        <v>199</v>
      </c>
      <c r="O715" t="s">
        <v>10</v>
      </c>
      <c r="P715">
        <v>0</v>
      </c>
      <c r="R715">
        <v>230.38</v>
      </c>
      <c r="S715">
        <v>4067.88</v>
      </c>
      <c r="T715">
        <v>2</v>
      </c>
      <c r="U715" t="s">
        <v>127</v>
      </c>
      <c r="V715">
        <v>2</v>
      </c>
      <c r="W715" t="s">
        <v>5059</v>
      </c>
      <c r="X715" t="s">
        <v>5059</v>
      </c>
      <c r="Y715" t="s">
        <v>5059</v>
      </c>
      <c r="Z715" t="s">
        <v>5060</v>
      </c>
      <c r="AA715" t="s">
        <v>161</v>
      </c>
      <c r="AB715" t="s">
        <v>130</v>
      </c>
      <c r="AC715" t="s">
        <v>10</v>
      </c>
      <c r="AD715" t="s">
        <v>216</v>
      </c>
      <c r="AE715" t="s">
        <v>308</v>
      </c>
      <c r="AF715" t="s">
        <v>271</v>
      </c>
      <c r="AG715" t="s">
        <v>194</v>
      </c>
      <c r="AH715" t="s">
        <v>2268</v>
      </c>
      <c r="AI715" t="s">
        <v>5061</v>
      </c>
      <c r="AJ715" t="s">
        <v>146</v>
      </c>
      <c r="AL715" t="s">
        <v>134</v>
      </c>
      <c r="AM715" t="s">
        <v>141</v>
      </c>
      <c r="AN715" t="s">
        <v>10</v>
      </c>
      <c r="AO715" t="s">
        <v>136</v>
      </c>
      <c r="AP715" t="s">
        <v>155</v>
      </c>
      <c r="AQ715" t="s">
        <v>137</v>
      </c>
      <c r="AR715" t="s">
        <v>141</v>
      </c>
      <c r="AS715">
        <v>1</v>
      </c>
      <c r="AT715" t="s">
        <v>144</v>
      </c>
      <c r="AU715">
        <v>0</v>
      </c>
      <c r="AV715" t="s">
        <v>52</v>
      </c>
      <c r="AW715">
        <v>0</v>
      </c>
      <c r="AX715" t="s">
        <v>5062</v>
      </c>
      <c r="AY715" t="s">
        <v>517</v>
      </c>
      <c r="AZ715" t="s">
        <v>652</v>
      </c>
      <c r="BA715" t="s">
        <v>652</v>
      </c>
      <c r="BB715" t="s">
        <v>136</v>
      </c>
    </row>
    <row r="716" spans="1:54" x14ac:dyDescent="0.25">
      <c r="A716" t="s">
        <v>990</v>
      </c>
      <c r="B716">
        <v>18073</v>
      </c>
      <c r="C716">
        <v>45930</v>
      </c>
      <c r="D716" t="s">
        <v>13</v>
      </c>
      <c r="E716">
        <v>1018728</v>
      </c>
      <c r="F716">
        <v>45902</v>
      </c>
      <c r="G716">
        <v>17</v>
      </c>
      <c r="H716" t="s">
        <v>2451</v>
      </c>
      <c r="I716" t="s">
        <v>124</v>
      </c>
      <c r="J716" s="16">
        <v>45931</v>
      </c>
      <c r="K716" t="s">
        <v>125</v>
      </c>
      <c r="L716" t="s">
        <v>126</v>
      </c>
      <c r="M716">
        <v>1</v>
      </c>
      <c r="N716" t="s">
        <v>199</v>
      </c>
      <c r="O716" t="s">
        <v>11</v>
      </c>
      <c r="P716">
        <v>0</v>
      </c>
      <c r="R716">
        <v>355.17</v>
      </c>
      <c r="S716">
        <v>15333.8</v>
      </c>
      <c r="T716">
        <v>72</v>
      </c>
      <c r="U716" t="s">
        <v>152</v>
      </c>
      <c r="V716">
        <v>1</v>
      </c>
      <c r="W716" t="s">
        <v>441</v>
      </c>
      <c r="X716" t="s">
        <v>442</v>
      </c>
      <c r="Y716" t="s">
        <v>442</v>
      </c>
      <c r="Z716" t="s">
        <v>2635</v>
      </c>
      <c r="AA716" t="s">
        <v>196</v>
      </c>
      <c r="AB716" t="s">
        <v>130</v>
      </c>
      <c r="AC716" t="s">
        <v>13</v>
      </c>
      <c r="AD716" t="s">
        <v>333</v>
      </c>
      <c r="AE716" t="s">
        <v>11</v>
      </c>
      <c r="AF716" t="s">
        <v>151</v>
      </c>
      <c r="AG716" t="s">
        <v>298</v>
      </c>
      <c r="AH716" t="s">
        <v>2636</v>
      </c>
      <c r="AI716" t="s">
        <v>3561</v>
      </c>
      <c r="AJ716" t="s">
        <v>182</v>
      </c>
      <c r="AL716" t="s">
        <v>134</v>
      </c>
      <c r="AM716" t="s">
        <v>135</v>
      </c>
      <c r="AN716" t="s">
        <v>11</v>
      </c>
      <c r="AO716" t="s">
        <v>136</v>
      </c>
      <c r="AP716" t="s">
        <v>161</v>
      </c>
      <c r="AQ716" t="s">
        <v>198</v>
      </c>
      <c r="AR716" t="s">
        <v>135</v>
      </c>
      <c r="AS716">
        <v>1</v>
      </c>
      <c r="AT716" t="s">
        <v>169</v>
      </c>
      <c r="AU716">
        <v>0</v>
      </c>
      <c r="AV716" t="s">
        <v>52</v>
      </c>
      <c r="AW716">
        <v>0</v>
      </c>
      <c r="AX716" t="s">
        <v>2637</v>
      </c>
      <c r="AY716" t="s">
        <v>517</v>
      </c>
      <c r="AZ716" t="s">
        <v>652</v>
      </c>
      <c r="BA716" t="s">
        <v>652</v>
      </c>
      <c r="BB716" t="s">
        <v>136</v>
      </c>
    </row>
    <row r="717" spans="1:54" x14ac:dyDescent="0.25">
      <c r="A717" t="s">
        <v>1181</v>
      </c>
      <c r="B717">
        <v>2727</v>
      </c>
      <c r="C717">
        <v>45908</v>
      </c>
      <c r="D717" t="s">
        <v>250</v>
      </c>
      <c r="E717">
        <v>844194</v>
      </c>
      <c r="F717">
        <v>45898</v>
      </c>
      <c r="G717">
        <v>1</v>
      </c>
      <c r="H717" t="s">
        <v>167</v>
      </c>
      <c r="I717" t="s">
        <v>148</v>
      </c>
      <c r="J717" s="16">
        <v>45931</v>
      </c>
      <c r="K717" t="s">
        <v>125</v>
      </c>
      <c r="L717" t="s">
        <v>126</v>
      </c>
      <c r="M717">
        <v>23</v>
      </c>
      <c r="N717" t="s">
        <v>1182</v>
      </c>
      <c r="O717" t="s">
        <v>1181</v>
      </c>
      <c r="P717">
        <v>0</v>
      </c>
      <c r="R717">
        <v>7714.92</v>
      </c>
      <c r="S717">
        <v>365108.74</v>
      </c>
      <c r="T717">
        <v>531</v>
      </c>
      <c r="U717" t="s">
        <v>127</v>
      </c>
      <c r="V717">
        <v>5</v>
      </c>
      <c r="W717" t="s">
        <v>1551</v>
      </c>
      <c r="X717" t="s">
        <v>1551</v>
      </c>
      <c r="Y717" t="s">
        <v>1551</v>
      </c>
      <c r="Z717" t="s">
        <v>1552</v>
      </c>
      <c r="AA717" t="s">
        <v>1186</v>
      </c>
      <c r="AB717" t="s">
        <v>130</v>
      </c>
      <c r="AC717" t="s">
        <v>250</v>
      </c>
      <c r="AD717" t="s">
        <v>300</v>
      </c>
      <c r="AE717" t="s">
        <v>1181</v>
      </c>
      <c r="AF717" t="s">
        <v>1438</v>
      </c>
      <c r="AG717" t="s">
        <v>1027</v>
      </c>
      <c r="AH717" t="s">
        <v>1528</v>
      </c>
      <c r="AI717" t="s">
        <v>3478</v>
      </c>
      <c r="AJ717" t="s">
        <v>167</v>
      </c>
      <c r="AK717" t="s">
        <v>3479</v>
      </c>
      <c r="AL717" t="s">
        <v>134</v>
      </c>
      <c r="AM717" t="s">
        <v>168</v>
      </c>
      <c r="AN717" t="s">
        <v>0</v>
      </c>
      <c r="AO717" t="s">
        <v>173</v>
      </c>
      <c r="AP717" t="s">
        <v>1186</v>
      </c>
      <c r="AQ717" t="s">
        <v>1095</v>
      </c>
      <c r="AR717" t="s">
        <v>168</v>
      </c>
      <c r="AS717">
        <v>23</v>
      </c>
      <c r="AT717" t="s">
        <v>147</v>
      </c>
      <c r="AU717">
        <v>3</v>
      </c>
      <c r="AV717" t="s">
        <v>173</v>
      </c>
      <c r="AW717">
        <v>0</v>
      </c>
      <c r="AX717" t="s">
        <v>1553</v>
      </c>
      <c r="AY717" t="s">
        <v>517</v>
      </c>
      <c r="AZ717" t="s">
        <v>652</v>
      </c>
      <c r="BA717" t="s">
        <v>652</v>
      </c>
      <c r="BB717" t="s">
        <v>136</v>
      </c>
    </row>
    <row r="718" spans="1:54" x14ac:dyDescent="0.25">
      <c r="A718" t="s">
        <v>2312</v>
      </c>
      <c r="B718">
        <v>572</v>
      </c>
      <c r="C718">
        <v>45917</v>
      </c>
      <c r="D718" t="s">
        <v>1331</v>
      </c>
      <c r="E718">
        <v>7813987</v>
      </c>
      <c r="F718">
        <v>45881</v>
      </c>
      <c r="G718">
        <v>1</v>
      </c>
      <c r="H718" t="s">
        <v>167</v>
      </c>
      <c r="I718" t="s">
        <v>124</v>
      </c>
      <c r="J718" s="16">
        <v>45933</v>
      </c>
      <c r="K718" t="s">
        <v>125</v>
      </c>
      <c r="L718" t="s">
        <v>126</v>
      </c>
      <c r="M718">
        <v>16</v>
      </c>
      <c r="N718" t="s">
        <v>1174</v>
      </c>
      <c r="O718" t="s">
        <v>1331</v>
      </c>
      <c r="P718">
        <v>0</v>
      </c>
      <c r="R718">
        <v>5143.82</v>
      </c>
      <c r="S718">
        <v>55392.480000000003</v>
      </c>
      <c r="T718">
        <v>790</v>
      </c>
      <c r="U718" t="s">
        <v>152</v>
      </c>
      <c r="V718">
        <v>1</v>
      </c>
      <c r="W718" t="s">
        <v>4262</v>
      </c>
      <c r="X718" t="s">
        <v>4263</v>
      </c>
      <c r="Y718" t="s">
        <v>4263</v>
      </c>
      <c r="Z718" t="s">
        <v>7118</v>
      </c>
      <c r="AA718" t="s">
        <v>155</v>
      </c>
      <c r="AB718" t="s">
        <v>173</v>
      </c>
      <c r="AC718" t="s">
        <v>1331</v>
      </c>
      <c r="AD718" t="s">
        <v>221</v>
      </c>
      <c r="AE718" t="s">
        <v>2312</v>
      </c>
      <c r="AF718" t="s">
        <v>151</v>
      </c>
      <c r="AG718" t="s">
        <v>4266</v>
      </c>
      <c r="AH718" t="s">
        <v>7119</v>
      </c>
      <c r="AI718" t="s">
        <v>7120</v>
      </c>
      <c r="AJ718" t="s">
        <v>182</v>
      </c>
      <c r="AK718" t="s">
        <v>7121</v>
      </c>
      <c r="AL718" t="s">
        <v>134</v>
      </c>
      <c r="AM718" t="s">
        <v>168</v>
      </c>
      <c r="AN718" t="s">
        <v>0</v>
      </c>
      <c r="AO718" t="s">
        <v>173</v>
      </c>
      <c r="AP718" t="s">
        <v>2317</v>
      </c>
      <c r="AQ718" t="s">
        <v>159</v>
      </c>
      <c r="AR718" t="s">
        <v>168</v>
      </c>
      <c r="AS718">
        <v>16</v>
      </c>
      <c r="AT718" t="s">
        <v>169</v>
      </c>
      <c r="AU718">
        <v>3</v>
      </c>
      <c r="AV718" t="s">
        <v>33</v>
      </c>
      <c r="AW718">
        <v>0</v>
      </c>
      <c r="AX718" t="s">
        <v>7122</v>
      </c>
      <c r="AY718" t="s">
        <v>517</v>
      </c>
      <c r="AZ718" t="s">
        <v>652</v>
      </c>
      <c r="BA718" t="s">
        <v>652</v>
      </c>
      <c r="BB718" t="s">
        <v>751</v>
      </c>
    </row>
    <row r="719" spans="1:54" x14ac:dyDescent="0.25">
      <c r="A719" t="s">
        <v>1824</v>
      </c>
      <c r="B719">
        <v>58</v>
      </c>
      <c r="C719">
        <v>45922</v>
      </c>
      <c r="D719" t="s">
        <v>1331</v>
      </c>
      <c r="E719">
        <v>7845295</v>
      </c>
      <c r="F719">
        <v>45904</v>
      </c>
      <c r="G719">
        <v>3</v>
      </c>
      <c r="H719" t="s">
        <v>139</v>
      </c>
      <c r="I719" t="s">
        <v>124</v>
      </c>
      <c r="J719" s="16">
        <v>45931</v>
      </c>
      <c r="K719" t="s">
        <v>125</v>
      </c>
      <c r="L719" t="s">
        <v>149</v>
      </c>
      <c r="M719">
        <v>9</v>
      </c>
      <c r="N719" t="s">
        <v>791</v>
      </c>
      <c r="O719" t="s">
        <v>9</v>
      </c>
      <c r="P719">
        <v>0</v>
      </c>
      <c r="R719">
        <v>454.91</v>
      </c>
      <c r="S719">
        <v>236.3</v>
      </c>
      <c r="T719">
        <v>3</v>
      </c>
      <c r="U719" t="s">
        <v>152</v>
      </c>
      <c r="V719">
        <v>1</v>
      </c>
      <c r="W719" t="s">
        <v>2500</v>
      </c>
      <c r="X719" t="s">
        <v>2501</v>
      </c>
      <c r="Y719" t="s">
        <v>2501</v>
      </c>
      <c r="Z719" t="s">
        <v>2502</v>
      </c>
      <c r="AA719" t="s">
        <v>155</v>
      </c>
      <c r="AB719" t="s">
        <v>130</v>
      </c>
      <c r="AC719" t="s">
        <v>1331</v>
      </c>
      <c r="AD719" t="s">
        <v>1670</v>
      </c>
      <c r="AE719" t="s">
        <v>1824</v>
      </c>
      <c r="AF719" t="s">
        <v>151</v>
      </c>
      <c r="AG719" t="s">
        <v>1032</v>
      </c>
      <c r="AH719" t="s">
        <v>2503</v>
      </c>
      <c r="AI719" t="s">
        <v>3480</v>
      </c>
      <c r="AJ719" t="s">
        <v>994</v>
      </c>
      <c r="AK719" t="s">
        <v>158</v>
      </c>
      <c r="AL719" t="s">
        <v>134</v>
      </c>
      <c r="AM719" t="s">
        <v>141</v>
      </c>
      <c r="AN719" t="s">
        <v>9</v>
      </c>
      <c r="AO719" t="s">
        <v>136</v>
      </c>
      <c r="AP719" t="s">
        <v>2504</v>
      </c>
      <c r="AQ719" t="s">
        <v>159</v>
      </c>
      <c r="AR719" t="s">
        <v>141</v>
      </c>
      <c r="AS719">
        <v>9</v>
      </c>
      <c r="AT719" t="s">
        <v>142</v>
      </c>
      <c r="AU719">
        <v>1</v>
      </c>
      <c r="AV719" t="s">
        <v>69</v>
      </c>
      <c r="AW719">
        <v>0</v>
      </c>
      <c r="AX719" t="s">
        <v>2505</v>
      </c>
      <c r="AY719" t="s">
        <v>517</v>
      </c>
      <c r="AZ719" t="s">
        <v>652</v>
      </c>
      <c r="BA719" t="s">
        <v>652</v>
      </c>
      <c r="BB719" t="s">
        <v>136</v>
      </c>
    </row>
    <row r="720" spans="1:54" x14ac:dyDescent="0.25">
      <c r="A720" t="s">
        <v>1</v>
      </c>
      <c r="B720">
        <v>162133</v>
      </c>
      <c r="C720">
        <v>45919</v>
      </c>
      <c r="D720" t="s">
        <v>29</v>
      </c>
      <c r="E720">
        <v>2406168</v>
      </c>
      <c r="F720">
        <v>45918</v>
      </c>
      <c r="G720">
        <v>3</v>
      </c>
      <c r="H720" t="s">
        <v>139</v>
      </c>
      <c r="I720" t="s">
        <v>124</v>
      </c>
      <c r="J720" s="16">
        <v>45931</v>
      </c>
      <c r="K720" t="s">
        <v>125</v>
      </c>
      <c r="L720" t="s">
        <v>126</v>
      </c>
      <c r="M720">
        <v>12</v>
      </c>
      <c r="N720" t="s">
        <v>293</v>
      </c>
      <c r="O720" t="s">
        <v>1</v>
      </c>
      <c r="P720">
        <v>0</v>
      </c>
      <c r="R720">
        <v>73.47</v>
      </c>
      <c r="S720">
        <v>3180</v>
      </c>
      <c r="T720">
        <v>4</v>
      </c>
      <c r="U720" t="s">
        <v>127</v>
      </c>
      <c r="V720">
        <v>1</v>
      </c>
      <c r="W720" t="s">
        <v>387</v>
      </c>
      <c r="X720" t="s">
        <v>388</v>
      </c>
      <c r="Y720" t="s">
        <v>388</v>
      </c>
      <c r="Z720" t="s">
        <v>616</v>
      </c>
      <c r="AA720" t="s">
        <v>161</v>
      </c>
      <c r="AB720" t="s">
        <v>130</v>
      </c>
      <c r="AC720" t="s">
        <v>29</v>
      </c>
      <c r="AD720" t="s">
        <v>210</v>
      </c>
      <c r="AE720" t="s">
        <v>294</v>
      </c>
      <c r="AF720" t="s">
        <v>162</v>
      </c>
      <c r="AG720" t="s">
        <v>361</v>
      </c>
      <c r="AH720" t="s">
        <v>594</v>
      </c>
      <c r="AI720" t="s">
        <v>617</v>
      </c>
      <c r="AJ720" t="s">
        <v>140</v>
      </c>
      <c r="AL720" t="s">
        <v>134</v>
      </c>
      <c r="AM720" t="s">
        <v>141</v>
      </c>
      <c r="AN720" t="s">
        <v>1</v>
      </c>
      <c r="AO720" t="s">
        <v>136</v>
      </c>
      <c r="AP720" t="s">
        <v>161</v>
      </c>
      <c r="AQ720" t="s">
        <v>137</v>
      </c>
      <c r="AR720" t="s">
        <v>141</v>
      </c>
      <c r="AS720">
        <v>12</v>
      </c>
      <c r="AT720" t="s">
        <v>142</v>
      </c>
      <c r="AU720">
        <v>2</v>
      </c>
      <c r="AV720" t="s">
        <v>173</v>
      </c>
      <c r="AW720">
        <v>0</v>
      </c>
      <c r="AX720" t="s">
        <v>543</v>
      </c>
      <c r="AY720" t="s">
        <v>517</v>
      </c>
      <c r="AZ720" t="s">
        <v>652</v>
      </c>
      <c r="BA720" t="s">
        <v>652</v>
      </c>
      <c r="BB720" t="s">
        <v>136</v>
      </c>
    </row>
    <row r="721" spans="1:54" x14ac:dyDescent="0.25">
      <c r="A721" t="s">
        <v>238</v>
      </c>
      <c r="B721">
        <v>32663</v>
      </c>
      <c r="C721">
        <v>45927</v>
      </c>
      <c r="D721" t="s">
        <v>29</v>
      </c>
      <c r="E721">
        <v>2408705</v>
      </c>
      <c r="F721">
        <v>45924</v>
      </c>
      <c r="G721">
        <v>1</v>
      </c>
      <c r="H721" t="s">
        <v>167</v>
      </c>
      <c r="I721" t="s">
        <v>148</v>
      </c>
      <c r="J721" s="16">
        <v>45933</v>
      </c>
      <c r="K721" t="s">
        <v>125</v>
      </c>
      <c r="L721" t="s">
        <v>126</v>
      </c>
      <c r="M721">
        <v>6</v>
      </c>
      <c r="N721" t="s">
        <v>568</v>
      </c>
      <c r="O721" t="s">
        <v>1</v>
      </c>
      <c r="P721">
        <v>0</v>
      </c>
      <c r="R721">
        <v>302.12</v>
      </c>
      <c r="S721">
        <v>3483.34</v>
      </c>
      <c r="T721">
        <v>30</v>
      </c>
      <c r="U721" t="s">
        <v>175</v>
      </c>
      <c r="V721">
        <v>0</v>
      </c>
      <c r="W721" t="s">
        <v>5685</v>
      </c>
      <c r="X721" t="s">
        <v>5686</v>
      </c>
      <c r="Y721" t="s">
        <v>5686</v>
      </c>
      <c r="Z721" t="s">
        <v>7123</v>
      </c>
      <c r="AA721" t="s">
        <v>161</v>
      </c>
      <c r="AB721" t="s">
        <v>130</v>
      </c>
      <c r="AC721" t="s">
        <v>29</v>
      </c>
      <c r="AD721" t="s">
        <v>210</v>
      </c>
      <c r="AE721" t="s">
        <v>238</v>
      </c>
      <c r="AF721" t="s">
        <v>239</v>
      </c>
      <c r="AG721" t="s">
        <v>1032</v>
      </c>
      <c r="AH721" t="s">
        <v>1944</v>
      </c>
      <c r="AI721" t="s">
        <v>7124</v>
      </c>
      <c r="AJ721" t="s">
        <v>167</v>
      </c>
      <c r="AK721" t="s">
        <v>158</v>
      </c>
      <c r="AL721" t="s">
        <v>134</v>
      </c>
      <c r="AM721" t="s">
        <v>168</v>
      </c>
      <c r="AN721" t="s">
        <v>1</v>
      </c>
      <c r="AO721" t="s">
        <v>136</v>
      </c>
      <c r="AP721" t="s">
        <v>161</v>
      </c>
      <c r="AQ721" t="s">
        <v>137</v>
      </c>
      <c r="AR721" t="s">
        <v>168</v>
      </c>
      <c r="AS721">
        <v>6</v>
      </c>
      <c r="AT721" t="s">
        <v>202</v>
      </c>
      <c r="AU721">
        <v>1</v>
      </c>
      <c r="AV721" t="s">
        <v>173</v>
      </c>
      <c r="AW721">
        <v>0</v>
      </c>
      <c r="AX721" t="s">
        <v>7125</v>
      </c>
      <c r="AY721" t="s">
        <v>517</v>
      </c>
      <c r="AZ721" t="s">
        <v>653</v>
      </c>
      <c r="BA721" t="s">
        <v>652</v>
      </c>
      <c r="BB721" t="s">
        <v>136</v>
      </c>
    </row>
    <row r="722" spans="1:54" x14ac:dyDescent="0.25">
      <c r="A722" t="s">
        <v>29</v>
      </c>
      <c r="B722">
        <v>39491</v>
      </c>
      <c r="C722">
        <v>45932</v>
      </c>
      <c r="D722" t="s">
        <v>29</v>
      </c>
      <c r="E722">
        <v>2412440</v>
      </c>
      <c r="F722">
        <v>45931</v>
      </c>
      <c r="G722">
        <v>3</v>
      </c>
      <c r="H722" t="s">
        <v>139</v>
      </c>
      <c r="I722" t="s">
        <v>124</v>
      </c>
      <c r="J722" s="16">
        <v>45932</v>
      </c>
      <c r="K722" t="s">
        <v>125</v>
      </c>
      <c r="L722" t="s">
        <v>149</v>
      </c>
      <c r="M722">
        <v>0</v>
      </c>
      <c r="N722" t="s">
        <v>5835</v>
      </c>
      <c r="O722" t="s">
        <v>29</v>
      </c>
      <c r="P722">
        <v>0</v>
      </c>
      <c r="R722">
        <v>26.61</v>
      </c>
      <c r="S722">
        <v>772.28</v>
      </c>
      <c r="T722">
        <v>1</v>
      </c>
      <c r="U722" t="s">
        <v>150</v>
      </c>
      <c r="V722">
        <v>1</v>
      </c>
      <c r="W722" t="s">
        <v>332</v>
      </c>
      <c r="X722" t="s">
        <v>1961</v>
      </c>
      <c r="Y722" t="s">
        <v>1961</v>
      </c>
      <c r="Z722" t="s">
        <v>6145</v>
      </c>
      <c r="AA722" t="s">
        <v>129</v>
      </c>
      <c r="AB722" t="s">
        <v>130</v>
      </c>
      <c r="AC722" t="s">
        <v>29</v>
      </c>
      <c r="AD722" t="s">
        <v>210</v>
      </c>
      <c r="AE722" t="s">
        <v>1286</v>
      </c>
      <c r="AF722" t="s">
        <v>151</v>
      </c>
      <c r="AG722" t="s">
        <v>309</v>
      </c>
      <c r="AH722" t="s">
        <v>5837</v>
      </c>
      <c r="AI722" t="s">
        <v>6146</v>
      </c>
      <c r="AJ722" t="s">
        <v>2245</v>
      </c>
      <c r="AK722" t="s">
        <v>6147</v>
      </c>
      <c r="AL722" t="s">
        <v>134</v>
      </c>
      <c r="AM722" t="s">
        <v>141</v>
      </c>
      <c r="AN722" t="s">
        <v>29</v>
      </c>
      <c r="AO722" t="s">
        <v>136</v>
      </c>
      <c r="AP722" t="s">
        <v>129</v>
      </c>
      <c r="AQ722" t="s">
        <v>137</v>
      </c>
      <c r="AR722" t="s">
        <v>141</v>
      </c>
      <c r="AS722">
        <v>0</v>
      </c>
      <c r="AT722" t="s">
        <v>202</v>
      </c>
      <c r="AU722">
        <v>0</v>
      </c>
      <c r="AV722" t="s">
        <v>494</v>
      </c>
      <c r="AW722">
        <v>0</v>
      </c>
      <c r="AX722" t="s">
        <v>6148</v>
      </c>
      <c r="AY722" t="s">
        <v>740</v>
      </c>
      <c r="AZ722" t="s">
        <v>653</v>
      </c>
      <c r="BA722" t="s">
        <v>652</v>
      </c>
      <c r="BB722" t="s">
        <v>136</v>
      </c>
    </row>
    <row r="723" spans="1:54" x14ac:dyDescent="0.25">
      <c r="A723" t="s">
        <v>29</v>
      </c>
      <c r="B723">
        <v>39485</v>
      </c>
      <c r="C723">
        <v>45932</v>
      </c>
      <c r="D723" t="s">
        <v>29</v>
      </c>
      <c r="E723">
        <v>2412480</v>
      </c>
      <c r="F723">
        <v>45931</v>
      </c>
      <c r="G723">
        <v>3</v>
      </c>
      <c r="H723" t="s">
        <v>139</v>
      </c>
      <c r="I723" t="s">
        <v>124</v>
      </c>
      <c r="J723" s="16">
        <v>45932</v>
      </c>
      <c r="K723" t="s">
        <v>125</v>
      </c>
      <c r="L723" t="s">
        <v>149</v>
      </c>
      <c r="M723">
        <v>0</v>
      </c>
      <c r="N723" t="s">
        <v>1762</v>
      </c>
      <c r="O723" t="s">
        <v>29</v>
      </c>
      <c r="P723">
        <v>0</v>
      </c>
      <c r="R723">
        <v>42.92</v>
      </c>
      <c r="S723">
        <v>3830.7</v>
      </c>
      <c r="T723">
        <v>1</v>
      </c>
      <c r="U723" t="s">
        <v>150</v>
      </c>
      <c r="V723">
        <v>1</v>
      </c>
      <c r="W723" t="s">
        <v>4901</v>
      </c>
      <c r="X723" t="s">
        <v>4902</v>
      </c>
      <c r="Y723" t="s">
        <v>4902</v>
      </c>
      <c r="Z723" t="s">
        <v>4903</v>
      </c>
      <c r="AA723" t="s">
        <v>129</v>
      </c>
      <c r="AB723" t="s">
        <v>130</v>
      </c>
      <c r="AC723" t="s">
        <v>29</v>
      </c>
      <c r="AD723" t="s">
        <v>210</v>
      </c>
      <c r="AE723" t="s">
        <v>26</v>
      </c>
      <c r="AF723" t="s">
        <v>151</v>
      </c>
      <c r="AG723" t="s">
        <v>255</v>
      </c>
      <c r="AI723" t="s">
        <v>151</v>
      </c>
      <c r="AJ723" t="s">
        <v>2245</v>
      </c>
      <c r="AK723" t="s">
        <v>4904</v>
      </c>
      <c r="AL723" t="s">
        <v>134</v>
      </c>
      <c r="AM723" t="s">
        <v>141</v>
      </c>
      <c r="AN723" t="s">
        <v>29</v>
      </c>
      <c r="AO723" t="s">
        <v>136</v>
      </c>
      <c r="AP723" t="s">
        <v>129</v>
      </c>
      <c r="AQ723" t="s">
        <v>137</v>
      </c>
      <c r="AR723" t="s">
        <v>141</v>
      </c>
      <c r="AS723">
        <v>0</v>
      </c>
      <c r="AT723" t="s">
        <v>202</v>
      </c>
      <c r="AU723">
        <v>0</v>
      </c>
      <c r="AV723" t="s">
        <v>1766</v>
      </c>
      <c r="AW723">
        <v>0</v>
      </c>
      <c r="AX723" t="s">
        <v>4905</v>
      </c>
      <c r="AY723" t="s">
        <v>740</v>
      </c>
      <c r="AZ723" t="s">
        <v>653</v>
      </c>
      <c r="BA723" t="s">
        <v>652</v>
      </c>
      <c r="BB723" t="s">
        <v>136</v>
      </c>
    </row>
    <row r="724" spans="1:54" x14ac:dyDescent="0.25">
      <c r="A724" t="s">
        <v>12</v>
      </c>
      <c r="B724">
        <v>118485</v>
      </c>
      <c r="C724">
        <v>45931</v>
      </c>
      <c r="D724" t="s">
        <v>9</v>
      </c>
      <c r="E724">
        <v>98679</v>
      </c>
      <c r="F724">
        <v>45911</v>
      </c>
      <c r="G724">
        <v>5</v>
      </c>
      <c r="H724" t="s">
        <v>123</v>
      </c>
      <c r="I724" t="s">
        <v>124</v>
      </c>
      <c r="J724" s="16">
        <v>45931</v>
      </c>
      <c r="K724" t="s">
        <v>125</v>
      </c>
      <c r="L724" t="s">
        <v>149</v>
      </c>
      <c r="M724">
        <v>0</v>
      </c>
      <c r="N724" t="s">
        <v>1174</v>
      </c>
      <c r="O724" t="s">
        <v>0</v>
      </c>
      <c r="P724">
        <v>0</v>
      </c>
      <c r="R724">
        <v>277.08</v>
      </c>
      <c r="S724">
        <v>1723.84</v>
      </c>
      <c r="T724">
        <v>2</v>
      </c>
      <c r="U724" t="s">
        <v>127</v>
      </c>
      <c r="V724">
        <v>2</v>
      </c>
      <c r="W724" t="s">
        <v>2177</v>
      </c>
      <c r="X724" t="s">
        <v>2178</v>
      </c>
      <c r="Y724" t="s">
        <v>2179</v>
      </c>
      <c r="Z724" t="s">
        <v>2180</v>
      </c>
      <c r="AA724" t="s">
        <v>155</v>
      </c>
      <c r="AB724" t="s">
        <v>130</v>
      </c>
      <c r="AC724" t="s">
        <v>18</v>
      </c>
      <c r="AD724" t="s">
        <v>216</v>
      </c>
      <c r="AE724" t="s">
        <v>10</v>
      </c>
      <c r="AF724" t="s">
        <v>5341</v>
      </c>
      <c r="AG724" t="s">
        <v>384</v>
      </c>
      <c r="AH724" t="s">
        <v>6104</v>
      </c>
      <c r="AI724" t="s">
        <v>3287</v>
      </c>
      <c r="AJ724" t="s">
        <v>257</v>
      </c>
      <c r="AK724" t="s">
        <v>3288</v>
      </c>
      <c r="AL724" t="s">
        <v>134</v>
      </c>
      <c r="AM724" t="s">
        <v>135</v>
      </c>
      <c r="AN724" t="s">
        <v>0</v>
      </c>
      <c r="AO724" t="s">
        <v>136</v>
      </c>
      <c r="AP724" t="s">
        <v>155</v>
      </c>
      <c r="AQ724" t="s">
        <v>159</v>
      </c>
      <c r="AR724" t="s">
        <v>135</v>
      </c>
      <c r="AS724">
        <v>0</v>
      </c>
      <c r="AT724" t="s">
        <v>142</v>
      </c>
      <c r="AU724">
        <v>0</v>
      </c>
      <c r="AV724" t="s">
        <v>33</v>
      </c>
      <c r="AW724">
        <v>0</v>
      </c>
      <c r="AX724" t="s">
        <v>2181</v>
      </c>
      <c r="AY724" t="s">
        <v>517</v>
      </c>
      <c r="AZ724" t="s">
        <v>652</v>
      </c>
      <c r="BA724" t="s">
        <v>652</v>
      </c>
      <c r="BB724" t="s">
        <v>136</v>
      </c>
    </row>
    <row r="725" spans="1:54" x14ac:dyDescent="0.25">
      <c r="A725" t="s">
        <v>250</v>
      </c>
      <c r="B725">
        <v>10942</v>
      </c>
      <c r="C725">
        <v>45922</v>
      </c>
      <c r="D725" t="s">
        <v>9</v>
      </c>
      <c r="E725">
        <v>98761</v>
      </c>
      <c r="F725">
        <v>45917</v>
      </c>
      <c r="G725">
        <v>3</v>
      </c>
      <c r="H725" t="s">
        <v>139</v>
      </c>
      <c r="I725" t="s">
        <v>124</v>
      </c>
      <c r="J725" s="16">
        <v>45931</v>
      </c>
      <c r="K725" t="s">
        <v>125</v>
      </c>
      <c r="L725" t="s">
        <v>149</v>
      </c>
      <c r="M725">
        <v>9</v>
      </c>
      <c r="N725" t="s">
        <v>1714</v>
      </c>
      <c r="O725" t="s">
        <v>250</v>
      </c>
      <c r="P725">
        <v>0</v>
      </c>
      <c r="R725">
        <v>505.08</v>
      </c>
      <c r="S725">
        <v>42666.720000000001</v>
      </c>
      <c r="T725">
        <v>212</v>
      </c>
      <c r="U725" t="s">
        <v>127</v>
      </c>
      <c r="V725">
        <v>1</v>
      </c>
      <c r="W725" t="s">
        <v>341</v>
      </c>
      <c r="X725" t="s">
        <v>342</v>
      </c>
      <c r="Y725" t="s">
        <v>342</v>
      </c>
      <c r="Z725" t="s">
        <v>1131</v>
      </c>
      <c r="AA725" t="s">
        <v>155</v>
      </c>
      <c r="AB725" t="s">
        <v>173</v>
      </c>
      <c r="AC725" t="s">
        <v>345</v>
      </c>
      <c r="AD725" t="s">
        <v>343</v>
      </c>
      <c r="AE725" t="s">
        <v>250</v>
      </c>
      <c r="AF725" t="s">
        <v>1716</v>
      </c>
      <c r="AG725" t="s">
        <v>344</v>
      </c>
      <c r="AH725" t="s">
        <v>2182</v>
      </c>
      <c r="AI725" t="s">
        <v>3289</v>
      </c>
      <c r="AJ725" t="s">
        <v>182</v>
      </c>
      <c r="AK725" t="s">
        <v>158</v>
      </c>
      <c r="AL725" t="s">
        <v>134</v>
      </c>
      <c r="AM725" t="s">
        <v>141</v>
      </c>
      <c r="AN725" t="s">
        <v>27</v>
      </c>
      <c r="AO725" t="s">
        <v>173</v>
      </c>
      <c r="AP725" t="s">
        <v>155</v>
      </c>
      <c r="AQ725" t="s">
        <v>159</v>
      </c>
      <c r="AR725" t="s">
        <v>141</v>
      </c>
      <c r="AS725">
        <v>9</v>
      </c>
      <c r="AT725" t="s">
        <v>202</v>
      </c>
      <c r="AU725">
        <v>1</v>
      </c>
      <c r="AV725" t="s">
        <v>173</v>
      </c>
      <c r="AW725">
        <v>0</v>
      </c>
      <c r="AX725" t="s">
        <v>714</v>
      </c>
      <c r="AY725" t="s">
        <v>738</v>
      </c>
      <c r="AZ725" t="s">
        <v>652</v>
      </c>
      <c r="BA725" t="s">
        <v>652</v>
      </c>
      <c r="BB725" t="s">
        <v>752</v>
      </c>
    </row>
    <row r="726" spans="1:54" x14ac:dyDescent="0.25">
      <c r="A726" t="s">
        <v>12</v>
      </c>
      <c r="B726">
        <v>118456</v>
      </c>
      <c r="C726">
        <v>45931</v>
      </c>
      <c r="D726" t="s">
        <v>246</v>
      </c>
      <c r="E726">
        <v>29278</v>
      </c>
      <c r="F726">
        <v>45918</v>
      </c>
      <c r="G726">
        <v>5</v>
      </c>
      <c r="H726" t="s">
        <v>123</v>
      </c>
      <c r="I726" t="s">
        <v>124</v>
      </c>
      <c r="J726" s="16">
        <v>45931</v>
      </c>
      <c r="K726" t="s">
        <v>125</v>
      </c>
      <c r="L726" t="s">
        <v>126</v>
      </c>
      <c r="M726">
        <v>0</v>
      </c>
      <c r="N726" t="s">
        <v>292</v>
      </c>
      <c r="O726" t="s">
        <v>9</v>
      </c>
      <c r="P726">
        <v>0</v>
      </c>
      <c r="R726">
        <v>138.82</v>
      </c>
      <c r="S726">
        <v>1507.22</v>
      </c>
      <c r="T726">
        <v>6</v>
      </c>
      <c r="U726" t="s">
        <v>152</v>
      </c>
      <c r="V726">
        <v>1</v>
      </c>
      <c r="W726" t="s">
        <v>1744</v>
      </c>
      <c r="X726" t="s">
        <v>1744</v>
      </c>
      <c r="Y726" t="s">
        <v>1744</v>
      </c>
      <c r="Z726" t="s">
        <v>1745</v>
      </c>
      <c r="AA726" t="s">
        <v>155</v>
      </c>
      <c r="AB726" t="s">
        <v>130</v>
      </c>
      <c r="AC726" t="s">
        <v>246</v>
      </c>
      <c r="AD726" t="s">
        <v>320</v>
      </c>
      <c r="AE726" t="s">
        <v>9</v>
      </c>
      <c r="AF726" t="s">
        <v>151</v>
      </c>
      <c r="AG726" t="s">
        <v>298</v>
      </c>
      <c r="AH726" t="s">
        <v>1349</v>
      </c>
      <c r="AI726" t="s">
        <v>3044</v>
      </c>
      <c r="AJ726" t="s">
        <v>167</v>
      </c>
      <c r="AK726" t="s">
        <v>3045</v>
      </c>
      <c r="AL726" t="s">
        <v>134</v>
      </c>
      <c r="AM726" t="s">
        <v>135</v>
      </c>
      <c r="AN726" t="s">
        <v>9</v>
      </c>
      <c r="AO726" t="s">
        <v>136</v>
      </c>
      <c r="AP726" t="s">
        <v>155</v>
      </c>
      <c r="AQ726" t="s">
        <v>159</v>
      </c>
      <c r="AR726" t="s">
        <v>135</v>
      </c>
      <c r="AS726">
        <v>0</v>
      </c>
      <c r="AT726" t="s">
        <v>142</v>
      </c>
      <c r="AU726">
        <v>0</v>
      </c>
      <c r="AV726" t="s">
        <v>498</v>
      </c>
      <c r="AW726">
        <v>0</v>
      </c>
      <c r="AX726" t="s">
        <v>1746</v>
      </c>
      <c r="AY726" t="s">
        <v>517</v>
      </c>
      <c r="AZ726" t="s">
        <v>652</v>
      </c>
      <c r="BA726" t="s">
        <v>652</v>
      </c>
      <c r="BB726" t="s">
        <v>136</v>
      </c>
    </row>
    <row r="727" spans="1:54" x14ac:dyDescent="0.25">
      <c r="A727" t="s">
        <v>12</v>
      </c>
      <c r="B727">
        <v>118392</v>
      </c>
      <c r="C727">
        <v>45930</v>
      </c>
      <c r="D727" t="s">
        <v>246</v>
      </c>
      <c r="E727">
        <v>29532</v>
      </c>
      <c r="F727">
        <v>45926</v>
      </c>
      <c r="G727">
        <v>1</v>
      </c>
      <c r="H727" t="s">
        <v>167</v>
      </c>
      <c r="I727" t="s">
        <v>124</v>
      </c>
      <c r="J727" s="16">
        <v>45931</v>
      </c>
      <c r="K727" t="s">
        <v>125</v>
      </c>
      <c r="L727" t="s">
        <v>149</v>
      </c>
      <c r="M727">
        <v>1</v>
      </c>
      <c r="N727" t="s">
        <v>1090</v>
      </c>
      <c r="O727" t="s">
        <v>12</v>
      </c>
      <c r="P727">
        <v>0</v>
      </c>
      <c r="R727">
        <v>386.91</v>
      </c>
      <c r="S727">
        <v>23909.86</v>
      </c>
      <c r="T727">
        <v>2</v>
      </c>
      <c r="U727" t="s">
        <v>127</v>
      </c>
      <c r="V727">
        <v>2</v>
      </c>
      <c r="W727" t="s">
        <v>1281</v>
      </c>
      <c r="X727" t="s">
        <v>1281</v>
      </c>
      <c r="Y727" t="s">
        <v>2617</v>
      </c>
      <c r="Z727" t="s">
        <v>1281</v>
      </c>
      <c r="AA727" t="s">
        <v>155</v>
      </c>
      <c r="AB727" t="s">
        <v>130</v>
      </c>
      <c r="AC727" t="s">
        <v>308</v>
      </c>
      <c r="AD727" t="s">
        <v>269</v>
      </c>
      <c r="AE727" t="s">
        <v>308</v>
      </c>
      <c r="AF727" t="s">
        <v>271</v>
      </c>
      <c r="AG727" t="s">
        <v>1283</v>
      </c>
      <c r="AH727" t="s">
        <v>2618</v>
      </c>
      <c r="AI727" t="s">
        <v>3552</v>
      </c>
      <c r="AJ727" t="s">
        <v>167</v>
      </c>
      <c r="AL727" t="s">
        <v>134</v>
      </c>
      <c r="AM727" t="s">
        <v>168</v>
      </c>
      <c r="AN727" t="s">
        <v>12</v>
      </c>
      <c r="AO727" t="s">
        <v>136</v>
      </c>
      <c r="AP727" t="s">
        <v>155</v>
      </c>
      <c r="AQ727" t="s">
        <v>159</v>
      </c>
      <c r="AR727" t="s">
        <v>168</v>
      </c>
      <c r="AS727">
        <v>1</v>
      </c>
      <c r="AT727" t="s">
        <v>147</v>
      </c>
      <c r="AU727">
        <v>0</v>
      </c>
      <c r="AV727" t="s">
        <v>55</v>
      </c>
      <c r="AW727">
        <v>0</v>
      </c>
      <c r="AX727" t="s">
        <v>2619</v>
      </c>
      <c r="AY727" t="s">
        <v>517</v>
      </c>
      <c r="AZ727" t="s">
        <v>652</v>
      </c>
      <c r="BA727" t="s">
        <v>652</v>
      </c>
      <c r="BB727" t="s">
        <v>136</v>
      </c>
    </row>
    <row r="728" spans="1:54" x14ac:dyDescent="0.25">
      <c r="A728" t="s">
        <v>16</v>
      </c>
      <c r="B728">
        <v>75410</v>
      </c>
      <c r="C728">
        <v>45923</v>
      </c>
      <c r="D728" t="s">
        <v>11</v>
      </c>
      <c r="E728">
        <v>1222748</v>
      </c>
      <c r="F728">
        <v>45918</v>
      </c>
      <c r="G728">
        <v>5</v>
      </c>
      <c r="H728" t="s">
        <v>123</v>
      </c>
      <c r="I728" t="s">
        <v>124</v>
      </c>
      <c r="J728" s="16">
        <v>45931</v>
      </c>
      <c r="K728" t="s">
        <v>125</v>
      </c>
      <c r="L728" t="s">
        <v>126</v>
      </c>
      <c r="M728">
        <v>8</v>
      </c>
      <c r="N728" t="s">
        <v>1770</v>
      </c>
      <c r="O728" t="s">
        <v>11</v>
      </c>
      <c r="P728">
        <v>0</v>
      </c>
      <c r="R728">
        <v>59.05</v>
      </c>
      <c r="S728">
        <v>720.79</v>
      </c>
      <c r="T728">
        <v>1</v>
      </c>
      <c r="U728" t="s">
        <v>127</v>
      </c>
      <c r="V728">
        <v>1</v>
      </c>
      <c r="W728" t="s">
        <v>441</v>
      </c>
      <c r="X728" t="s">
        <v>442</v>
      </c>
      <c r="Y728" t="s">
        <v>2008</v>
      </c>
      <c r="Z728" t="s">
        <v>442</v>
      </c>
      <c r="AA728" t="s">
        <v>196</v>
      </c>
      <c r="AB728" t="s">
        <v>130</v>
      </c>
      <c r="AC728" t="s">
        <v>13</v>
      </c>
      <c r="AD728" t="s">
        <v>333</v>
      </c>
      <c r="AE728" t="s">
        <v>13</v>
      </c>
      <c r="AF728" t="s">
        <v>2009</v>
      </c>
      <c r="AG728" t="s">
        <v>298</v>
      </c>
      <c r="AH728" t="s">
        <v>2010</v>
      </c>
      <c r="AI728" t="s">
        <v>3193</v>
      </c>
      <c r="AJ728" t="s">
        <v>257</v>
      </c>
      <c r="AK728" t="s">
        <v>3194</v>
      </c>
      <c r="AL728" t="s">
        <v>134</v>
      </c>
      <c r="AM728" t="s">
        <v>135</v>
      </c>
      <c r="AN728" t="s">
        <v>11</v>
      </c>
      <c r="AO728" t="s">
        <v>136</v>
      </c>
      <c r="AP728" t="s">
        <v>129</v>
      </c>
      <c r="AQ728" t="s">
        <v>198</v>
      </c>
      <c r="AR728" t="s">
        <v>135</v>
      </c>
      <c r="AS728">
        <v>8</v>
      </c>
      <c r="AT728" t="s">
        <v>142</v>
      </c>
      <c r="AU728">
        <v>1</v>
      </c>
      <c r="AV728" t="s">
        <v>71</v>
      </c>
      <c r="AW728">
        <v>0</v>
      </c>
      <c r="AX728" t="s">
        <v>2011</v>
      </c>
      <c r="AY728" t="s">
        <v>517</v>
      </c>
      <c r="AZ728" t="s">
        <v>652</v>
      </c>
      <c r="BA728" t="s">
        <v>652</v>
      </c>
      <c r="BB728" t="s">
        <v>136</v>
      </c>
    </row>
    <row r="729" spans="1:54" x14ac:dyDescent="0.25">
      <c r="A729" t="s">
        <v>11</v>
      </c>
      <c r="B729">
        <v>131560</v>
      </c>
      <c r="C729">
        <v>45930</v>
      </c>
      <c r="D729" t="s">
        <v>11</v>
      </c>
      <c r="E729">
        <v>1225619</v>
      </c>
      <c r="F729">
        <v>45926</v>
      </c>
      <c r="G729">
        <v>4</v>
      </c>
      <c r="H729" t="s">
        <v>145</v>
      </c>
      <c r="I729" t="s">
        <v>124</v>
      </c>
      <c r="J729" s="16">
        <v>45931</v>
      </c>
      <c r="K729" t="s">
        <v>125</v>
      </c>
      <c r="L729" t="s">
        <v>149</v>
      </c>
      <c r="M729">
        <v>1</v>
      </c>
      <c r="N729" t="s">
        <v>1524</v>
      </c>
      <c r="O729" t="s">
        <v>11</v>
      </c>
      <c r="P729">
        <v>0</v>
      </c>
      <c r="R729">
        <v>70.08</v>
      </c>
      <c r="S729">
        <v>2200</v>
      </c>
      <c r="T729">
        <v>4</v>
      </c>
      <c r="U729" t="s">
        <v>186</v>
      </c>
      <c r="V729">
        <v>1</v>
      </c>
      <c r="W729" t="s">
        <v>1396</v>
      </c>
      <c r="X729" t="s">
        <v>1397</v>
      </c>
      <c r="Y729" t="s">
        <v>1397</v>
      </c>
      <c r="Z729" t="s">
        <v>2012</v>
      </c>
      <c r="AA729" t="s">
        <v>196</v>
      </c>
      <c r="AB729" t="s">
        <v>130</v>
      </c>
      <c r="AC729" t="s">
        <v>11</v>
      </c>
      <c r="AD729" t="s">
        <v>188</v>
      </c>
      <c r="AE729" t="s">
        <v>290</v>
      </c>
      <c r="AF729" t="s">
        <v>1752</v>
      </c>
      <c r="AG729" t="s">
        <v>998</v>
      </c>
      <c r="AH729" t="s">
        <v>2013</v>
      </c>
      <c r="AI729" t="s">
        <v>3195</v>
      </c>
      <c r="AJ729" t="s">
        <v>146</v>
      </c>
      <c r="AK729" t="s">
        <v>3196</v>
      </c>
      <c r="AL729" t="s">
        <v>134</v>
      </c>
      <c r="AM729" t="s">
        <v>141</v>
      </c>
      <c r="AN729" t="s">
        <v>11</v>
      </c>
      <c r="AO729" t="s">
        <v>136</v>
      </c>
      <c r="AP729" t="s">
        <v>196</v>
      </c>
      <c r="AQ729" t="s">
        <v>198</v>
      </c>
      <c r="AR729" t="s">
        <v>141</v>
      </c>
      <c r="AS729">
        <v>1</v>
      </c>
      <c r="AT729" t="s">
        <v>147</v>
      </c>
      <c r="AU729">
        <v>0</v>
      </c>
      <c r="AV729" t="s">
        <v>49</v>
      </c>
      <c r="AW729">
        <v>0</v>
      </c>
      <c r="AX729" t="s">
        <v>2014</v>
      </c>
      <c r="AY729" t="s">
        <v>517</v>
      </c>
      <c r="AZ729" t="s">
        <v>652</v>
      </c>
      <c r="BA729" t="s">
        <v>652</v>
      </c>
      <c r="BB729" t="s">
        <v>136</v>
      </c>
    </row>
    <row r="730" spans="1:54" x14ac:dyDescent="0.25">
      <c r="A730" t="s">
        <v>990</v>
      </c>
      <c r="B730">
        <v>18047</v>
      </c>
      <c r="C730">
        <v>45919</v>
      </c>
      <c r="D730" t="s">
        <v>31</v>
      </c>
      <c r="E730">
        <v>465438</v>
      </c>
      <c r="F730">
        <v>45889</v>
      </c>
      <c r="G730">
        <v>5</v>
      </c>
      <c r="H730" t="s">
        <v>123</v>
      </c>
      <c r="I730" t="s">
        <v>124</v>
      </c>
      <c r="J730" s="16">
        <v>45931</v>
      </c>
      <c r="K730" t="s">
        <v>125</v>
      </c>
      <c r="L730" t="s">
        <v>126</v>
      </c>
      <c r="M730">
        <v>12</v>
      </c>
      <c r="N730" t="s">
        <v>213</v>
      </c>
      <c r="O730" t="s">
        <v>1013</v>
      </c>
      <c r="P730">
        <v>0</v>
      </c>
      <c r="R730">
        <v>791.36</v>
      </c>
      <c r="S730">
        <v>6246.54</v>
      </c>
      <c r="T730">
        <v>35</v>
      </c>
      <c r="U730" t="s">
        <v>152</v>
      </c>
      <c r="V730">
        <v>10</v>
      </c>
      <c r="W730" t="s">
        <v>1212</v>
      </c>
      <c r="X730" t="s">
        <v>1212</v>
      </c>
      <c r="Y730" t="s">
        <v>1212</v>
      </c>
      <c r="Z730" t="s">
        <v>2925</v>
      </c>
      <c r="AA730" t="s">
        <v>196</v>
      </c>
      <c r="AB730" t="s">
        <v>173</v>
      </c>
      <c r="AC730" t="s">
        <v>31</v>
      </c>
      <c r="AD730" t="s">
        <v>204</v>
      </c>
      <c r="AE730" t="s">
        <v>1740</v>
      </c>
      <c r="AF730" t="s">
        <v>151</v>
      </c>
      <c r="AG730" t="s">
        <v>1214</v>
      </c>
      <c r="AH730" t="s">
        <v>2926</v>
      </c>
      <c r="AI730" t="s">
        <v>3745</v>
      </c>
      <c r="AJ730" t="s">
        <v>154</v>
      </c>
      <c r="AK730" t="s">
        <v>154</v>
      </c>
      <c r="AL730" t="s">
        <v>134</v>
      </c>
      <c r="AM730" t="s">
        <v>135</v>
      </c>
      <c r="AN730" t="s">
        <v>11</v>
      </c>
      <c r="AO730" t="s">
        <v>173</v>
      </c>
      <c r="AP730" t="s">
        <v>161</v>
      </c>
      <c r="AQ730" t="s">
        <v>198</v>
      </c>
      <c r="AR730" t="s">
        <v>135</v>
      </c>
      <c r="AS730">
        <v>12</v>
      </c>
      <c r="AT730" t="s">
        <v>202</v>
      </c>
      <c r="AU730">
        <v>2</v>
      </c>
      <c r="AV730" t="s">
        <v>483</v>
      </c>
      <c r="AW730">
        <v>0</v>
      </c>
      <c r="AX730" t="s">
        <v>2927</v>
      </c>
      <c r="AY730" t="s">
        <v>517</v>
      </c>
      <c r="AZ730" t="s">
        <v>652</v>
      </c>
      <c r="BA730" t="s">
        <v>652</v>
      </c>
      <c r="BB730" t="s">
        <v>756</v>
      </c>
    </row>
    <row r="731" spans="1:54" x14ac:dyDescent="0.25">
      <c r="A731" t="s">
        <v>31</v>
      </c>
      <c r="B731">
        <v>32946</v>
      </c>
      <c r="C731">
        <v>45929</v>
      </c>
      <c r="D731" t="s">
        <v>31</v>
      </c>
      <c r="E731">
        <v>469198</v>
      </c>
      <c r="F731">
        <v>45926</v>
      </c>
      <c r="G731">
        <v>5</v>
      </c>
      <c r="H731" t="s">
        <v>123</v>
      </c>
      <c r="I731" t="s">
        <v>124</v>
      </c>
      <c r="J731" s="16">
        <v>45931</v>
      </c>
      <c r="K731" t="s">
        <v>125</v>
      </c>
      <c r="L731" t="s">
        <v>126</v>
      </c>
      <c r="M731">
        <v>2</v>
      </c>
      <c r="N731" t="s">
        <v>213</v>
      </c>
      <c r="O731" t="s">
        <v>31</v>
      </c>
      <c r="P731">
        <v>0</v>
      </c>
      <c r="R731">
        <v>2130.6799999999998</v>
      </c>
      <c r="S731">
        <v>99507.59</v>
      </c>
      <c r="T731">
        <v>207</v>
      </c>
      <c r="U731" t="s">
        <v>152</v>
      </c>
      <c r="V731">
        <v>2</v>
      </c>
      <c r="W731" t="s">
        <v>530</v>
      </c>
      <c r="X731" t="s">
        <v>587</v>
      </c>
      <c r="Y731" t="s">
        <v>587</v>
      </c>
      <c r="Z731" t="s">
        <v>842</v>
      </c>
      <c r="AA731" t="s">
        <v>155</v>
      </c>
      <c r="AB731" t="s">
        <v>130</v>
      </c>
      <c r="AC731" t="s">
        <v>31</v>
      </c>
      <c r="AD731" t="s">
        <v>204</v>
      </c>
      <c r="AE731" t="s">
        <v>9</v>
      </c>
      <c r="AF731" t="s">
        <v>151</v>
      </c>
      <c r="AG731" t="s">
        <v>235</v>
      </c>
      <c r="AH731" t="s">
        <v>843</v>
      </c>
      <c r="AI731" t="s">
        <v>844</v>
      </c>
      <c r="AJ731" t="s">
        <v>182</v>
      </c>
      <c r="AK731" t="s">
        <v>158</v>
      </c>
      <c r="AL731" t="s">
        <v>134</v>
      </c>
      <c r="AM731" t="s">
        <v>135</v>
      </c>
      <c r="AN731" t="s">
        <v>31</v>
      </c>
      <c r="AO731" t="s">
        <v>136</v>
      </c>
      <c r="AP731" t="s">
        <v>155</v>
      </c>
      <c r="AQ731" t="s">
        <v>159</v>
      </c>
      <c r="AR731" t="s">
        <v>135</v>
      </c>
      <c r="AS731">
        <v>2</v>
      </c>
      <c r="AT731" t="s">
        <v>147</v>
      </c>
      <c r="AU731">
        <v>0</v>
      </c>
      <c r="AV731" t="s">
        <v>483</v>
      </c>
      <c r="AW731">
        <v>0</v>
      </c>
      <c r="AX731" t="s">
        <v>929</v>
      </c>
      <c r="AY731" t="s">
        <v>483</v>
      </c>
      <c r="AZ731" t="s">
        <v>652</v>
      </c>
      <c r="BA731" t="s">
        <v>652</v>
      </c>
      <c r="BB731" t="s">
        <v>136</v>
      </c>
    </row>
    <row r="732" spans="1:54" x14ac:dyDescent="0.25">
      <c r="A732" t="s">
        <v>192</v>
      </c>
      <c r="B732">
        <v>1547</v>
      </c>
      <c r="C732">
        <v>45930</v>
      </c>
      <c r="D732" t="s">
        <v>301</v>
      </c>
      <c r="E732">
        <v>355169</v>
      </c>
      <c r="F732">
        <v>45915</v>
      </c>
      <c r="G732">
        <v>5</v>
      </c>
      <c r="H732" t="s">
        <v>123</v>
      </c>
      <c r="I732" t="s">
        <v>124</v>
      </c>
      <c r="J732" s="16">
        <v>45931</v>
      </c>
      <c r="K732" t="s">
        <v>125</v>
      </c>
      <c r="L732" t="s">
        <v>149</v>
      </c>
      <c r="M732">
        <v>1</v>
      </c>
      <c r="N732" t="s">
        <v>791</v>
      </c>
      <c r="O732" t="s">
        <v>9</v>
      </c>
      <c r="P732">
        <v>0</v>
      </c>
      <c r="R732">
        <v>316.38</v>
      </c>
      <c r="S732">
        <v>2894</v>
      </c>
      <c r="T732">
        <v>1</v>
      </c>
      <c r="U732" t="s">
        <v>186</v>
      </c>
      <c r="V732">
        <v>1</v>
      </c>
      <c r="W732" t="s">
        <v>467</v>
      </c>
      <c r="X732" t="s">
        <v>467</v>
      </c>
      <c r="Y732" t="s">
        <v>467</v>
      </c>
      <c r="Z732" t="s">
        <v>819</v>
      </c>
      <c r="AA732" t="s">
        <v>155</v>
      </c>
      <c r="AB732" t="s">
        <v>130</v>
      </c>
      <c r="AC732" t="s">
        <v>301</v>
      </c>
      <c r="AD732" t="s">
        <v>348</v>
      </c>
      <c r="AE732" t="s">
        <v>192</v>
      </c>
      <c r="AF732" t="s">
        <v>471</v>
      </c>
      <c r="AG732" t="s">
        <v>197</v>
      </c>
      <c r="AH732" t="s">
        <v>559</v>
      </c>
      <c r="AI732" t="s">
        <v>820</v>
      </c>
      <c r="AJ732" t="s">
        <v>133</v>
      </c>
      <c r="AK732" t="s">
        <v>821</v>
      </c>
      <c r="AL732" t="s">
        <v>134</v>
      </c>
      <c r="AM732" t="s">
        <v>135</v>
      </c>
      <c r="AN732" t="s">
        <v>9</v>
      </c>
      <c r="AO732" t="s">
        <v>136</v>
      </c>
      <c r="AP732" t="s">
        <v>195</v>
      </c>
      <c r="AQ732" t="s">
        <v>159</v>
      </c>
      <c r="AR732" t="s">
        <v>135</v>
      </c>
      <c r="AS732">
        <v>1</v>
      </c>
      <c r="AT732" t="s">
        <v>144</v>
      </c>
      <c r="AU732">
        <v>0</v>
      </c>
      <c r="AV732" t="s">
        <v>69</v>
      </c>
      <c r="AW732">
        <v>0</v>
      </c>
      <c r="AX732" t="s">
        <v>930</v>
      </c>
      <c r="AY732" t="s">
        <v>517</v>
      </c>
      <c r="AZ732" t="s">
        <v>652</v>
      </c>
      <c r="BA732" t="s">
        <v>652</v>
      </c>
      <c r="BB732" t="s">
        <v>136</v>
      </c>
    </row>
    <row r="733" spans="1:54" x14ac:dyDescent="0.25">
      <c r="A733" t="s">
        <v>27</v>
      </c>
      <c r="B733">
        <v>66483</v>
      </c>
      <c r="C733">
        <v>45920</v>
      </c>
      <c r="D733" t="s">
        <v>301</v>
      </c>
      <c r="E733">
        <v>355751</v>
      </c>
      <c r="F733">
        <v>45919</v>
      </c>
      <c r="G733">
        <v>3</v>
      </c>
      <c r="H733" t="s">
        <v>139</v>
      </c>
      <c r="I733" t="s">
        <v>124</v>
      </c>
      <c r="J733" s="16">
        <v>45931</v>
      </c>
      <c r="K733" t="s">
        <v>125</v>
      </c>
      <c r="L733" t="s">
        <v>126</v>
      </c>
      <c r="M733">
        <v>11</v>
      </c>
      <c r="N733" t="s">
        <v>1323</v>
      </c>
      <c r="O733" t="s">
        <v>301</v>
      </c>
      <c r="P733">
        <v>0</v>
      </c>
      <c r="R733">
        <v>2011.44</v>
      </c>
      <c r="S733">
        <v>67048.2</v>
      </c>
      <c r="T733">
        <v>579</v>
      </c>
      <c r="U733" t="s">
        <v>127</v>
      </c>
      <c r="V733">
        <v>98</v>
      </c>
      <c r="W733" t="s">
        <v>516</v>
      </c>
      <c r="X733" t="s">
        <v>516</v>
      </c>
      <c r="Y733" t="s">
        <v>516</v>
      </c>
      <c r="Z733" t="s">
        <v>2221</v>
      </c>
      <c r="AA733" t="s">
        <v>155</v>
      </c>
      <c r="AB733" t="s">
        <v>173</v>
      </c>
      <c r="AC733" t="s">
        <v>301</v>
      </c>
      <c r="AD733" t="s">
        <v>348</v>
      </c>
      <c r="AE733" t="s">
        <v>11</v>
      </c>
      <c r="AF733" t="s">
        <v>4221</v>
      </c>
      <c r="AG733" t="s">
        <v>337</v>
      </c>
      <c r="AH733" t="s">
        <v>2222</v>
      </c>
      <c r="AI733" t="s">
        <v>3311</v>
      </c>
      <c r="AJ733" t="s">
        <v>140</v>
      </c>
      <c r="AK733" t="s">
        <v>3312</v>
      </c>
      <c r="AL733" t="s">
        <v>134</v>
      </c>
      <c r="AM733" t="s">
        <v>141</v>
      </c>
      <c r="AN733" t="s">
        <v>27</v>
      </c>
      <c r="AO733" t="s">
        <v>173</v>
      </c>
      <c r="AP733" t="s">
        <v>155</v>
      </c>
      <c r="AQ733" t="s">
        <v>159</v>
      </c>
      <c r="AR733" t="s">
        <v>141</v>
      </c>
      <c r="AS733">
        <v>11</v>
      </c>
      <c r="AT733" t="s">
        <v>147</v>
      </c>
      <c r="AU733">
        <v>2</v>
      </c>
      <c r="AV733" t="s">
        <v>48</v>
      </c>
      <c r="AW733">
        <v>0</v>
      </c>
      <c r="AX733" t="s">
        <v>515</v>
      </c>
      <c r="AY733" t="s">
        <v>738</v>
      </c>
      <c r="AZ733" t="s">
        <v>652</v>
      </c>
      <c r="BA733" t="s">
        <v>652</v>
      </c>
      <c r="BB733" t="s">
        <v>752</v>
      </c>
    </row>
    <row r="734" spans="1:54" x14ac:dyDescent="0.25">
      <c r="A734" t="s">
        <v>0</v>
      </c>
      <c r="B734">
        <v>93475</v>
      </c>
      <c r="C734">
        <v>45929</v>
      </c>
      <c r="D734" t="s">
        <v>301</v>
      </c>
      <c r="E734">
        <v>356472</v>
      </c>
      <c r="F734">
        <v>45926</v>
      </c>
      <c r="G734">
        <v>3</v>
      </c>
      <c r="H734" t="s">
        <v>139</v>
      </c>
      <c r="I734" t="s">
        <v>124</v>
      </c>
      <c r="J734" s="16">
        <v>45932</v>
      </c>
      <c r="K734" t="s">
        <v>125</v>
      </c>
      <c r="L734" t="s">
        <v>126</v>
      </c>
      <c r="M734">
        <v>3</v>
      </c>
      <c r="N734" t="s">
        <v>285</v>
      </c>
      <c r="O734" t="s">
        <v>301</v>
      </c>
      <c r="P734">
        <v>0</v>
      </c>
      <c r="R734">
        <v>109.58</v>
      </c>
      <c r="S734">
        <v>6835.6</v>
      </c>
      <c r="T734">
        <v>6</v>
      </c>
      <c r="U734" t="s">
        <v>127</v>
      </c>
      <c r="V734">
        <v>3</v>
      </c>
      <c r="W734" t="s">
        <v>1860</v>
      </c>
      <c r="X734" t="s">
        <v>1860</v>
      </c>
      <c r="Y734" t="s">
        <v>1860</v>
      </c>
      <c r="Z734" t="s">
        <v>4222</v>
      </c>
      <c r="AA734" t="s">
        <v>155</v>
      </c>
      <c r="AB734" t="s">
        <v>173</v>
      </c>
      <c r="AC734" t="s">
        <v>301</v>
      </c>
      <c r="AD734" t="s">
        <v>348</v>
      </c>
      <c r="AE734" t="s">
        <v>28</v>
      </c>
      <c r="AF734" t="s">
        <v>242</v>
      </c>
      <c r="AG734" t="s">
        <v>337</v>
      </c>
      <c r="AH734" t="s">
        <v>1862</v>
      </c>
      <c r="AI734" t="s">
        <v>4223</v>
      </c>
      <c r="AJ734" t="s">
        <v>140</v>
      </c>
      <c r="AL734" t="s">
        <v>134</v>
      </c>
      <c r="AM734" t="s">
        <v>141</v>
      </c>
      <c r="AN734" t="s">
        <v>27</v>
      </c>
      <c r="AO734" t="s">
        <v>173</v>
      </c>
      <c r="AP734" t="s">
        <v>155</v>
      </c>
      <c r="AQ734" t="s">
        <v>159</v>
      </c>
      <c r="AR734" t="s">
        <v>141</v>
      </c>
      <c r="AS734">
        <v>3</v>
      </c>
      <c r="AT734" t="s">
        <v>147</v>
      </c>
      <c r="AU734">
        <v>0</v>
      </c>
      <c r="AV734" t="s">
        <v>61</v>
      </c>
      <c r="AW734">
        <v>0</v>
      </c>
      <c r="AX734" t="s">
        <v>4224</v>
      </c>
      <c r="AY734" t="s">
        <v>738</v>
      </c>
      <c r="AZ734" t="s">
        <v>652</v>
      </c>
      <c r="BA734" t="s">
        <v>652</v>
      </c>
      <c r="BB734" t="s">
        <v>752</v>
      </c>
    </row>
    <row r="735" spans="1:54" x14ac:dyDescent="0.25">
      <c r="A735" t="s">
        <v>0</v>
      </c>
      <c r="B735">
        <v>93527</v>
      </c>
      <c r="C735">
        <v>45931</v>
      </c>
      <c r="D735" t="s">
        <v>301</v>
      </c>
      <c r="E735">
        <v>356531</v>
      </c>
      <c r="F735">
        <v>45929</v>
      </c>
      <c r="G735">
        <v>3</v>
      </c>
      <c r="H735" t="s">
        <v>139</v>
      </c>
      <c r="I735" t="s">
        <v>124</v>
      </c>
      <c r="J735" s="16">
        <v>45933</v>
      </c>
      <c r="K735" t="s">
        <v>125</v>
      </c>
      <c r="L735" t="s">
        <v>149</v>
      </c>
      <c r="M735">
        <v>2</v>
      </c>
      <c r="N735" t="s">
        <v>285</v>
      </c>
      <c r="O735" t="s">
        <v>301</v>
      </c>
      <c r="P735">
        <v>0</v>
      </c>
      <c r="R735">
        <v>164.61</v>
      </c>
      <c r="S735">
        <v>2640</v>
      </c>
      <c r="T735">
        <v>8</v>
      </c>
      <c r="U735" t="s">
        <v>127</v>
      </c>
      <c r="V735">
        <v>2</v>
      </c>
      <c r="W735" t="s">
        <v>6257</v>
      </c>
      <c r="X735" t="s">
        <v>6258</v>
      </c>
      <c r="Y735" t="s">
        <v>6258</v>
      </c>
      <c r="Z735" t="s">
        <v>7126</v>
      </c>
      <c r="AA735" t="s">
        <v>155</v>
      </c>
      <c r="AB735" t="s">
        <v>173</v>
      </c>
      <c r="AC735" t="s">
        <v>301</v>
      </c>
      <c r="AD735" t="s">
        <v>300</v>
      </c>
      <c r="AE735" t="s">
        <v>208</v>
      </c>
      <c r="AF735" t="s">
        <v>1178</v>
      </c>
      <c r="AG735" t="s">
        <v>337</v>
      </c>
      <c r="AH735" t="s">
        <v>6513</v>
      </c>
      <c r="AI735" t="s">
        <v>7127</v>
      </c>
      <c r="AJ735" t="s">
        <v>140</v>
      </c>
      <c r="AK735" t="s">
        <v>7128</v>
      </c>
      <c r="AL735" t="s">
        <v>134</v>
      </c>
      <c r="AM735" t="s">
        <v>141</v>
      </c>
      <c r="AN735" t="s">
        <v>27</v>
      </c>
      <c r="AO735" t="s">
        <v>173</v>
      </c>
      <c r="AP735" t="s">
        <v>155</v>
      </c>
      <c r="AQ735" t="s">
        <v>159</v>
      </c>
      <c r="AR735" t="s">
        <v>141</v>
      </c>
      <c r="AS735">
        <v>2</v>
      </c>
      <c r="AT735" t="s">
        <v>144</v>
      </c>
      <c r="AU735">
        <v>0</v>
      </c>
      <c r="AV735" t="s">
        <v>61</v>
      </c>
      <c r="AW735">
        <v>0</v>
      </c>
      <c r="AX735" t="s">
        <v>7129</v>
      </c>
      <c r="AY735" t="s">
        <v>738</v>
      </c>
      <c r="AZ735" t="s">
        <v>652</v>
      </c>
      <c r="BA735" t="s">
        <v>652</v>
      </c>
      <c r="BB735" t="s">
        <v>752</v>
      </c>
    </row>
    <row r="736" spans="1:54" x14ac:dyDescent="0.25">
      <c r="A736" t="s">
        <v>0</v>
      </c>
      <c r="B736">
        <v>93530</v>
      </c>
      <c r="C736">
        <v>45931</v>
      </c>
      <c r="D736" t="s">
        <v>301</v>
      </c>
      <c r="E736">
        <v>356540</v>
      </c>
      <c r="F736">
        <v>45929</v>
      </c>
      <c r="G736">
        <v>3</v>
      </c>
      <c r="H736" t="s">
        <v>139</v>
      </c>
      <c r="I736" t="s">
        <v>124</v>
      </c>
      <c r="J736" s="16">
        <v>45933</v>
      </c>
      <c r="K736" t="s">
        <v>125</v>
      </c>
      <c r="L736" t="s">
        <v>149</v>
      </c>
      <c r="M736">
        <v>2</v>
      </c>
      <c r="N736" t="s">
        <v>285</v>
      </c>
      <c r="O736" t="s">
        <v>301</v>
      </c>
      <c r="P736">
        <v>0</v>
      </c>
      <c r="R736">
        <v>164.61</v>
      </c>
      <c r="S736">
        <v>2640</v>
      </c>
      <c r="T736">
        <v>8</v>
      </c>
      <c r="U736" t="s">
        <v>127</v>
      </c>
      <c r="V736">
        <v>2</v>
      </c>
      <c r="W736" t="s">
        <v>6257</v>
      </c>
      <c r="X736" t="s">
        <v>6258</v>
      </c>
      <c r="Y736" t="s">
        <v>6258</v>
      </c>
      <c r="Z736" t="s">
        <v>7130</v>
      </c>
      <c r="AA736" t="s">
        <v>155</v>
      </c>
      <c r="AB736" t="s">
        <v>173</v>
      </c>
      <c r="AC736" t="s">
        <v>301</v>
      </c>
      <c r="AD736" t="s">
        <v>300</v>
      </c>
      <c r="AE736" t="s">
        <v>2964</v>
      </c>
      <c r="AF736" t="s">
        <v>6260</v>
      </c>
      <c r="AG736" t="s">
        <v>337</v>
      </c>
      <c r="AH736" t="s">
        <v>6261</v>
      </c>
      <c r="AI736" t="s">
        <v>7131</v>
      </c>
      <c r="AJ736" t="s">
        <v>140</v>
      </c>
      <c r="AL736" t="s">
        <v>134</v>
      </c>
      <c r="AM736" t="s">
        <v>141</v>
      </c>
      <c r="AN736" t="s">
        <v>27</v>
      </c>
      <c r="AO736" t="s">
        <v>173</v>
      </c>
      <c r="AP736" t="s">
        <v>155</v>
      </c>
      <c r="AQ736" t="s">
        <v>159</v>
      </c>
      <c r="AR736" t="s">
        <v>141</v>
      </c>
      <c r="AS736">
        <v>2</v>
      </c>
      <c r="AT736" t="s">
        <v>144</v>
      </c>
      <c r="AU736">
        <v>0</v>
      </c>
      <c r="AV736" t="s">
        <v>61</v>
      </c>
      <c r="AW736">
        <v>0</v>
      </c>
      <c r="AX736" t="s">
        <v>7132</v>
      </c>
      <c r="AY736" t="s">
        <v>738</v>
      </c>
      <c r="AZ736" t="s">
        <v>652</v>
      </c>
      <c r="BA736" t="s">
        <v>652</v>
      </c>
      <c r="BB736" t="s">
        <v>752</v>
      </c>
    </row>
    <row r="737" spans="1:54" x14ac:dyDescent="0.25">
      <c r="A737" t="s">
        <v>172</v>
      </c>
      <c r="B737">
        <v>10797</v>
      </c>
      <c r="C737">
        <v>45916</v>
      </c>
      <c r="D737" t="s">
        <v>14</v>
      </c>
      <c r="E737">
        <v>1873893</v>
      </c>
      <c r="F737">
        <v>45915</v>
      </c>
      <c r="G737">
        <v>3</v>
      </c>
      <c r="H737" t="s">
        <v>139</v>
      </c>
      <c r="I737" t="s">
        <v>124</v>
      </c>
      <c r="J737" s="16">
        <v>45931</v>
      </c>
      <c r="K737" t="s">
        <v>125</v>
      </c>
      <c r="L737" t="s">
        <v>126</v>
      </c>
      <c r="M737">
        <v>15</v>
      </c>
      <c r="N737" t="s">
        <v>177</v>
      </c>
      <c r="O737" t="s">
        <v>172</v>
      </c>
      <c r="P737">
        <v>0</v>
      </c>
      <c r="R737">
        <v>355.62</v>
      </c>
      <c r="S737">
        <v>63603.61</v>
      </c>
      <c r="T737">
        <v>21</v>
      </c>
      <c r="U737" t="s">
        <v>127</v>
      </c>
      <c r="V737">
        <v>1</v>
      </c>
      <c r="W737" t="s">
        <v>338</v>
      </c>
      <c r="X737" t="s">
        <v>339</v>
      </c>
      <c r="Y737" t="s">
        <v>339</v>
      </c>
      <c r="Z737" t="s">
        <v>599</v>
      </c>
      <c r="AA737" t="s">
        <v>153</v>
      </c>
      <c r="AB737" t="s">
        <v>173</v>
      </c>
      <c r="AC737" t="s">
        <v>14</v>
      </c>
      <c r="AD737" t="s">
        <v>324</v>
      </c>
      <c r="AE737" t="s">
        <v>172</v>
      </c>
      <c r="AF737" t="s">
        <v>174</v>
      </c>
      <c r="AG737" t="s">
        <v>340</v>
      </c>
      <c r="AH737" t="s">
        <v>600</v>
      </c>
      <c r="AI737" t="s">
        <v>601</v>
      </c>
      <c r="AJ737" t="s">
        <v>140</v>
      </c>
      <c r="AK737" t="s">
        <v>373</v>
      </c>
      <c r="AL737" t="s">
        <v>134</v>
      </c>
      <c r="AM737" t="s">
        <v>141</v>
      </c>
      <c r="AN737" t="s">
        <v>14</v>
      </c>
      <c r="AO737" t="s">
        <v>173</v>
      </c>
      <c r="AP737" t="s">
        <v>153</v>
      </c>
      <c r="AQ737" t="s">
        <v>137</v>
      </c>
      <c r="AR737" t="s">
        <v>141</v>
      </c>
      <c r="AS737">
        <v>15</v>
      </c>
      <c r="AT737" t="s">
        <v>144</v>
      </c>
      <c r="AU737">
        <v>2</v>
      </c>
      <c r="AV737" t="s">
        <v>46</v>
      </c>
      <c r="AW737">
        <v>0</v>
      </c>
      <c r="AX737" t="s">
        <v>694</v>
      </c>
      <c r="AY737" t="s">
        <v>517</v>
      </c>
      <c r="AZ737" t="s">
        <v>652</v>
      </c>
      <c r="BA737" t="s">
        <v>652</v>
      </c>
      <c r="BB737" t="s">
        <v>749</v>
      </c>
    </row>
    <row r="738" spans="1:54" x14ac:dyDescent="0.25">
      <c r="A738" t="s">
        <v>11</v>
      </c>
      <c r="B738">
        <v>131488</v>
      </c>
      <c r="C738">
        <v>45924</v>
      </c>
      <c r="D738" t="s">
        <v>14</v>
      </c>
      <c r="E738">
        <v>1875698</v>
      </c>
      <c r="F738">
        <v>45919</v>
      </c>
      <c r="G738">
        <v>3</v>
      </c>
      <c r="H738" t="s">
        <v>139</v>
      </c>
      <c r="I738" t="s">
        <v>124</v>
      </c>
      <c r="J738" s="16">
        <v>45932</v>
      </c>
      <c r="K738" t="s">
        <v>125</v>
      </c>
      <c r="L738" t="s">
        <v>149</v>
      </c>
      <c r="M738">
        <v>8</v>
      </c>
      <c r="N738" t="s">
        <v>1830</v>
      </c>
      <c r="O738" t="s">
        <v>14</v>
      </c>
      <c r="P738">
        <v>0</v>
      </c>
      <c r="R738">
        <v>129.47</v>
      </c>
      <c r="S738">
        <v>3510.45</v>
      </c>
      <c r="T738">
        <v>5</v>
      </c>
      <c r="U738" t="s">
        <v>127</v>
      </c>
      <c r="V738">
        <v>1</v>
      </c>
      <c r="W738" t="s">
        <v>378</v>
      </c>
      <c r="X738" t="s">
        <v>378</v>
      </c>
      <c r="Y738" t="s">
        <v>378</v>
      </c>
      <c r="Z738" t="s">
        <v>5379</v>
      </c>
      <c r="AA738" t="s">
        <v>153</v>
      </c>
      <c r="AB738" t="s">
        <v>130</v>
      </c>
      <c r="AC738" t="s">
        <v>14</v>
      </c>
      <c r="AD738" t="s">
        <v>193</v>
      </c>
      <c r="AE738" t="s">
        <v>247</v>
      </c>
      <c r="AF738" t="s">
        <v>248</v>
      </c>
      <c r="AG738" t="s">
        <v>351</v>
      </c>
      <c r="AH738" t="s">
        <v>5380</v>
      </c>
      <c r="AI738" t="s">
        <v>5381</v>
      </c>
      <c r="AJ738" t="s">
        <v>140</v>
      </c>
      <c r="AK738" t="s">
        <v>5382</v>
      </c>
      <c r="AL738" t="s">
        <v>134</v>
      </c>
      <c r="AM738" t="s">
        <v>141</v>
      </c>
      <c r="AN738" t="s">
        <v>14</v>
      </c>
      <c r="AO738" t="s">
        <v>136</v>
      </c>
      <c r="AP738" t="s">
        <v>196</v>
      </c>
      <c r="AQ738" t="s">
        <v>137</v>
      </c>
      <c r="AR738" t="s">
        <v>141</v>
      </c>
      <c r="AS738">
        <v>8</v>
      </c>
      <c r="AT738" t="s">
        <v>147</v>
      </c>
      <c r="AU738">
        <v>1</v>
      </c>
      <c r="AV738" t="s">
        <v>173</v>
      </c>
      <c r="AW738">
        <v>0</v>
      </c>
      <c r="AX738" t="s">
        <v>5383</v>
      </c>
      <c r="AY738" t="s">
        <v>517</v>
      </c>
      <c r="AZ738" t="s">
        <v>652</v>
      </c>
      <c r="BA738" t="s">
        <v>652</v>
      </c>
      <c r="BB738" t="s">
        <v>136</v>
      </c>
    </row>
    <row r="739" spans="1:54" x14ac:dyDescent="0.25">
      <c r="A739" t="s">
        <v>1545</v>
      </c>
      <c r="B739">
        <v>1320</v>
      </c>
      <c r="C739">
        <v>45929</v>
      </c>
      <c r="D739" t="s">
        <v>14</v>
      </c>
      <c r="E739">
        <v>1877374</v>
      </c>
      <c r="F739">
        <v>45925</v>
      </c>
      <c r="G739">
        <v>1</v>
      </c>
      <c r="H739" t="s">
        <v>167</v>
      </c>
      <c r="I739" t="s">
        <v>148</v>
      </c>
      <c r="J739" s="16">
        <v>45931</v>
      </c>
      <c r="K739" t="s">
        <v>125</v>
      </c>
      <c r="L739" t="s">
        <v>126</v>
      </c>
      <c r="M739">
        <v>2</v>
      </c>
      <c r="N739" t="s">
        <v>1546</v>
      </c>
      <c r="O739" t="s">
        <v>1545</v>
      </c>
      <c r="P739">
        <v>0</v>
      </c>
      <c r="R739">
        <v>88.67</v>
      </c>
      <c r="S739">
        <v>7796.5</v>
      </c>
      <c r="T739">
        <v>2</v>
      </c>
      <c r="U739" t="s">
        <v>127</v>
      </c>
      <c r="V739">
        <v>1</v>
      </c>
      <c r="W739" t="s">
        <v>338</v>
      </c>
      <c r="X739" t="s">
        <v>339</v>
      </c>
      <c r="Y739" t="s">
        <v>339</v>
      </c>
      <c r="Z739" t="s">
        <v>1691</v>
      </c>
      <c r="AA739" t="s">
        <v>155</v>
      </c>
      <c r="AB739" t="s">
        <v>173</v>
      </c>
      <c r="AC739" t="s">
        <v>14</v>
      </c>
      <c r="AD739" t="s">
        <v>324</v>
      </c>
      <c r="AE739" t="s">
        <v>1545</v>
      </c>
      <c r="AF739" t="s">
        <v>1548</v>
      </c>
      <c r="AG739" t="s">
        <v>340</v>
      </c>
      <c r="AH739" t="s">
        <v>1606</v>
      </c>
      <c r="AI739" t="s">
        <v>3754</v>
      </c>
      <c r="AJ739" t="s">
        <v>167</v>
      </c>
      <c r="AK739" t="s">
        <v>3755</v>
      </c>
      <c r="AL739" t="s">
        <v>134</v>
      </c>
      <c r="AM739" t="s">
        <v>168</v>
      </c>
      <c r="AN739" t="s">
        <v>27</v>
      </c>
      <c r="AO739" t="s">
        <v>173</v>
      </c>
      <c r="AP739" t="s">
        <v>155</v>
      </c>
      <c r="AQ739" t="s">
        <v>159</v>
      </c>
      <c r="AR739" t="s">
        <v>168</v>
      </c>
      <c r="AS739">
        <v>2</v>
      </c>
      <c r="AT739" t="s">
        <v>142</v>
      </c>
      <c r="AU739">
        <v>0</v>
      </c>
      <c r="AV739" t="s">
        <v>173</v>
      </c>
      <c r="AW739">
        <v>0</v>
      </c>
      <c r="AX739" t="s">
        <v>1692</v>
      </c>
      <c r="AY739" t="s">
        <v>738</v>
      </c>
      <c r="AZ739" t="s">
        <v>652</v>
      </c>
      <c r="BA739" t="s">
        <v>652</v>
      </c>
      <c r="BB739" t="s">
        <v>752</v>
      </c>
    </row>
    <row r="740" spans="1:54" x14ac:dyDescent="0.25">
      <c r="A740" t="s">
        <v>160</v>
      </c>
      <c r="B740">
        <v>8475</v>
      </c>
      <c r="C740">
        <v>45929</v>
      </c>
      <c r="D740" t="s">
        <v>14</v>
      </c>
      <c r="E740">
        <v>1877658</v>
      </c>
      <c r="F740">
        <v>45926</v>
      </c>
      <c r="G740">
        <v>3</v>
      </c>
      <c r="H740" t="s">
        <v>139</v>
      </c>
      <c r="I740" t="s">
        <v>124</v>
      </c>
      <c r="J740" s="16">
        <v>45931</v>
      </c>
      <c r="K740" t="s">
        <v>125</v>
      </c>
      <c r="L740" t="s">
        <v>126</v>
      </c>
      <c r="M740">
        <v>2</v>
      </c>
      <c r="N740" t="s">
        <v>2173</v>
      </c>
      <c r="O740" t="s">
        <v>160</v>
      </c>
      <c r="P740">
        <v>0</v>
      </c>
      <c r="R740">
        <v>133.31</v>
      </c>
      <c r="S740">
        <v>6131.87</v>
      </c>
      <c r="T740">
        <v>56</v>
      </c>
      <c r="U740" t="s">
        <v>175</v>
      </c>
      <c r="V740">
        <v>2</v>
      </c>
      <c r="W740" t="s">
        <v>2174</v>
      </c>
      <c r="X740" t="s">
        <v>2174</v>
      </c>
      <c r="Y740" t="s">
        <v>2174</v>
      </c>
      <c r="Z740" t="s">
        <v>2175</v>
      </c>
      <c r="AA740" t="s">
        <v>161</v>
      </c>
      <c r="AB740" t="s">
        <v>173</v>
      </c>
      <c r="AC740" t="s">
        <v>14</v>
      </c>
      <c r="AD740" t="s">
        <v>193</v>
      </c>
      <c r="AE740" t="s">
        <v>160</v>
      </c>
      <c r="AF740" t="s">
        <v>1721</v>
      </c>
      <c r="AG740" t="s">
        <v>1003</v>
      </c>
      <c r="AH740" t="s">
        <v>1722</v>
      </c>
      <c r="AI740" t="s">
        <v>3285</v>
      </c>
      <c r="AJ740" t="s">
        <v>140</v>
      </c>
      <c r="AK740" t="s">
        <v>3286</v>
      </c>
      <c r="AL740" t="s">
        <v>134</v>
      </c>
      <c r="AM740" t="s">
        <v>141</v>
      </c>
      <c r="AN740" t="s">
        <v>1</v>
      </c>
      <c r="AO740" t="s">
        <v>173</v>
      </c>
      <c r="AP740" t="s">
        <v>161</v>
      </c>
      <c r="AQ740" t="s">
        <v>137</v>
      </c>
      <c r="AR740" t="s">
        <v>141</v>
      </c>
      <c r="AS740">
        <v>2</v>
      </c>
      <c r="AT740" t="s">
        <v>147</v>
      </c>
      <c r="AU740">
        <v>0</v>
      </c>
      <c r="AV740" t="s">
        <v>173</v>
      </c>
      <c r="AW740">
        <v>0</v>
      </c>
      <c r="AX740" t="s">
        <v>2176</v>
      </c>
      <c r="AY740" t="s">
        <v>517</v>
      </c>
      <c r="AZ740" t="s">
        <v>652</v>
      </c>
      <c r="BA740" t="s">
        <v>652</v>
      </c>
      <c r="BB740" t="s">
        <v>747</v>
      </c>
    </row>
    <row r="741" spans="1:54" x14ac:dyDescent="0.25">
      <c r="A741" t="s">
        <v>231</v>
      </c>
      <c r="B741">
        <v>2437</v>
      </c>
      <c r="C741">
        <v>45931</v>
      </c>
      <c r="D741" t="s">
        <v>14</v>
      </c>
      <c r="E741">
        <v>1877976</v>
      </c>
      <c r="F741">
        <v>45927</v>
      </c>
      <c r="G741">
        <v>3</v>
      </c>
      <c r="H741" t="s">
        <v>139</v>
      </c>
      <c r="I741" t="s">
        <v>148</v>
      </c>
      <c r="J741" s="16">
        <v>45933</v>
      </c>
      <c r="K741" t="s">
        <v>125</v>
      </c>
      <c r="L741" t="s">
        <v>126</v>
      </c>
      <c r="M741">
        <v>2</v>
      </c>
      <c r="N741" t="s">
        <v>199</v>
      </c>
      <c r="O741" t="s">
        <v>231</v>
      </c>
      <c r="P741">
        <v>0</v>
      </c>
      <c r="R741">
        <v>723.69</v>
      </c>
      <c r="S741">
        <v>5414.49</v>
      </c>
      <c r="T741">
        <v>17</v>
      </c>
      <c r="U741" t="s">
        <v>127</v>
      </c>
      <c r="V741">
        <v>1</v>
      </c>
      <c r="W741" t="s">
        <v>1732</v>
      </c>
      <c r="X741" t="s">
        <v>1732</v>
      </c>
      <c r="Y741" t="s">
        <v>1732</v>
      </c>
      <c r="Z741" t="s">
        <v>7133</v>
      </c>
      <c r="AA741" t="s">
        <v>201</v>
      </c>
      <c r="AB741" t="s">
        <v>173</v>
      </c>
      <c r="AC741" t="s">
        <v>14</v>
      </c>
      <c r="AD741" t="s">
        <v>193</v>
      </c>
      <c r="AE741" t="s">
        <v>231</v>
      </c>
      <c r="AF741" t="s">
        <v>229</v>
      </c>
      <c r="AG741" t="s">
        <v>206</v>
      </c>
      <c r="AH741" t="s">
        <v>4801</v>
      </c>
      <c r="AI741" t="s">
        <v>7134</v>
      </c>
      <c r="AJ741" t="s">
        <v>176</v>
      </c>
      <c r="AL741" t="s">
        <v>134</v>
      </c>
      <c r="AM741" t="s">
        <v>141</v>
      </c>
      <c r="AN741" t="s">
        <v>18</v>
      </c>
      <c r="AO741" t="s">
        <v>173</v>
      </c>
      <c r="AP741" t="s">
        <v>201</v>
      </c>
      <c r="AQ741" t="s">
        <v>198</v>
      </c>
      <c r="AR741" t="s">
        <v>141</v>
      </c>
      <c r="AS741">
        <v>2</v>
      </c>
      <c r="AT741" t="s">
        <v>224</v>
      </c>
      <c r="AU741">
        <v>0</v>
      </c>
      <c r="AV741" t="s">
        <v>52</v>
      </c>
      <c r="AW741">
        <v>0</v>
      </c>
      <c r="AX741" t="s">
        <v>7135</v>
      </c>
      <c r="AY741" t="s">
        <v>517</v>
      </c>
      <c r="AZ741" t="s">
        <v>652</v>
      </c>
      <c r="BA741" t="s">
        <v>652</v>
      </c>
      <c r="BB741" t="s">
        <v>753</v>
      </c>
    </row>
    <row r="742" spans="1:54" x14ac:dyDescent="0.25">
      <c r="A742" t="s">
        <v>9</v>
      </c>
      <c r="B742">
        <v>42812</v>
      </c>
      <c r="C742">
        <v>45931</v>
      </c>
      <c r="D742" t="s">
        <v>14</v>
      </c>
      <c r="E742">
        <v>1878330</v>
      </c>
      <c r="F742">
        <v>45929</v>
      </c>
      <c r="G742">
        <v>2</v>
      </c>
      <c r="H742" t="s">
        <v>350</v>
      </c>
      <c r="I742" t="s">
        <v>124</v>
      </c>
      <c r="J742" s="16">
        <v>45933</v>
      </c>
      <c r="K742" t="s">
        <v>125</v>
      </c>
      <c r="L742" t="s">
        <v>149</v>
      </c>
      <c r="M742">
        <v>2</v>
      </c>
      <c r="N742" t="s">
        <v>199</v>
      </c>
      <c r="O742" t="s">
        <v>9</v>
      </c>
      <c r="P742">
        <v>0</v>
      </c>
      <c r="R742">
        <v>289.58999999999997</v>
      </c>
      <c r="S742">
        <v>1364.88</v>
      </c>
      <c r="T742">
        <v>1</v>
      </c>
      <c r="U742" t="s">
        <v>127</v>
      </c>
      <c r="V742">
        <v>1</v>
      </c>
      <c r="W742" t="s">
        <v>1727</v>
      </c>
      <c r="X742" t="s">
        <v>1728</v>
      </c>
      <c r="Y742" t="s">
        <v>1728</v>
      </c>
      <c r="Z742" t="s">
        <v>2877</v>
      </c>
      <c r="AA742" t="s">
        <v>155</v>
      </c>
      <c r="AB742" t="s">
        <v>130</v>
      </c>
      <c r="AC742" t="s">
        <v>14</v>
      </c>
      <c r="AD742" t="s">
        <v>193</v>
      </c>
      <c r="AE742" t="s">
        <v>9</v>
      </c>
      <c r="AF742" t="s">
        <v>2878</v>
      </c>
      <c r="AG742" t="s">
        <v>189</v>
      </c>
      <c r="AH742" t="s">
        <v>5193</v>
      </c>
      <c r="AI742" t="s">
        <v>7136</v>
      </c>
      <c r="AJ742" t="s">
        <v>350</v>
      </c>
      <c r="AK742" t="s">
        <v>4787</v>
      </c>
      <c r="AL742" t="s">
        <v>134</v>
      </c>
      <c r="AM742" t="s">
        <v>168</v>
      </c>
      <c r="AN742" t="s">
        <v>9</v>
      </c>
      <c r="AO742" t="s">
        <v>136</v>
      </c>
      <c r="AP742" t="s">
        <v>155</v>
      </c>
      <c r="AQ742" t="s">
        <v>159</v>
      </c>
      <c r="AR742" t="s">
        <v>168</v>
      </c>
      <c r="AS742">
        <v>2</v>
      </c>
      <c r="AT742" t="s">
        <v>144</v>
      </c>
      <c r="AU742">
        <v>0</v>
      </c>
      <c r="AV742" t="s">
        <v>52</v>
      </c>
      <c r="AW742">
        <v>0</v>
      </c>
      <c r="AX742" t="s">
        <v>7137</v>
      </c>
      <c r="AY742" t="s">
        <v>517</v>
      </c>
      <c r="AZ742" t="s">
        <v>652</v>
      </c>
      <c r="BA742" t="s">
        <v>652</v>
      </c>
      <c r="BB742" t="s">
        <v>136</v>
      </c>
    </row>
    <row r="743" spans="1:54" x14ac:dyDescent="0.25">
      <c r="A743" t="s">
        <v>1</v>
      </c>
      <c r="B743">
        <v>162387</v>
      </c>
      <c r="C743">
        <v>45929</v>
      </c>
      <c r="D743" t="s">
        <v>18</v>
      </c>
      <c r="E743">
        <v>1257601</v>
      </c>
      <c r="F743">
        <v>45922</v>
      </c>
      <c r="G743">
        <v>3</v>
      </c>
      <c r="H743" t="s">
        <v>139</v>
      </c>
      <c r="I743" t="s">
        <v>124</v>
      </c>
      <c r="J743" s="16">
        <v>45932</v>
      </c>
      <c r="K743" t="s">
        <v>125</v>
      </c>
      <c r="L743" t="s">
        <v>149</v>
      </c>
      <c r="M743">
        <v>3</v>
      </c>
      <c r="N743" t="s">
        <v>283</v>
      </c>
      <c r="O743" t="s">
        <v>12</v>
      </c>
      <c r="P743">
        <v>0</v>
      </c>
      <c r="R743">
        <v>2213.39</v>
      </c>
      <c r="S743">
        <v>110277.66</v>
      </c>
      <c r="T743">
        <v>139</v>
      </c>
      <c r="U743" t="s">
        <v>127</v>
      </c>
      <c r="V743">
        <v>3</v>
      </c>
      <c r="W743" t="s">
        <v>1427</v>
      </c>
      <c r="X743" t="s">
        <v>1428</v>
      </c>
      <c r="Y743" t="s">
        <v>1428</v>
      </c>
      <c r="Z743" t="s">
        <v>1428</v>
      </c>
      <c r="AA743" t="s">
        <v>155</v>
      </c>
      <c r="AB743" t="s">
        <v>130</v>
      </c>
      <c r="AC743" t="s">
        <v>18</v>
      </c>
      <c r="AD743" t="s">
        <v>233</v>
      </c>
      <c r="AE743" t="s">
        <v>1</v>
      </c>
      <c r="AF743" t="s">
        <v>4376</v>
      </c>
      <c r="AG743" t="s">
        <v>197</v>
      </c>
      <c r="AH743" t="s">
        <v>4377</v>
      </c>
      <c r="AI743" t="s">
        <v>4378</v>
      </c>
      <c r="AJ743" t="s">
        <v>140</v>
      </c>
      <c r="AK743" t="s">
        <v>158</v>
      </c>
      <c r="AL743" t="s">
        <v>134</v>
      </c>
      <c r="AM743" t="s">
        <v>141</v>
      </c>
      <c r="AN743" t="s">
        <v>12</v>
      </c>
      <c r="AO743" t="s">
        <v>136</v>
      </c>
      <c r="AP743" t="s">
        <v>161</v>
      </c>
      <c r="AQ743" t="s">
        <v>159</v>
      </c>
      <c r="AR743" t="s">
        <v>141</v>
      </c>
      <c r="AS743">
        <v>3</v>
      </c>
      <c r="AT743" t="s">
        <v>144</v>
      </c>
      <c r="AU743">
        <v>0</v>
      </c>
      <c r="AV743" t="s">
        <v>76</v>
      </c>
      <c r="AW743">
        <v>0</v>
      </c>
      <c r="AX743" t="s">
        <v>4379</v>
      </c>
      <c r="AY743" t="s">
        <v>517</v>
      </c>
      <c r="AZ743" t="s">
        <v>652</v>
      </c>
      <c r="BA743" t="s">
        <v>652</v>
      </c>
      <c r="BB743" t="s">
        <v>136</v>
      </c>
    </row>
    <row r="744" spans="1:54" x14ac:dyDescent="0.25">
      <c r="A744" t="s">
        <v>0</v>
      </c>
      <c r="B744">
        <v>93472</v>
      </c>
      <c r="C744">
        <v>45929</v>
      </c>
      <c r="D744" t="s">
        <v>18</v>
      </c>
      <c r="E744">
        <v>1258628</v>
      </c>
      <c r="F744">
        <v>45925</v>
      </c>
      <c r="G744">
        <v>4</v>
      </c>
      <c r="H744" t="s">
        <v>145</v>
      </c>
      <c r="I744" t="s">
        <v>124</v>
      </c>
      <c r="J744" s="16">
        <v>45931</v>
      </c>
      <c r="K744" t="s">
        <v>125</v>
      </c>
      <c r="L744" t="s">
        <v>149</v>
      </c>
      <c r="M744">
        <v>2</v>
      </c>
      <c r="N744" t="s">
        <v>274</v>
      </c>
      <c r="O744" t="s">
        <v>0</v>
      </c>
      <c r="P744">
        <v>0</v>
      </c>
      <c r="R744">
        <v>152.55000000000001</v>
      </c>
      <c r="S744">
        <v>4461.8</v>
      </c>
      <c r="T744">
        <v>2</v>
      </c>
      <c r="U744" t="s">
        <v>127</v>
      </c>
      <c r="V744">
        <v>2</v>
      </c>
      <c r="W744" t="s">
        <v>322</v>
      </c>
      <c r="X744" t="s">
        <v>323</v>
      </c>
      <c r="Y744" t="s">
        <v>323</v>
      </c>
      <c r="Z744" t="s">
        <v>886</v>
      </c>
      <c r="AA744" t="s">
        <v>155</v>
      </c>
      <c r="AB744" t="s">
        <v>130</v>
      </c>
      <c r="AC744" t="s">
        <v>18</v>
      </c>
      <c r="AD744" t="s">
        <v>324</v>
      </c>
      <c r="AE744" t="s">
        <v>214</v>
      </c>
      <c r="AF744" t="s">
        <v>237</v>
      </c>
      <c r="AG744" t="s">
        <v>325</v>
      </c>
      <c r="AH744" t="s">
        <v>839</v>
      </c>
      <c r="AI744" t="s">
        <v>887</v>
      </c>
      <c r="AJ744" t="s">
        <v>146</v>
      </c>
      <c r="AK744" t="s">
        <v>158</v>
      </c>
      <c r="AL744" t="s">
        <v>134</v>
      </c>
      <c r="AM744" t="s">
        <v>141</v>
      </c>
      <c r="AN744" t="s">
        <v>0</v>
      </c>
      <c r="AO744" t="s">
        <v>136</v>
      </c>
      <c r="AP744" t="s">
        <v>155</v>
      </c>
      <c r="AQ744" t="s">
        <v>159</v>
      </c>
      <c r="AR744" t="s">
        <v>141</v>
      </c>
      <c r="AS744">
        <v>2</v>
      </c>
      <c r="AT744" t="s">
        <v>142</v>
      </c>
      <c r="AU744">
        <v>0</v>
      </c>
      <c r="AV744" t="s">
        <v>493</v>
      </c>
      <c r="AW744">
        <v>0</v>
      </c>
      <c r="AX744" t="s">
        <v>894</v>
      </c>
      <c r="AY744" t="s">
        <v>517</v>
      </c>
      <c r="AZ744" t="s">
        <v>652</v>
      </c>
      <c r="BA744" t="s">
        <v>652</v>
      </c>
      <c r="BB744" t="s">
        <v>136</v>
      </c>
    </row>
    <row r="745" spans="1:54" x14ac:dyDescent="0.25">
      <c r="A745" t="s">
        <v>0</v>
      </c>
      <c r="B745">
        <v>93469</v>
      </c>
      <c r="C745">
        <v>45929</v>
      </c>
      <c r="D745" t="s">
        <v>18</v>
      </c>
      <c r="E745">
        <v>1258646</v>
      </c>
      <c r="F745">
        <v>45925</v>
      </c>
      <c r="G745">
        <v>4</v>
      </c>
      <c r="H745" t="s">
        <v>145</v>
      </c>
      <c r="I745" t="s">
        <v>124</v>
      </c>
      <c r="J745" s="16">
        <v>45931</v>
      </c>
      <c r="K745" t="s">
        <v>125</v>
      </c>
      <c r="L745" t="s">
        <v>149</v>
      </c>
      <c r="M745">
        <v>2</v>
      </c>
      <c r="N745" t="s">
        <v>274</v>
      </c>
      <c r="O745" t="s">
        <v>0</v>
      </c>
      <c r="P745">
        <v>0</v>
      </c>
      <c r="R745">
        <v>124.19</v>
      </c>
      <c r="S745">
        <v>1781.79</v>
      </c>
      <c r="T745">
        <v>2</v>
      </c>
      <c r="U745" t="s">
        <v>127</v>
      </c>
      <c r="V745">
        <v>2</v>
      </c>
      <c r="W745" t="s">
        <v>322</v>
      </c>
      <c r="X745" t="s">
        <v>323</v>
      </c>
      <c r="Y745" t="s">
        <v>323</v>
      </c>
      <c r="Z745" t="s">
        <v>888</v>
      </c>
      <c r="AA745" t="s">
        <v>155</v>
      </c>
      <c r="AB745" t="s">
        <v>130</v>
      </c>
      <c r="AC745" t="s">
        <v>18</v>
      </c>
      <c r="AD745" t="s">
        <v>324</v>
      </c>
      <c r="AE745" t="s">
        <v>214</v>
      </c>
      <c r="AF745" t="s">
        <v>237</v>
      </c>
      <c r="AG745" t="s">
        <v>325</v>
      </c>
      <c r="AH745" t="s">
        <v>839</v>
      </c>
      <c r="AI745" t="s">
        <v>889</v>
      </c>
      <c r="AJ745" t="s">
        <v>146</v>
      </c>
      <c r="AK745" t="s">
        <v>158</v>
      </c>
      <c r="AL745" t="s">
        <v>134</v>
      </c>
      <c r="AM745" t="s">
        <v>141</v>
      </c>
      <c r="AN745" t="s">
        <v>0</v>
      </c>
      <c r="AO745" t="s">
        <v>136</v>
      </c>
      <c r="AP745" t="s">
        <v>155</v>
      </c>
      <c r="AQ745" t="s">
        <v>159</v>
      </c>
      <c r="AR745" t="s">
        <v>141</v>
      </c>
      <c r="AS745">
        <v>2</v>
      </c>
      <c r="AT745" t="s">
        <v>142</v>
      </c>
      <c r="AU745">
        <v>0</v>
      </c>
      <c r="AV745" t="s">
        <v>493</v>
      </c>
      <c r="AW745">
        <v>0</v>
      </c>
      <c r="AX745" t="s">
        <v>895</v>
      </c>
      <c r="AY745" t="s">
        <v>517</v>
      </c>
      <c r="AZ745" t="s">
        <v>652</v>
      </c>
      <c r="BA745" t="s">
        <v>652</v>
      </c>
      <c r="BB745" t="s">
        <v>136</v>
      </c>
    </row>
    <row r="746" spans="1:54" x14ac:dyDescent="0.25">
      <c r="A746" t="s">
        <v>14</v>
      </c>
      <c r="B746">
        <v>208703</v>
      </c>
      <c r="C746">
        <v>45932</v>
      </c>
      <c r="D746" t="s">
        <v>18</v>
      </c>
      <c r="E746">
        <v>1259655</v>
      </c>
      <c r="F746">
        <v>45930</v>
      </c>
      <c r="G746">
        <v>2</v>
      </c>
      <c r="H746" t="s">
        <v>350</v>
      </c>
      <c r="I746" t="s">
        <v>148</v>
      </c>
      <c r="J746" s="16">
        <v>45933</v>
      </c>
      <c r="K746" t="s">
        <v>125</v>
      </c>
      <c r="L746" t="s">
        <v>126</v>
      </c>
      <c r="M746">
        <v>1</v>
      </c>
      <c r="N746" t="s">
        <v>1509</v>
      </c>
      <c r="O746" t="s">
        <v>18</v>
      </c>
      <c r="P746">
        <v>0</v>
      </c>
      <c r="R746">
        <v>1846.42</v>
      </c>
      <c r="S746">
        <v>115980.59</v>
      </c>
      <c r="T746">
        <v>22</v>
      </c>
      <c r="U746" t="s">
        <v>127</v>
      </c>
      <c r="V746">
        <v>1</v>
      </c>
      <c r="W746" t="s">
        <v>1628</v>
      </c>
      <c r="X746" t="s">
        <v>1629</v>
      </c>
      <c r="Y746" t="s">
        <v>1629</v>
      </c>
      <c r="Z746" t="s">
        <v>1022</v>
      </c>
      <c r="AA746" t="s">
        <v>201</v>
      </c>
      <c r="AB746" t="s">
        <v>130</v>
      </c>
      <c r="AC746" t="s">
        <v>18</v>
      </c>
      <c r="AD746" t="s">
        <v>188</v>
      </c>
      <c r="AE746" t="s">
        <v>1029</v>
      </c>
      <c r="AF746" t="s">
        <v>174</v>
      </c>
      <c r="AG746" t="s">
        <v>2329</v>
      </c>
      <c r="AH746" t="s">
        <v>7138</v>
      </c>
      <c r="AI746" t="s">
        <v>7139</v>
      </c>
      <c r="AJ746" t="s">
        <v>350</v>
      </c>
      <c r="AL746" t="s">
        <v>134</v>
      </c>
      <c r="AM746" t="s">
        <v>168</v>
      </c>
      <c r="AN746" t="s">
        <v>18</v>
      </c>
      <c r="AO746" t="s">
        <v>136</v>
      </c>
      <c r="AP746" t="s">
        <v>153</v>
      </c>
      <c r="AQ746" t="s">
        <v>198</v>
      </c>
      <c r="AR746" t="s">
        <v>168</v>
      </c>
      <c r="AS746">
        <v>1</v>
      </c>
      <c r="AT746" t="s">
        <v>169</v>
      </c>
      <c r="AU746">
        <v>0</v>
      </c>
      <c r="AV746" t="s">
        <v>173</v>
      </c>
      <c r="AW746">
        <v>0</v>
      </c>
      <c r="AX746" t="s">
        <v>7140</v>
      </c>
      <c r="AY746" t="s">
        <v>517</v>
      </c>
      <c r="AZ746" t="s">
        <v>652</v>
      </c>
      <c r="BA746" t="s">
        <v>652</v>
      </c>
      <c r="BB746" t="s">
        <v>136</v>
      </c>
    </row>
    <row r="747" spans="1:54" x14ac:dyDescent="0.25">
      <c r="A747" t="s">
        <v>30</v>
      </c>
      <c r="B747">
        <v>57985</v>
      </c>
      <c r="C747">
        <v>45925</v>
      </c>
      <c r="D747" t="s">
        <v>16</v>
      </c>
      <c r="E747">
        <v>5503408</v>
      </c>
      <c r="F747">
        <v>45923</v>
      </c>
      <c r="G747">
        <v>3</v>
      </c>
      <c r="H747" t="s">
        <v>139</v>
      </c>
      <c r="I747" t="s">
        <v>124</v>
      </c>
      <c r="J747" s="16">
        <v>45931</v>
      </c>
      <c r="K747" t="s">
        <v>125</v>
      </c>
      <c r="L747" t="s">
        <v>126</v>
      </c>
      <c r="M747">
        <v>6</v>
      </c>
      <c r="N747" t="s">
        <v>2792</v>
      </c>
      <c r="O747" t="s">
        <v>16</v>
      </c>
      <c r="P747">
        <v>0</v>
      </c>
      <c r="R747">
        <v>76.41</v>
      </c>
      <c r="S747">
        <v>610.13</v>
      </c>
      <c r="T747">
        <v>12</v>
      </c>
      <c r="U747" t="s">
        <v>127</v>
      </c>
      <c r="V747">
        <v>9</v>
      </c>
      <c r="W747" t="s">
        <v>474</v>
      </c>
      <c r="X747" t="s">
        <v>474</v>
      </c>
      <c r="Y747" t="s">
        <v>474</v>
      </c>
      <c r="Z747" t="s">
        <v>2793</v>
      </c>
      <c r="AA747" t="s">
        <v>129</v>
      </c>
      <c r="AB747" t="s">
        <v>130</v>
      </c>
      <c r="AC747" t="s">
        <v>16</v>
      </c>
      <c r="AD747" t="s">
        <v>1069</v>
      </c>
      <c r="AE747" t="s">
        <v>2794</v>
      </c>
      <c r="AF747" t="s">
        <v>2795</v>
      </c>
      <c r="AG747" t="s">
        <v>255</v>
      </c>
      <c r="AH747" t="s">
        <v>2796</v>
      </c>
      <c r="AI747" t="s">
        <v>3656</v>
      </c>
      <c r="AJ747" t="s">
        <v>140</v>
      </c>
      <c r="AK747" t="s">
        <v>3657</v>
      </c>
      <c r="AL747" t="s">
        <v>134</v>
      </c>
      <c r="AM747" t="s">
        <v>141</v>
      </c>
      <c r="AN747" t="s">
        <v>16</v>
      </c>
      <c r="AO747" t="s">
        <v>136</v>
      </c>
      <c r="AP747" t="s">
        <v>161</v>
      </c>
      <c r="AQ747" t="s">
        <v>137</v>
      </c>
      <c r="AR747" t="s">
        <v>141</v>
      </c>
      <c r="AS747">
        <v>6</v>
      </c>
      <c r="AT747" t="s">
        <v>169</v>
      </c>
      <c r="AU747">
        <v>1</v>
      </c>
      <c r="AV747" t="s">
        <v>173</v>
      </c>
      <c r="AW747">
        <v>0</v>
      </c>
      <c r="AX747" t="s">
        <v>684</v>
      </c>
      <c r="AY747" t="s">
        <v>57</v>
      </c>
      <c r="AZ747" t="s">
        <v>652</v>
      </c>
      <c r="BA747" t="s">
        <v>653</v>
      </c>
      <c r="BB747" t="s">
        <v>136</v>
      </c>
    </row>
    <row r="748" spans="1:54" x14ac:dyDescent="0.25">
      <c r="A748" t="s">
        <v>165</v>
      </c>
      <c r="B748">
        <v>11160</v>
      </c>
      <c r="C748">
        <v>45931</v>
      </c>
      <c r="D748" t="s">
        <v>16</v>
      </c>
      <c r="E748">
        <v>5506105</v>
      </c>
      <c r="F748">
        <v>45924</v>
      </c>
      <c r="G748">
        <v>11</v>
      </c>
      <c r="H748" t="s">
        <v>2797</v>
      </c>
      <c r="I748" t="s">
        <v>124</v>
      </c>
      <c r="J748" s="16">
        <v>45931</v>
      </c>
      <c r="K748" t="s">
        <v>125</v>
      </c>
      <c r="L748" t="s">
        <v>126</v>
      </c>
      <c r="M748">
        <v>0</v>
      </c>
      <c r="N748" t="s">
        <v>1633</v>
      </c>
      <c r="O748" t="s">
        <v>165</v>
      </c>
      <c r="P748">
        <v>0</v>
      </c>
      <c r="R748">
        <v>28.63</v>
      </c>
      <c r="S748">
        <v>1122.55</v>
      </c>
      <c r="T748">
        <v>2</v>
      </c>
      <c r="U748" t="s">
        <v>186</v>
      </c>
      <c r="V748">
        <v>0</v>
      </c>
      <c r="W748" t="s">
        <v>315</v>
      </c>
      <c r="X748" t="s">
        <v>315</v>
      </c>
      <c r="Y748" t="s">
        <v>315</v>
      </c>
      <c r="Z748" t="s">
        <v>2798</v>
      </c>
      <c r="AA748" t="s">
        <v>161</v>
      </c>
      <c r="AB748" t="s">
        <v>173</v>
      </c>
      <c r="AC748" t="s">
        <v>16</v>
      </c>
      <c r="AD748" t="s">
        <v>254</v>
      </c>
      <c r="AE748" t="s">
        <v>165</v>
      </c>
      <c r="AF748" t="s">
        <v>1644</v>
      </c>
      <c r="AG748" t="s">
        <v>1102</v>
      </c>
      <c r="AH748" t="s">
        <v>2799</v>
      </c>
      <c r="AI748" t="s">
        <v>3658</v>
      </c>
      <c r="AJ748" t="s">
        <v>2800</v>
      </c>
      <c r="AK748" t="s">
        <v>3659</v>
      </c>
      <c r="AL748" t="s">
        <v>134</v>
      </c>
      <c r="AM748" t="s">
        <v>2801</v>
      </c>
      <c r="AN748" t="s">
        <v>1</v>
      </c>
      <c r="AO748" t="s">
        <v>173</v>
      </c>
      <c r="AP748" t="s">
        <v>161</v>
      </c>
      <c r="AQ748" t="s">
        <v>137</v>
      </c>
      <c r="AR748" t="s">
        <v>2801</v>
      </c>
      <c r="AS748">
        <v>0</v>
      </c>
      <c r="AT748" t="s">
        <v>202</v>
      </c>
      <c r="AU748">
        <v>0</v>
      </c>
      <c r="AV748" t="s">
        <v>173</v>
      </c>
      <c r="AW748">
        <v>0</v>
      </c>
      <c r="AX748" t="s">
        <v>2802</v>
      </c>
      <c r="AY748" t="s">
        <v>517</v>
      </c>
      <c r="AZ748" t="s">
        <v>652</v>
      </c>
      <c r="BA748" t="s">
        <v>653</v>
      </c>
      <c r="BB748" t="s">
        <v>747</v>
      </c>
    </row>
    <row r="749" spans="1:54" x14ac:dyDescent="0.25">
      <c r="A749" t="s">
        <v>31</v>
      </c>
      <c r="B749">
        <v>32943</v>
      </c>
      <c r="C749">
        <v>45929</v>
      </c>
      <c r="D749" t="s">
        <v>16</v>
      </c>
      <c r="E749">
        <v>5508154</v>
      </c>
      <c r="F749">
        <v>45925</v>
      </c>
      <c r="G749">
        <v>3</v>
      </c>
      <c r="H749" t="s">
        <v>139</v>
      </c>
      <c r="I749" t="s">
        <v>124</v>
      </c>
      <c r="J749" s="16">
        <v>45931</v>
      </c>
      <c r="K749" t="s">
        <v>125</v>
      </c>
      <c r="L749" t="s">
        <v>126</v>
      </c>
      <c r="M749">
        <v>2</v>
      </c>
      <c r="N749" t="s">
        <v>203</v>
      </c>
      <c r="O749" t="s">
        <v>0</v>
      </c>
      <c r="P749">
        <v>0</v>
      </c>
      <c r="R749">
        <v>134.41</v>
      </c>
      <c r="S749">
        <v>4172.3900000000003</v>
      </c>
      <c r="T749">
        <v>29</v>
      </c>
      <c r="U749" t="s">
        <v>127</v>
      </c>
      <c r="V749">
        <v>1</v>
      </c>
      <c r="W749" t="s">
        <v>374</v>
      </c>
      <c r="X749" t="s">
        <v>375</v>
      </c>
      <c r="Y749" t="s">
        <v>375</v>
      </c>
      <c r="Z749" t="s">
        <v>437</v>
      </c>
      <c r="AA749" t="s">
        <v>155</v>
      </c>
      <c r="AB749" t="s">
        <v>130</v>
      </c>
      <c r="AC749" t="s">
        <v>16</v>
      </c>
      <c r="AD749" t="s">
        <v>260</v>
      </c>
      <c r="AE749" t="s">
        <v>31</v>
      </c>
      <c r="AF749" t="s">
        <v>321</v>
      </c>
      <c r="AG749" t="s">
        <v>218</v>
      </c>
      <c r="AH749" t="s">
        <v>768</v>
      </c>
      <c r="AI749" t="s">
        <v>769</v>
      </c>
      <c r="AJ749" t="s">
        <v>140</v>
      </c>
      <c r="AK749" t="s">
        <v>590</v>
      </c>
      <c r="AL749" t="s">
        <v>134</v>
      </c>
      <c r="AM749" t="s">
        <v>141</v>
      </c>
      <c r="AN749" t="s">
        <v>0</v>
      </c>
      <c r="AO749" t="s">
        <v>136</v>
      </c>
      <c r="AP749" t="s">
        <v>155</v>
      </c>
      <c r="AQ749" t="s">
        <v>159</v>
      </c>
      <c r="AR749" t="s">
        <v>141</v>
      </c>
      <c r="AS749">
        <v>2</v>
      </c>
      <c r="AT749" t="s">
        <v>142</v>
      </c>
      <c r="AU749">
        <v>0</v>
      </c>
      <c r="AV749" t="s">
        <v>34</v>
      </c>
      <c r="AW749">
        <v>0</v>
      </c>
      <c r="AX749" t="s">
        <v>942</v>
      </c>
      <c r="AY749" t="s">
        <v>517</v>
      </c>
      <c r="AZ749" t="s">
        <v>652</v>
      </c>
      <c r="BA749" t="s">
        <v>652</v>
      </c>
      <c r="BB749" t="s">
        <v>136</v>
      </c>
    </row>
    <row r="750" spans="1:54" x14ac:dyDescent="0.25">
      <c r="A750" t="s">
        <v>2276</v>
      </c>
      <c r="B750">
        <v>4356</v>
      </c>
      <c r="C750">
        <v>45930</v>
      </c>
      <c r="D750" t="s">
        <v>16</v>
      </c>
      <c r="E750">
        <v>5508182</v>
      </c>
      <c r="F750">
        <v>45925</v>
      </c>
      <c r="G750">
        <v>3</v>
      </c>
      <c r="H750" t="s">
        <v>139</v>
      </c>
      <c r="I750" t="s">
        <v>124</v>
      </c>
      <c r="J750" s="16">
        <v>45933</v>
      </c>
      <c r="K750" t="s">
        <v>125</v>
      </c>
      <c r="L750" t="s">
        <v>126</v>
      </c>
      <c r="M750">
        <v>3</v>
      </c>
      <c r="N750" t="s">
        <v>562</v>
      </c>
      <c r="O750" t="s">
        <v>16</v>
      </c>
      <c r="P750">
        <v>0</v>
      </c>
      <c r="R750">
        <v>161.88</v>
      </c>
      <c r="S750">
        <v>11176.67</v>
      </c>
      <c r="T750">
        <v>69</v>
      </c>
      <c r="U750" t="s">
        <v>127</v>
      </c>
      <c r="V750">
        <v>8</v>
      </c>
      <c r="W750" t="s">
        <v>2760</v>
      </c>
      <c r="X750" t="s">
        <v>2760</v>
      </c>
      <c r="Y750" t="s">
        <v>2760</v>
      </c>
      <c r="Z750" t="s">
        <v>3936</v>
      </c>
      <c r="AA750" t="s">
        <v>129</v>
      </c>
      <c r="AB750" t="s">
        <v>130</v>
      </c>
      <c r="AC750" t="s">
        <v>16</v>
      </c>
      <c r="AD750" t="s">
        <v>269</v>
      </c>
      <c r="AE750" t="s">
        <v>1222</v>
      </c>
      <c r="AF750" t="s">
        <v>1039</v>
      </c>
      <c r="AG750" t="s">
        <v>1283</v>
      </c>
      <c r="AH750" t="s">
        <v>6892</v>
      </c>
      <c r="AI750" t="s">
        <v>7141</v>
      </c>
      <c r="AJ750" t="s">
        <v>140</v>
      </c>
      <c r="AK750" t="s">
        <v>7142</v>
      </c>
      <c r="AL750" t="s">
        <v>134</v>
      </c>
      <c r="AM750" t="s">
        <v>141</v>
      </c>
      <c r="AN750" t="s">
        <v>16</v>
      </c>
      <c r="AO750" t="s">
        <v>136</v>
      </c>
      <c r="AP750" t="s">
        <v>196</v>
      </c>
      <c r="AQ750" t="s">
        <v>137</v>
      </c>
      <c r="AR750" t="s">
        <v>141</v>
      </c>
      <c r="AS750">
        <v>3</v>
      </c>
      <c r="AT750" t="s">
        <v>142</v>
      </c>
      <c r="AU750">
        <v>0</v>
      </c>
      <c r="AV750" t="s">
        <v>59</v>
      </c>
      <c r="AW750">
        <v>0</v>
      </c>
      <c r="AX750" t="s">
        <v>7143</v>
      </c>
      <c r="AY750" t="s">
        <v>59</v>
      </c>
      <c r="AZ750" t="s">
        <v>652</v>
      </c>
      <c r="BA750" t="s">
        <v>652</v>
      </c>
      <c r="BB750" t="s">
        <v>136</v>
      </c>
    </row>
    <row r="751" spans="1:54" x14ac:dyDescent="0.25">
      <c r="A751" t="s">
        <v>1</v>
      </c>
      <c r="B751">
        <v>162329</v>
      </c>
      <c r="C751">
        <v>45926</v>
      </c>
      <c r="D751" t="s">
        <v>16</v>
      </c>
      <c r="E751">
        <v>5508994</v>
      </c>
      <c r="F751">
        <v>45926</v>
      </c>
      <c r="G751">
        <v>3</v>
      </c>
      <c r="H751" t="s">
        <v>139</v>
      </c>
      <c r="I751" t="s">
        <v>148</v>
      </c>
      <c r="J751" s="16">
        <v>45931</v>
      </c>
      <c r="K751" t="s">
        <v>125</v>
      </c>
      <c r="L751" t="s">
        <v>126</v>
      </c>
      <c r="M751">
        <v>5</v>
      </c>
      <c r="N751" t="s">
        <v>1633</v>
      </c>
      <c r="O751" t="s">
        <v>16</v>
      </c>
      <c r="P751">
        <v>0</v>
      </c>
      <c r="R751">
        <v>138.07</v>
      </c>
      <c r="S751">
        <v>5257.8</v>
      </c>
      <c r="T751">
        <v>9</v>
      </c>
      <c r="U751" t="s">
        <v>127</v>
      </c>
      <c r="V751">
        <v>0</v>
      </c>
      <c r="W751" t="s">
        <v>1634</v>
      </c>
      <c r="X751" t="s">
        <v>1634</v>
      </c>
      <c r="Y751" t="s">
        <v>1634</v>
      </c>
      <c r="Z751" t="s">
        <v>1635</v>
      </c>
      <c r="AA751" t="s">
        <v>129</v>
      </c>
      <c r="AB751" t="s">
        <v>130</v>
      </c>
      <c r="AC751" t="s">
        <v>16</v>
      </c>
      <c r="AD751" t="s">
        <v>260</v>
      </c>
      <c r="AE751" t="s">
        <v>165</v>
      </c>
      <c r="AF751" t="s">
        <v>1341</v>
      </c>
      <c r="AG751" t="s">
        <v>132</v>
      </c>
      <c r="AH751" t="s">
        <v>1636</v>
      </c>
      <c r="AI751" t="s">
        <v>3660</v>
      </c>
      <c r="AJ751" t="s">
        <v>140</v>
      </c>
      <c r="AK751" t="s">
        <v>158</v>
      </c>
      <c r="AL751" t="s">
        <v>134</v>
      </c>
      <c r="AM751" t="s">
        <v>141</v>
      </c>
      <c r="AN751" t="s">
        <v>16</v>
      </c>
      <c r="AO751" t="s">
        <v>136</v>
      </c>
      <c r="AP751" t="s">
        <v>161</v>
      </c>
      <c r="AQ751" t="s">
        <v>137</v>
      </c>
      <c r="AR751" t="s">
        <v>141</v>
      </c>
      <c r="AS751">
        <v>5</v>
      </c>
      <c r="AT751" t="s">
        <v>147</v>
      </c>
      <c r="AU751">
        <v>0</v>
      </c>
      <c r="AV751" t="s">
        <v>173</v>
      </c>
      <c r="AW751">
        <v>0</v>
      </c>
      <c r="AX751" t="s">
        <v>1637</v>
      </c>
      <c r="AY751" t="s">
        <v>57</v>
      </c>
      <c r="AZ751" t="s">
        <v>652</v>
      </c>
      <c r="BA751" t="s">
        <v>653</v>
      </c>
      <c r="BB751" t="s">
        <v>136</v>
      </c>
    </row>
    <row r="752" spans="1:54" x14ac:dyDescent="0.25">
      <c r="A752" t="s">
        <v>13</v>
      </c>
      <c r="B752">
        <v>17973</v>
      </c>
      <c r="C752">
        <v>45929</v>
      </c>
      <c r="D752" t="s">
        <v>16</v>
      </c>
      <c r="E752">
        <v>5510658</v>
      </c>
      <c r="F752">
        <v>45926</v>
      </c>
      <c r="G752">
        <v>3</v>
      </c>
      <c r="H752" t="s">
        <v>139</v>
      </c>
      <c r="I752" t="s">
        <v>124</v>
      </c>
      <c r="J752" s="16">
        <v>45931</v>
      </c>
      <c r="K752" t="s">
        <v>125</v>
      </c>
      <c r="L752" t="s">
        <v>149</v>
      </c>
      <c r="M752">
        <v>2</v>
      </c>
      <c r="N752" t="s">
        <v>292</v>
      </c>
      <c r="O752" t="s">
        <v>16</v>
      </c>
      <c r="P752">
        <v>0</v>
      </c>
      <c r="R752">
        <v>395.23</v>
      </c>
      <c r="S752">
        <v>12139.14</v>
      </c>
      <c r="T752">
        <v>14</v>
      </c>
      <c r="U752" t="s">
        <v>127</v>
      </c>
      <c r="V752">
        <v>0</v>
      </c>
      <c r="W752" t="s">
        <v>416</v>
      </c>
      <c r="X752" t="s">
        <v>416</v>
      </c>
      <c r="Y752" t="s">
        <v>416</v>
      </c>
      <c r="Z752" t="s">
        <v>770</v>
      </c>
      <c r="AA752" t="s">
        <v>129</v>
      </c>
      <c r="AB752" t="s">
        <v>130</v>
      </c>
      <c r="AC752" t="s">
        <v>16</v>
      </c>
      <c r="AD752" t="s">
        <v>269</v>
      </c>
      <c r="AE752" t="s">
        <v>308</v>
      </c>
      <c r="AF752" t="s">
        <v>271</v>
      </c>
      <c r="AG752" t="s">
        <v>298</v>
      </c>
      <c r="AH752" t="s">
        <v>2265</v>
      </c>
      <c r="AI752" t="s">
        <v>771</v>
      </c>
      <c r="AJ752" t="s">
        <v>140</v>
      </c>
      <c r="AK752" t="s">
        <v>772</v>
      </c>
      <c r="AL752" t="s">
        <v>134</v>
      </c>
      <c r="AM752" t="s">
        <v>141</v>
      </c>
      <c r="AN752" t="s">
        <v>16</v>
      </c>
      <c r="AO752" t="s">
        <v>136</v>
      </c>
      <c r="AP752" t="s">
        <v>196</v>
      </c>
      <c r="AQ752" t="s">
        <v>137</v>
      </c>
      <c r="AR752" t="s">
        <v>141</v>
      </c>
      <c r="AS752">
        <v>2</v>
      </c>
      <c r="AT752" t="s">
        <v>147</v>
      </c>
      <c r="AU752">
        <v>0</v>
      </c>
      <c r="AV752" t="s">
        <v>498</v>
      </c>
      <c r="AW752">
        <v>0</v>
      </c>
      <c r="AX752" t="s">
        <v>943</v>
      </c>
      <c r="AY752" t="s">
        <v>59</v>
      </c>
      <c r="AZ752" t="s">
        <v>652</v>
      </c>
      <c r="BA752" t="s">
        <v>652</v>
      </c>
      <c r="BB752" t="s">
        <v>136</v>
      </c>
    </row>
    <row r="753" spans="1:54" x14ac:dyDescent="0.25">
      <c r="A753" t="s">
        <v>16</v>
      </c>
      <c r="B753">
        <v>75573</v>
      </c>
      <c r="C753">
        <v>45930</v>
      </c>
      <c r="D753" t="s">
        <v>16</v>
      </c>
      <c r="E753">
        <v>5510696</v>
      </c>
      <c r="F753">
        <v>45926</v>
      </c>
      <c r="G753">
        <v>10</v>
      </c>
      <c r="H753" t="s">
        <v>227</v>
      </c>
      <c r="I753" t="s">
        <v>124</v>
      </c>
      <c r="J753" s="16">
        <v>45932</v>
      </c>
      <c r="K753" t="s">
        <v>125</v>
      </c>
      <c r="L753" t="s">
        <v>149</v>
      </c>
      <c r="M753">
        <v>2</v>
      </c>
      <c r="N753" t="s">
        <v>292</v>
      </c>
      <c r="O753" t="s">
        <v>16</v>
      </c>
      <c r="P753">
        <v>0</v>
      </c>
      <c r="R753">
        <v>431.63</v>
      </c>
      <c r="S753">
        <v>13636.27</v>
      </c>
      <c r="T753">
        <v>14</v>
      </c>
      <c r="U753" t="s">
        <v>152</v>
      </c>
      <c r="V753">
        <v>1</v>
      </c>
      <c r="W753" t="s">
        <v>416</v>
      </c>
      <c r="X753" t="s">
        <v>416</v>
      </c>
      <c r="Y753" t="s">
        <v>416</v>
      </c>
      <c r="Z753" t="s">
        <v>5262</v>
      </c>
      <c r="AA753" t="s">
        <v>129</v>
      </c>
      <c r="AB753" t="s">
        <v>130</v>
      </c>
      <c r="AC753" t="s">
        <v>16</v>
      </c>
      <c r="AD753" t="s">
        <v>269</v>
      </c>
      <c r="AE753" t="s">
        <v>9</v>
      </c>
      <c r="AF753" t="s">
        <v>151</v>
      </c>
      <c r="AG753" t="s">
        <v>298</v>
      </c>
      <c r="AH753" t="s">
        <v>773</v>
      </c>
      <c r="AI753" t="s">
        <v>5263</v>
      </c>
      <c r="AJ753" t="s">
        <v>2347</v>
      </c>
      <c r="AK753" t="s">
        <v>5264</v>
      </c>
      <c r="AL753" t="s">
        <v>134</v>
      </c>
      <c r="AM753" t="s">
        <v>1227</v>
      </c>
      <c r="AN753" t="s">
        <v>16</v>
      </c>
      <c r="AO753" t="s">
        <v>136</v>
      </c>
      <c r="AP753" t="s">
        <v>129</v>
      </c>
      <c r="AQ753" t="s">
        <v>137</v>
      </c>
      <c r="AR753" t="s">
        <v>1227</v>
      </c>
      <c r="AS753">
        <v>2</v>
      </c>
      <c r="AT753" t="s">
        <v>147</v>
      </c>
      <c r="AU753">
        <v>0</v>
      </c>
      <c r="AV753" t="s">
        <v>498</v>
      </c>
      <c r="AW753">
        <v>0</v>
      </c>
      <c r="AX753" t="s">
        <v>5265</v>
      </c>
      <c r="AY753" t="s">
        <v>60</v>
      </c>
      <c r="AZ753" t="s">
        <v>652</v>
      </c>
      <c r="BA753" t="s">
        <v>652</v>
      </c>
      <c r="BB753" t="s">
        <v>136</v>
      </c>
    </row>
    <row r="754" spans="1:54" x14ac:dyDescent="0.25">
      <c r="A754" t="s">
        <v>156</v>
      </c>
      <c r="B754">
        <v>31163</v>
      </c>
      <c r="C754">
        <v>45931</v>
      </c>
      <c r="D754" t="s">
        <v>16</v>
      </c>
      <c r="E754">
        <v>5513898</v>
      </c>
      <c r="F754">
        <v>45929</v>
      </c>
      <c r="G754">
        <v>3</v>
      </c>
      <c r="H754" t="s">
        <v>139</v>
      </c>
      <c r="I754" t="s">
        <v>124</v>
      </c>
      <c r="J754" s="16">
        <v>45931</v>
      </c>
      <c r="K754" t="s">
        <v>125</v>
      </c>
      <c r="L754" t="s">
        <v>149</v>
      </c>
      <c r="M754">
        <v>0</v>
      </c>
      <c r="N754" t="s">
        <v>157</v>
      </c>
      <c r="O754" t="s">
        <v>14</v>
      </c>
      <c r="P754">
        <v>0</v>
      </c>
      <c r="R754">
        <v>217.14</v>
      </c>
      <c r="S754">
        <v>4617.95</v>
      </c>
      <c r="T754">
        <v>62</v>
      </c>
      <c r="U754" t="s">
        <v>127</v>
      </c>
      <c r="V754">
        <v>1</v>
      </c>
      <c r="W754" t="s">
        <v>2443</v>
      </c>
      <c r="X754" t="s">
        <v>2444</v>
      </c>
      <c r="Y754" t="s">
        <v>2444</v>
      </c>
      <c r="Z754" t="s">
        <v>2445</v>
      </c>
      <c r="AA754" t="s">
        <v>153</v>
      </c>
      <c r="AB754" t="s">
        <v>130</v>
      </c>
      <c r="AC754" t="s">
        <v>16</v>
      </c>
      <c r="AD754" t="s">
        <v>260</v>
      </c>
      <c r="AE754" t="s">
        <v>156</v>
      </c>
      <c r="AF754" t="s">
        <v>2446</v>
      </c>
      <c r="AG754" t="s">
        <v>255</v>
      </c>
      <c r="AH754" t="s">
        <v>1760</v>
      </c>
      <c r="AI754" t="s">
        <v>3441</v>
      </c>
      <c r="AJ754" t="s">
        <v>985</v>
      </c>
      <c r="AK754" t="s">
        <v>3442</v>
      </c>
      <c r="AL754" t="s">
        <v>134</v>
      </c>
      <c r="AM754" t="s">
        <v>141</v>
      </c>
      <c r="AN754" t="s">
        <v>14</v>
      </c>
      <c r="AO754" t="s">
        <v>136</v>
      </c>
      <c r="AP754" t="s">
        <v>153</v>
      </c>
      <c r="AQ754" t="s">
        <v>137</v>
      </c>
      <c r="AR754" t="s">
        <v>141</v>
      </c>
      <c r="AS754">
        <v>0</v>
      </c>
      <c r="AT754" t="s">
        <v>144</v>
      </c>
      <c r="AU754">
        <v>0</v>
      </c>
      <c r="AV754" t="s">
        <v>173</v>
      </c>
      <c r="AW754">
        <v>0</v>
      </c>
      <c r="AX754" t="s">
        <v>2447</v>
      </c>
      <c r="AY754" t="s">
        <v>517</v>
      </c>
      <c r="AZ754" t="s">
        <v>652</v>
      </c>
      <c r="BA754" t="s">
        <v>652</v>
      </c>
      <c r="BB754" t="s">
        <v>136</v>
      </c>
    </row>
    <row r="755" spans="1:54" x14ac:dyDescent="0.25">
      <c r="A755" t="s">
        <v>2276</v>
      </c>
      <c r="B755">
        <v>4304</v>
      </c>
      <c r="C755">
        <v>45890</v>
      </c>
      <c r="D755" t="s">
        <v>280</v>
      </c>
      <c r="E755">
        <v>841961</v>
      </c>
      <c r="F755">
        <v>45887</v>
      </c>
      <c r="G755">
        <v>1</v>
      </c>
      <c r="H755" t="s">
        <v>167</v>
      </c>
      <c r="I755" t="s">
        <v>148</v>
      </c>
      <c r="J755" s="16">
        <v>45932</v>
      </c>
      <c r="K755" t="s">
        <v>125</v>
      </c>
      <c r="L755" t="s">
        <v>126</v>
      </c>
      <c r="M755">
        <v>42</v>
      </c>
      <c r="N755" t="s">
        <v>1126</v>
      </c>
      <c r="O755" t="s">
        <v>2276</v>
      </c>
      <c r="P755">
        <v>0</v>
      </c>
      <c r="R755">
        <v>417.1</v>
      </c>
      <c r="S755">
        <v>839.31</v>
      </c>
      <c r="T755">
        <v>1</v>
      </c>
      <c r="U755" t="s">
        <v>127</v>
      </c>
      <c r="V755">
        <v>1</v>
      </c>
      <c r="W755" t="s">
        <v>4026</v>
      </c>
      <c r="X755" t="s">
        <v>4026</v>
      </c>
      <c r="Y755" t="s">
        <v>4026</v>
      </c>
      <c r="Z755" t="s">
        <v>4027</v>
      </c>
      <c r="AA755" t="s">
        <v>196</v>
      </c>
      <c r="AB755" t="s">
        <v>173</v>
      </c>
      <c r="AC755" t="s">
        <v>280</v>
      </c>
      <c r="AD755" t="s">
        <v>300</v>
      </c>
      <c r="AE755" t="s">
        <v>2276</v>
      </c>
      <c r="AF755" t="s">
        <v>1039</v>
      </c>
      <c r="AG755" t="s">
        <v>4028</v>
      </c>
      <c r="AH755" t="s">
        <v>4029</v>
      </c>
      <c r="AI755" t="s">
        <v>4030</v>
      </c>
      <c r="AJ755" t="s">
        <v>167</v>
      </c>
      <c r="AK755" t="s">
        <v>4031</v>
      </c>
      <c r="AL755" t="s">
        <v>134</v>
      </c>
      <c r="AM755" t="s">
        <v>168</v>
      </c>
      <c r="AN755" t="s">
        <v>0</v>
      </c>
      <c r="AO755" t="s">
        <v>173</v>
      </c>
      <c r="AP755" t="s">
        <v>196</v>
      </c>
      <c r="AQ755" t="s">
        <v>198</v>
      </c>
      <c r="AR755" t="s">
        <v>168</v>
      </c>
      <c r="AS755">
        <v>42</v>
      </c>
      <c r="AT755" t="s">
        <v>144</v>
      </c>
      <c r="AU755">
        <v>3</v>
      </c>
      <c r="AV755" t="s">
        <v>53</v>
      </c>
      <c r="AW755">
        <v>0</v>
      </c>
      <c r="AX755" t="s">
        <v>4032</v>
      </c>
      <c r="AY755" t="s">
        <v>517</v>
      </c>
      <c r="AZ755" t="s">
        <v>652</v>
      </c>
      <c r="BA755" t="s">
        <v>652</v>
      </c>
      <c r="BB755" t="s">
        <v>751</v>
      </c>
    </row>
    <row r="756" spans="1:54" x14ac:dyDescent="0.25">
      <c r="A756" t="s">
        <v>11</v>
      </c>
      <c r="B756">
        <v>131569</v>
      </c>
      <c r="C756">
        <v>45930</v>
      </c>
      <c r="D756" t="s">
        <v>200</v>
      </c>
      <c r="E756">
        <v>1223659</v>
      </c>
      <c r="F756">
        <v>45922</v>
      </c>
      <c r="G756">
        <v>2</v>
      </c>
      <c r="H756" t="s">
        <v>350</v>
      </c>
      <c r="I756" t="s">
        <v>148</v>
      </c>
      <c r="J756" s="16">
        <v>45931</v>
      </c>
      <c r="K756" t="s">
        <v>125</v>
      </c>
      <c r="L756" t="s">
        <v>126</v>
      </c>
      <c r="M756">
        <v>1</v>
      </c>
      <c r="N756" t="s">
        <v>1323</v>
      </c>
      <c r="O756" t="s">
        <v>18</v>
      </c>
      <c r="P756">
        <v>0</v>
      </c>
      <c r="R756">
        <v>1</v>
      </c>
      <c r="S756">
        <v>30</v>
      </c>
      <c r="T756">
        <v>1</v>
      </c>
      <c r="U756" t="s">
        <v>127</v>
      </c>
      <c r="V756">
        <v>1</v>
      </c>
      <c r="W756" t="s">
        <v>1369</v>
      </c>
      <c r="X756" t="s">
        <v>1370</v>
      </c>
      <c r="Y756" t="s">
        <v>1371</v>
      </c>
      <c r="Z756" t="s">
        <v>1370</v>
      </c>
      <c r="AA756" t="s">
        <v>201</v>
      </c>
      <c r="AB756" t="s">
        <v>130</v>
      </c>
      <c r="AC756" t="s">
        <v>11</v>
      </c>
      <c r="AD756" t="s">
        <v>1372</v>
      </c>
      <c r="AE756" t="s">
        <v>11</v>
      </c>
      <c r="AF756" t="s">
        <v>1373</v>
      </c>
      <c r="AG756" t="s">
        <v>305</v>
      </c>
      <c r="AH756" t="s">
        <v>1374</v>
      </c>
      <c r="AI756" t="s">
        <v>3251</v>
      </c>
      <c r="AJ756" t="s">
        <v>257</v>
      </c>
      <c r="AK756" t="s">
        <v>3252</v>
      </c>
      <c r="AL756" t="s">
        <v>134</v>
      </c>
      <c r="AM756" t="s">
        <v>168</v>
      </c>
      <c r="AN756" t="s">
        <v>18</v>
      </c>
      <c r="AO756" t="s">
        <v>136</v>
      </c>
      <c r="AP756" t="s">
        <v>196</v>
      </c>
      <c r="AQ756" t="s">
        <v>198</v>
      </c>
      <c r="AR756" t="s">
        <v>168</v>
      </c>
      <c r="AS756">
        <v>1</v>
      </c>
      <c r="AT756" t="s">
        <v>144</v>
      </c>
      <c r="AU756">
        <v>0</v>
      </c>
      <c r="AV756" t="s">
        <v>48</v>
      </c>
      <c r="AW756">
        <v>0</v>
      </c>
      <c r="AX756" t="s">
        <v>1375</v>
      </c>
      <c r="AY756" t="s">
        <v>517</v>
      </c>
      <c r="AZ756" t="s">
        <v>652</v>
      </c>
      <c r="BA756" t="s">
        <v>652</v>
      </c>
      <c r="BB756" t="s">
        <v>136</v>
      </c>
    </row>
    <row r="757" spans="1:54" x14ac:dyDescent="0.25">
      <c r="A757" t="s">
        <v>1</v>
      </c>
      <c r="B757">
        <v>160284</v>
      </c>
      <c r="C757">
        <v>45850</v>
      </c>
      <c r="D757" t="s">
        <v>0</v>
      </c>
      <c r="E757">
        <v>4575305</v>
      </c>
      <c r="F757">
        <v>45845</v>
      </c>
      <c r="G757">
        <v>3</v>
      </c>
      <c r="H757" t="s">
        <v>139</v>
      </c>
      <c r="I757" t="s">
        <v>234</v>
      </c>
      <c r="J757" s="16">
        <v>45932</v>
      </c>
      <c r="K757" t="s">
        <v>125</v>
      </c>
      <c r="L757" t="s">
        <v>126</v>
      </c>
      <c r="M757">
        <v>82</v>
      </c>
      <c r="N757" t="s">
        <v>1174</v>
      </c>
      <c r="O757" t="s">
        <v>0</v>
      </c>
      <c r="P757">
        <v>1236.8699999999999</v>
      </c>
      <c r="R757">
        <v>160.11000000000001</v>
      </c>
      <c r="S757">
        <v>1236.8699999999999</v>
      </c>
      <c r="T757">
        <v>1</v>
      </c>
      <c r="U757" t="s">
        <v>127</v>
      </c>
      <c r="V757">
        <v>1</v>
      </c>
      <c r="W757" t="s">
        <v>2837</v>
      </c>
      <c r="X757" t="s">
        <v>2837</v>
      </c>
      <c r="Y757" t="s">
        <v>4534</v>
      </c>
      <c r="Z757" t="s">
        <v>2837</v>
      </c>
      <c r="AA757" t="s">
        <v>155</v>
      </c>
      <c r="AB757" t="s">
        <v>130</v>
      </c>
      <c r="AC757" t="s">
        <v>190</v>
      </c>
      <c r="AD757" t="s">
        <v>297</v>
      </c>
      <c r="AE757" t="s">
        <v>190</v>
      </c>
      <c r="AF757" t="s">
        <v>151</v>
      </c>
      <c r="AG757" t="s">
        <v>1172</v>
      </c>
      <c r="AI757" t="s">
        <v>4535</v>
      </c>
      <c r="AJ757" t="s">
        <v>223</v>
      </c>
      <c r="AL757" t="s">
        <v>134</v>
      </c>
      <c r="AM757" t="s">
        <v>141</v>
      </c>
      <c r="AN757" t="s">
        <v>0</v>
      </c>
      <c r="AO757" t="s">
        <v>136</v>
      </c>
      <c r="AP757" t="s">
        <v>161</v>
      </c>
      <c r="AQ757" t="s">
        <v>159</v>
      </c>
      <c r="AR757" t="s">
        <v>141</v>
      </c>
      <c r="AS757">
        <v>82</v>
      </c>
      <c r="AT757" t="s">
        <v>144</v>
      </c>
      <c r="AU757">
        <v>3</v>
      </c>
      <c r="AV757" t="s">
        <v>33</v>
      </c>
      <c r="AW757">
        <v>0</v>
      </c>
      <c r="AX757" t="s">
        <v>4536</v>
      </c>
      <c r="AY757" t="s">
        <v>517</v>
      </c>
      <c r="AZ757" t="s">
        <v>652</v>
      </c>
      <c r="BA757" t="s">
        <v>652</v>
      </c>
      <c r="BB757" t="s">
        <v>136</v>
      </c>
    </row>
    <row r="758" spans="1:54" x14ac:dyDescent="0.25">
      <c r="A758" t="s">
        <v>16</v>
      </c>
      <c r="B758">
        <v>74271</v>
      </c>
      <c r="C758">
        <v>45864</v>
      </c>
      <c r="D758" t="s">
        <v>0</v>
      </c>
      <c r="E758">
        <v>4588788</v>
      </c>
      <c r="F758">
        <v>45862</v>
      </c>
      <c r="G758">
        <v>3</v>
      </c>
      <c r="H758" t="s">
        <v>139</v>
      </c>
      <c r="I758" t="s">
        <v>234</v>
      </c>
      <c r="J758" s="16">
        <v>45932</v>
      </c>
      <c r="K758" t="s">
        <v>125</v>
      </c>
      <c r="L758" t="s">
        <v>126</v>
      </c>
      <c r="M758">
        <v>68</v>
      </c>
      <c r="N758" t="s">
        <v>1174</v>
      </c>
      <c r="O758" t="s">
        <v>282</v>
      </c>
      <c r="P758">
        <v>5502.61</v>
      </c>
      <c r="R758">
        <v>131.15</v>
      </c>
      <c r="S758">
        <v>9498.5400000000009</v>
      </c>
      <c r="T758">
        <v>7</v>
      </c>
      <c r="U758" t="s">
        <v>127</v>
      </c>
      <c r="V758">
        <v>1</v>
      </c>
      <c r="W758" t="s">
        <v>357</v>
      </c>
      <c r="X758" t="s">
        <v>1175</v>
      </c>
      <c r="Y758" t="s">
        <v>1175</v>
      </c>
      <c r="Z758" t="s">
        <v>2379</v>
      </c>
      <c r="AA758" t="s">
        <v>129</v>
      </c>
      <c r="AB758" t="s">
        <v>173</v>
      </c>
      <c r="AC758" t="s">
        <v>0</v>
      </c>
      <c r="AD758" t="s">
        <v>131</v>
      </c>
      <c r="AE758" t="s">
        <v>282</v>
      </c>
      <c r="AF758" t="s">
        <v>1255</v>
      </c>
      <c r="AG758" t="s">
        <v>1179</v>
      </c>
      <c r="AH758" t="s">
        <v>3954</v>
      </c>
      <c r="AI758" t="s">
        <v>3955</v>
      </c>
      <c r="AJ758" t="s">
        <v>140</v>
      </c>
      <c r="AL758" t="s">
        <v>134</v>
      </c>
      <c r="AM758" t="s">
        <v>141</v>
      </c>
      <c r="AN758" t="s">
        <v>16</v>
      </c>
      <c r="AO758" t="s">
        <v>173</v>
      </c>
      <c r="AP758" t="s">
        <v>129</v>
      </c>
      <c r="AQ758" t="s">
        <v>137</v>
      </c>
      <c r="AR758" t="s">
        <v>141</v>
      </c>
      <c r="AS758">
        <v>68</v>
      </c>
      <c r="AT758" t="s">
        <v>142</v>
      </c>
      <c r="AU758">
        <v>3</v>
      </c>
      <c r="AV758" t="s">
        <v>33</v>
      </c>
      <c r="AW758">
        <v>0</v>
      </c>
      <c r="AX758" t="s">
        <v>3956</v>
      </c>
      <c r="AY758" t="s">
        <v>481</v>
      </c>
      <c r="AZ758" t="s">
        <v>652</v>
      </c>
      <c r="BA758" t="s">
        <v>652</v>
      </c>
      <c r="BB758" t="s">
        <v>750</v>
      </c>
    </row>
    <row r="759" spans="1:54" x14ac:dyDescent="0.25">
      <c r="A759" t="s">
        <v>18</v>
      </c>
      <c r="B759">
        <v>16562</v>
      </c>
      <c r="C759">
        <v>45924</v>
      </c>
      <c r="D759" t="s">
        <v>0</v>
      </c>
      <c r="E759">
        <v>4631237</v>
      </c>
      <c r="F759">
        <v>45919</v>
      </c>
      <c r="G759">
        <v>1</v>
      </c>
      <c r="H759" t="s">
        <v>167</v>
      </c>
      <c r="I759" t="s">
        <v>148</v>
      </c>
      <c r="J759" s="16">
        <v>45931</v>
      </c>
      <c r="K759" t="s">
        <v>125</v>
      </c>
      <c r="L759" t="s">
        <v>126</v>
      </c>
      <c r="M759">
        <v>7</v>
      </c>
      <c r="N759" t="s">
        <v>274</v>
      </c>
      <c r="O759" t="s">
        <v>12</v>
      </c>
      <c r="P759">
        <v>0</v>
      </c>
      <c r="R759">
        <v>58.05</v>
      </c>
      <c r="S759">
        <v>3028.19</v>
      </c>
      <c r="T759">
        <v>3</v>
      </c>
      <c r="U759" t="s">
        <v>127</v>
      </c>
      <c r="V759">
        <v>1</v>
      </c>
      <c r="W759" t="s">
        <v>329</v>
      </c>
      <c r="X759" t="s">
        <v>330</v>
      </c>
      <c r="Y759" t="s">
        <v>330</v>
      </c>
      <c r="Z759" t="s">
        <v>649</v>
      </c>
      <c r="AA759" t="s">
        <v>155</v>
      </c>
      <c r="AB759" t="s">
        <v>130</v>
      </c>
      <c r="AC759" t="s">
        <v>0</v>
      </c>
      <c r="AD759" t="s">
        <v>221</v>
      </c>
      <c r="AE759" t="s">
        <v>18</v>
      </c>
      <c r="AF759" t="s">
        <v>225</v>
      </c>
      <c r="AG759" t="s">
        <v>309</v>
      </c>
      <c r="AH759" t="s">
        <v>596</v>
      </c>
      <c r="AI759" t="s">
        <v>650</v>
      </c>
      <c r="AJ759" t="s">
        <v>167</v>
      </c>
      <c r="AK759" t="s">
        <v>158</v>
      </c>
      <c r="AL759" t="s">
        <v>134</v>
      </c>
      <c r="AM759" t="s">
        <v>168</v>
      </c>
      <c r="AN759" t="s">
        <v>12</v>
      </c>
      <c r="AO759" t="s">
        <v>136</v>
      </c>
      <c r="AP759" t="s">
        <v>201</v>
      </c>
      <c r="AQ759" t="s">
        <v>159</v>
      </c>
      <c r="AR759" t="s">
        <v>168</v>
      </c>
      <c r="AS759">
        <v>7</v>
      </c>
      <c r="AT759" t="s">
        <v>147</v>
      </c>
      <c r="AU759">
        <v>1</v>
      </c>
      <c r="AV759" t="s">
        <v>493</v>
      </c>
      <c r="AW759">
        <v>0</v>
      </c>
      <c r="AX759" t="s">
        <v>965</v>
      </c>
      <c r="AY759" t="s">
        <v>517</v>
      </c>
      <c r="AZ759" t="s">
        <v>652</v>
      </c>
      <c r="BA759" t="s">
        <v>652</v>
      </c>
      <c r="BB759" t="s">
        <v>136</v>
      </c>
    </row>
    <row r="760" spans="1:54" x14ac:dyDescent="0.25">
      <c r="A760" t="s">
        <v>1051</v>
      </c>
      <c r="B760">
        <v>25043</v>
      </c>
      <c r="C760">
        <v>45929</v>
      </c>
      <c r="D760" t="s">
        <v>0</v>
      </c>
      <c r="E760">
        <v>4633733</v>
      </c>
      <c r="F760">
        <v>45923</v>
      </c>
      <c r="G760">
        <v>3</v>
      </c>
      <c r="H760" t="s">
        <v>139</v>
      </c>
      <c r="I760" t="s">
        <v>124</v>
      </c>
      <c r="J760" s="16">
        <v>45933</v>
      </c>
      <c r="K760" t="s">
        <v>125</v>
      </c>
      <c r="L760" t="s">
        <v>126</v>
      </c>
      <c r="M760">
        <v>4</v>
      </c>
      <c r="N760" t="s">
        <v>2189</v>
      </c>
      <c r="O760" t="s">
        <v>1051</v>
      </c>
      <c r="P760">
        <v>0</v>
      </c>
      <c r="R760">
        <v>795.84</v>
      </c>
      <c r="S760">
        <v>48102.879999999997</v>
      </c>
      <c r="T760">
        <v>334</v>
      </c>
      <c r="U760" t="s">
        <v>175</v>
      </c>
      <c r="V760">
        <v>1</v>
      </c>
      <c r="W760" t="s">
        <v>128</v>
      </c>
      <c r="X760" t="s">
        <v>128</v>
      </c>
      <c r="Y760" t="s">
        <v>128</v>
      </c>
      <c r="Z760" t="s">
        <v>4982</v>
      </c>
      <c r="AA760" t="s">
        <v>161</v>
      </c>
      <c r="AB760" t="s">
        <v>173</v>
      </c>
      <c r="AC760" t="s">
        <v>0</v>
      </c>
      <c r="AD760" t="s">
        <v>131</v>
      </c>
      <c r="AE760" t="s">
        <v>1051</v>
      </c>
      <c r="AF760" t="s">
        <v>162</v>
      </c>
      <c r="AG760" t="s">
        <v>132</v>
      </c>
      <c r="AH760" t="s">
        <v>2418</v>
      </c>
      <c r="AI760" t="s">
        <v>7144</v>
      </c>
      <c r="AJ760" t="s">
        <v>1012</v>
      </c>
      <c r="AK760" t="s">
        <v>7145</v>
      </c>
      <c r="AL760" t="s">
        <v>134</v>
      </c>
      <c r="AM760" t="s">
        <v>141</v>
      </c>
      <c r="AN760" t="s">
        <v>10</v>
      </c>
      <c r="AO760" t="s">
        <v>173</v>
      </c>
      <c r="AP760" t="s">
        <v>161</v>
      </c>
      <c r="AQ760" t="s">
        <v>137</v>
      </c>
      <c r="AR760" t="s">
        <v>141</v>
      </c>
      <c r="AS760">
        <v>4</v>
      </c>
      <c r="AT760" t="s">
        <v>169</v>
      </c>
      <c r="AU760">
        <v>0</v>
      </c>
      <c r="AV760" t="s">
        <v>173</v>
      </c>
      <c r="AW760">
        <v>0</v>
      </c>
      <c r="AX760" t="s">
        <v>7146</v>
      </c>
      <c r="AY760" t="s">
        <v>517</v>
      </c>
      <c r="AZ760" t="s">
        <v>652</v>
      </c>
      <c r="BA760" t="s">
        <v>652</v>
      </c>
      <c r="BB760" t="s">
        <v>748</v>
      </c>
    </row>
    <row r="761" spans="1:54" x14ac:dyDescent="0.25">
      <c r="A761" t="s">
        <v>1</v>
      </c>
      <c r="B761">
        <v>162391</v>
      </c>
      <c r="C761">
        <v>45929</v>
      </c>
      <c r="D761" t="s">
        <v>0</v>
      </c>
      <c r="E761">
        <v>4637272</v>
      </c>
      <c r="F761">
        <v>45926</v>
      </c>
      <c r="G761">
        <v>1</v>
      </c>
      <c r="H761" t="s">
        <v>167</v>
      </c>
      <c r="I761" t="s">
        <v>148</v>
      </c>
      <c r="J761" s="16">
        <v>45932</v>
      </c>
      <c r="K761" t="s">
        <v>125</v>
      </c>
      <c r="L761" t="s">
        <v>126</v>
      </c>
      <c r="M761">
        <v>3</v>
      </c>
      <c r="N761" t="s">
        <v>1496</v>
      </c>
      <c r="O761" t="s">
        <v>1</v>
      </c>
      <c r="P761">
        <v>0</v>
      </c>
      <c r="R761">
        <v>206.57</v>
      </c>
      <c r="S761">
        <v>3149.04</v>
      </c>
      <c r="T761">
        <v>55</v>
      </c>
      <c r="U761" t="s">
        <v>127</v>
      </c>
      <c r="V761">
        <v>1</v>
      </c>
      <c r="W761" t="s">
        <v>5349</v>
      </c>
      <c r="X761" t="s">
        <v>5349</v>
      </c>
      <c r="Y761" t="s">
        <v>5349</v>
      </c>
      <c r="Z761" t="s">
        <v>5350</v>
      </c>
      <c r="AA761" t="s">
        <v>161</v>
      </c>
      <c r="AB761" t="s">
        <v>130</v>
      </c>
      <c r="AC761" t="s">
        <v>12</v>
      </c>
      <c r="AD761" t="s">
        <v>446</v>
      </c>
      <c r="AE761" t="s">
        <v>190</v>
      </c>
      <c r="AF761" t="s">
        <v>191</v>
      </c>
      <c r="AG761" t="s">
        <v>371</v>
      </c>
      <c r="AH761" t="s">
        <v>1500</v>
      </c>
      <c r="AI761" t="s">
        <v>5351</v>
      </c>
      <c r="AJ761" t="s">
        <v>167</v>
      </c>
      <c r="AK761" t="s">
        <v>3424</v>
      </c>
      <c r="AL761" t="s">
        <v>134</v>
      </c>
      <c r="AM761" t="s">
        <v>168</v>
      </c>
      <c r="AN761" t="s">
        <v>1</v>
      </c>
      <c r="AO761" t="s">
        <v>136</v>
      </c>
      <c r="AP761" t="s">
        <v>161</v>
      </c>
      <c r="AQ761" t="s">
        <v>137</v>
      </c>
      <c r="AR761" t="s">
        <v>168</v>
      </c>
      <c r="AS761">
        <v>3</v>
      </c>
      <c r="AT761" t="s">
        <v>147</v>
      </c>
      <c r="AU761">
        <v>0</v>
      </c>
      <c r="AV761" t="s">
        <v>173</v>
      </c>
      <c r="AW761">
        <v>0</v>
      </c>
      <c r="AX761" t="s">
        <v>5352</v>
      </c>
      <c r="AY761" t="s">
        <v>517</v>
      </c>
      <c r="AZ761" t="s">
        <v>652</v>
      </c>
      <c r="BA761" t="s">
        <v>652</v>
      </c>
      <c r="BB761" t="s">
        <v>136</v>
      </c>
    </row>
    <row r="762" spans="1:54" x14ac:dyDescent="0.25">
      <c r="A762" t="s">
        <v>12</v>
      </c>
      <c r="B762">
        <v>118252</v>
      </c>
      <c r="C762">
        <v>45926</v>
      </c>
      <c r="D762" t="s">
        <v>1675</v>
      </c>
      <c r="E762">
        <v>29354</v>
      </c>
      <c r="F762">
        <v>45923</v>
      </c>
      <c r="G762">
        <v>1</v>
      </c>
      <c r="H762" t="s">
        <v>167</v>
      </c>
      <c r="I762" t="s">
        <v>148</v>
      </c>
      <c r="J762" s="16">
        <v>45931</v>
      </c>
      <c r="K762" t="s">
        <v>125</v>
      </c>
      <c r="L762" t="s">
        <v>149</v>
      </c>
      <c r="M762">
        <v>5</v>
      </c>
      <c r="N762" t="s">
        <v>1090</v>
      </c>
      <c r="O762" t="s">
        <v>1675</v>
      </c>
      <c r="P762">
        <v>0</v>
      </c>
      <c r="R762">
        <v>207.51</v>
      </c>
      <c r="S762">
        <v>4258</v>
      </c>
      <c r="T762">
        <v>4</v>
      </c>
      <c r="U762" t="s">
        <v>127</v>
      </c>
      <c r="V762">
        <v>4</v>
      </c>
      <c r="W762" t="s">
        <v>1676</v>
      </c>
      <c r="X762" t="s">
        <v>1677</v>
      </c>
      <c r="Y762" t="s">
        <v>1678</v>
      </c>
      <c r="Z762" t="s">
        <v>1677</v>
      </c>
      <c r="AA762" t="s">
        <v>287</v>
      </c>
      <c r="AB762" t="s">
        <v>173</v>
      </c>
      <c r="AC762" t="s">
        <v>28</v>
      </c>
      <c r="AD762" t="s">
        <v>1232</v>
      </c>
      <c r="AE762" t="s">
        <v>28</v>
      </c>
      <c r="AF762" t="s">
        <v>1679</v>
      </c>
      <c r="AG762" t="s">
        <v>255</v>
      </c>
      <c r="AH762" t="s">
        <v>1680</v>
      </c>
      <c r="AI762" t="s">
        <v>3698</v>
      </c>
      <c r="AJ762" t="s">
        <v>994</v>
      </c>
      <c r="AK762" t="s">
        <v>3699</v>
      </c>
      <c r="AL762" t="s">
        <v>134</v>
      </c>
      <c r="AM762" t="s">
        <v>168</v>
      </c>
      <c r="AN762" t="s">
        <v>12</v>
      </c>
      <c r="AO762" t="s">
        <v>173</v>
      </c>
      <c r="AP762" t="s">
        <v>155</v>
      </c>
      <c r="AQ762" t="s">
        <v>198</v>
      </c>
      <c r="AR762" t="s">
        <v>168</v>
      </c>
      <c r="AS762">
        <v>5</v>
      </c>
      <c r="AT762" t="s">
        <v>169</v>
      </c>
      <c r="AU762">
        <v>0</v>
      </c>
      <c r="AV762" t="s">
        <v>55</v>
      </c>
      <c r="AW762">
        <v>0</v>
      </c>
      <c r="AX762" t="s">
        <v>1681</v>
      </c>
      <c r="AY762" t="s">
        <v>517</v>
      </c>
      <c r="AZ762" t="s">
        <v>652</v>
      </c>
      <c r="BA762" t="s">
        <v>652</v>
      </c>
      <c r="BB762" t="s">
        <v>755</v>
      </c>
    </row>
    <row r="763" spans="1:54" x14ac:dyDescent="0.25">
      <c r="A763" t="s">
        <v>12</v>
      </c>
      <c r="B763">
        <v>118525</v>
      </c>
      <c r="C763">
        <v>45932</v>
      </c>
      <c r="D763" t="s">
        <v>9</v>
      </c>
      <c r="E763">
        <v>98976</v>
      </c>
      <c r="F763">
        <v>45931</v>
      </c>
      <c r="G763">
        <v>1</v>
      </c>
      <c r="H763" t="s">
        <v>167</v>
      </c>
      <c r="I763" t="s">
        <v>124</v>
      </c>
      <c r="J763" s="16">
        <v>45932</v>
      </c>
      <c r="K763" t="s">
        <v>125</v>
      </c>
      <c r="L763" t="s">
        <v>149</v>
      </c>
      <c r="M763">
        <v>0</v>
      </c>
      <c r="N763" t="s">
        <v>791</v>
      </c>
      <c r="O763" t="s">
        <v>9</v>
      </c>
      <c r="P763">
        <v>0</v>
      </c>
      <c r="R763">
        <v>152.97</v>
      </c>
      <c r="S763">
        <v>8335.67</v>
      </c>
      <c r="T763">
        <v>11</v>
      </c>
      <c r="U763" t="s">
        <v>127</v>
      </c>
      <c r="V763">
        <v>5</v>
      </c>
      <c r="W763" t="s">
        <v>1345</v>
      </c>
      <c r="X763" t="s">
        <v>1346</v>
      </c>
      <c r="Y763" t="s">
        <v>1347</v>
      </c>
      <c r="Z763" t="s">
        <v>1346</v>
      </c>
      <c r="AA763" t="s">
        <v>155</v>
      </c>
      <c r="AB763" t="s">
        <v>130</v>
      </c>
      <c r="AC763" t="s">
        <v>246</v>
      </c>
      <c r="AD763" t="s">
        <v>233</v>
      </c>
      <c r="AE763" t="s">
        <v>246</v>
      </c>
      <c r="AF763" t="s">
        <v>1202</v>
      </c>
      <c r="AG763" t="s">
        <v>1348</v>
      </c>
      <c r="AH763" t="s">
        <v>5908</v>
      </c>
      <c r="AI763" t="s">
        <v>5125</v>
      </c>
      <c r="AJ763" t="s">
        <v>257</v>
      </c>
      <c r="AK763" t="s">
        <v>5126</v>
      </c>
      <c r="AL763" t="s">
        <v>134</v>
      </c>
      <c r="AM763" t="s">
        <v>168</v>
      </c>
      <c r="AN763" t="s">
        <v>9</v>
      </c>
      <c r="AO763" t="s">
        <v>136</v>
      </c>
      <c r="AP763" t="s">
        <v>155</v>
      </c>
      <c r="AQ763" t="s">
        <v>159</v>
      </c>
      <c r="AR763" t="s">
        <v>168</v>
      </c>
      <c r="AS763">
        <v>0</v>
      </c>
      <c r="AT763" t="s">
        <v>202</v>
      </c>
      <c r="AU763">
        <v>0</v>
      </c>
      <c r="AV763" t="s">
        <v>69</v>
      </c>
      <c r="AW763">
        <v>0</v>
      </c>
      <c r="AX763" t="s">
        <v>5127</v>
      </c>
      <c r="AY763" t="s">
        <v>517</v>
      </c>
      <c r="AZ763" t="s">
        <v>652</v>
      </c>
      <c r="BA763" t="s">
        <v>652</v>
      </c>
      <c r="BB763" t="s">
        <v>136</v>
      </c>
    </row>
    <row r="764" spans="1:54" x14ac:dyDescent="0.25">
      <c r="A764" t="s">
        <v>231</v>
      </c>
      <c r="B764">
        <v>2420</v>
      </c>
      <c r="C764">
        <v>45930</v>
      </c>
      <c r="D764" t="s">
        <v>11</v>
      </c>
      <c r="E764">
        <v>1224291</v>
      </c>
      <c r="F764">
        <v>45923</v>
      </c>
      <c r="G764">
        <v>3</v>
      </c>
      <c r="H764" t="s">
        <v>139</v>
      </c>
      <c r="I764" t="s">
        <v>124</v>
      </c>
      <c r="J764" s="16">
        <v>45933</v>
      </c>
      <c r="K764" t="s">
        <v>125</v>
      </c>
      <c r="L764" t="s">
        <v>149</v>
      </c>
      <c r="M764">
        <v>3</v>
      </c>
      <c r="N764" t="s">
        <v>3920</v>
      </c>
      <c r="O764" t="s">
        <v>231</v>
      </c>
      <c r="P764">
        <v>0</v>
      </c>
      <c r="R764">
        <v>553.66</v>
      </c>
      <c r="S764">
        <v>10708.95</v>
      </c>
      <c r="T764">
        <v>1</v>
      </c>
      <c r="U764" t="s">
        <v>127</v>
      </c>
      <c r="V764">
        <v>1</v>
      </c>
      <c r="W764" t="s">
        <v>5055</v>
      </c>
      <c r="X764" t="s">
        <v>7147</v>
      </c>
      <c r="Y764" t="s">
        <v>7148</v>
      </c>
      <c r="Z764" t="s">
        <v>7147</v>
      </c>
      <c r="AA764" t="s">
        <v>201</v>
      </c>
      <c r="AB764" t="s">
        <v>173</v>
      </c>
      <c r="AC764" t="s">
        <v>228</v>
      </c>
      <c r="AD764" t="s">
        <v>216</v>
      </c>
      <c r="AE764" t="s">
        <v>228</v>
      </c>
      <c r="AF764" t="s">
        <v>229</v>
      </c>
      <c r="AG764" t="s">
        <v>218</v>
      </c>
      <c r="AH764" t="s">
        <v>2125</v>
      </c>
      <c r="AI764" t="s">
        <v>7149</v>
      </c>
      <c r="AJ764" t="s">
        <v>176</v>
      </c>
      <c r="AL764" t="s">
        <v>134</v>
      </c>
      <c r="AM764" t="s">
        <v>141</v>
      </c>
      <c r="AN764" t="s">
        <v>18</v>
      </c>
      <c r="AO764" t="s">
        <v>173</v>
      </c>
      <c r="AP764" t="s">
        <v>201</v>
      </c>
      <c r="AQ764" t="s">
        <v>198</v>
      </c>
      <c r="AR764" t="s">
        <v>141</v>
      </c>
      <c r="AS764">
        <v>3</v>
      </c>
      <c r="AT764" t="s">
        <v>169</v>
      </c>
      <c r="AU764">
        <v>0</v>
      </c>
      <c r="AV764" t="s">
        <v>66</v>
      </c>
      <c r="AW764">
        <v>0</v>
      </c>
      <c r="AX764" t="s">
        <v>7150</v>
      </c>
      <c r="AY764" t="s">
        <v>517</v>
      </c>
      <c r="AZ764" t="s">
        <v>652</v>
      </c>
      <c r="BA764" t="s">
        <v>652</v>
      </c>
      <c r="BB764" t="s">
        <v>753</v>
      </c>
    </row>
    <row r="765" spans="1:54" x14ac:dyDescent="0.25">
      <c r="A765" t="s">
        <v>16</v>
      </c>
      <c r="B765">
        <v>75558</v>
      </c>
      <c r="C765">
        <v>45930</v>
      </c>
      <c r="D765" t="s">
        <v>11</v>
      </c>
      <c r="E765">
        <v>1225554</v>
      </c>
      <c r="F765">
        <v>45926</v>
      </c>
      <c r="G765">
        <v>1</v>
      </c>
      <c r="H765" t="s">
        <v>167</v>
      </c>
      <c r="I765" t="s">
        <v>148</v>
      </c>
      <c r="J765" s="16">
        <v>45932</v>
      </c>
      <c r="K765" t="s">
        <v>125</v>
      </c>
      <c r="L765" t="s">
        <v>126</v>
      </c>
      <c r="M765">
        <v>2</v>
      </c>
      <c r="N765" t="s">
        <v>1463</v>
      </c>
      <c r="O765" t="s">
        <v>14</v>
      </c>
      <c r="P765">
        <v>0</v>
      </c>
      <c r="R765">
        <v>417.22</v>
      </c>
      <c r="S765">
        <v>8322.66</v>
      </c>
      <c r="T765">
        <v>49</v>
      </c>
      <c r="U765" t="s">
        <v>127</v>
      </c>
      <c r="V765">
        <v>2</v>
      </c>
      <c r="W765" t="s">
        <v>399</v>
      </c>
      <c r="X765" t="s">
        <v>1478</v>
      </c>
      <c r="Y765" t="s">
        <v>1478</v>
      </c>
      <c r="Z765" t="s">
        <v>2848</v>
      </c>
      <c r="AA765" t="s">
        <v>153</v>
      </c>
      <c r="AB765" t="s">
        <v>130</v>
      </c>
      <c r="AC765" t="s">
        <v>11</v>
      </c>
      <c r="AD765" t="s">
        <v>188</v>
      </c>
      <c r="AE765" t="s">
        <v>1462</v>
      </c>
      <c r="AF765" t="s">
        <v>2255</v>
      </c>
      <c r="AG765" t="s">
        <v>1032</v>
      </c>
      <c r="AH765" t="s">
        <v>2537</v>
      </c>
      <c r="AI765" t="s">
        <v>6026</v>
      </c>
      <c r="AJ765" t="s">
        <v>167</v>
      </c>
      <c r="AK765" t="s">
        <v>158</v>
      </c>
      <c r="AL765" t="s">
        <v>134</v>
      </c>
      <c r="AM765" t="s">
        <v>168</v>
      </c>
      <c r="AN765" t="s">
        <v>14</v>
      </c>
      <c r="AO765" t="s">
        <v>136</v>
      </c>
      <c r="AP765" t="s">
        <v>129</v>
      </c>
      <c r="AQ765" t="s">
        <v>137</v>
      </c>
      <c r="AR765" t="s">
        <v>168</v>
      </c>
      <c r="AS765">
        <v>2</v>
      </c>
      <c r="AT765" t="s">
        <v>147</v>
      </c>
      <c r="AU765">
        <v>0</v>
      </c>
      <c r="AV765" t="s">
        <v>173</v>
      </c>
      <c r="AW765">
        <v>0</v>
      </c>
      <c r="AX765" t="s">
        <v>6027</v>
      </c>
      <c r="AY765" t="s">
        <v>517</v>
      </c>
      <c r="AZ765" t="s">
        <v>652</v>
      </c>
      <c r="BA765" t="s">
        <v>652</v>
      </c>
      <c r="BB765" t="s">
        <v>136</v>
      </c>
    </row>
    <row r="766" spans="1:54" x14ac:dyDescent="0.25">
      <c r="A766" t="s">
        <v>247</v>
      </c>
      <c r="B766">
        <v>12095</v>
      </c>
      <c r="C766">
        <v>45930</v>
      </c>
      <c r="D766" t="s">
        <v>11</v>
      </c>
      <c r="E766">
        <v>1225982</v>
      </c>
      <c r="F766">
        <v>45929</v>
      </c>
      <c r="G766">
        <v>3</v>
      </c>
      <c r="H766" t="s">
        <v>139</v>
      </c>
      <c r="I766" t="s">
        <v>124</v>
      </c>
      <c r="J766" s="16">
        <v>45931</v>
      </c>
      <c r="K766" t="s">
        <v>125</v>
      </c>
      <c r="L766" t="s">
        <v>149</v>
      </c>
      <c r="M766">
        <v>1</v>
      </c>
      <c r="N766" t="s">
        <v>1830</v>
      </c>
      <c r="O766" t="s">
        <v>11</v>
      </c>
      <c r="P766">
        <v>0</v>
      </c>
      <c r="R766">
        <v>148.24</v>
      </c>
      <c r="S766">
        <v>3819</v>
      </c>
      <c r="T766">
        <v>7</v>
      </c>
      <c r="U766" t="s">
        <v>127</v>
      </c>
      <c r="V766">
        <v>5</v>
      </c>
      <c r="W766" t="s">
        <v>1396</v>
      </c>
      <c r="X766" t="s">
        <v>1397</v>
      </c>
      <c r="Y766" t="s">
        <v>1397</v>
      </c>
      <c r="Z766" t="s">
        <v>2270</v>
      </c>
      <c r="AA766" t="s">
        <v>196</v>
      </c>
      <c r="AB766" t="s">
        <v>130</v>
      </c>
      <c r="AC766" t="s">
        <v>11</v>
      </c>
      <c r="AD766" t="s">
        <v>188</v>
      </c>
      <c r="AE766" t="s">
        <v>247</v>
      </c>
      <c r="AF766" t="s">
        <v>248</v>
      </c>
      <c r="AG766" t="s">
        <v>998</v>
      </c>
      <c r="AH766" t="s">
        <v>812</v>
      </c>
      <c r="AI766" t="s">
        <v>3341</v>
      </c>
      <c r="AJ766" t="s">
        <v>140</v>
      </c>
      <c r="AK766" t="s">
        <v>3342</v>
      </c>
      <c r="AL766" t="s">
        <v>134</v>
      </c>
      <c r="AM766" t="s">
        <v>141</v>
      </c>
      <c r="AN766" t="s">
        <v>11</v>
      </c>
      <c r="AO766" t="s">
        <v>136</v>
      </c>
      <c r="AP766" t="s">
        <v>196</v>
      </c>
      <c r="AQ766" t="s">
        <v>198</v>
      </c>
      <c r="AR766" t="s">
        <v>141</v>
      </c>
      <c r="AS766">
        <v>1</v>
      </c>
      <c r="AT766" t="s">
        <v>144</v>
      </c>
      <c r="AU766">
        <v>0</v>
      </c>
      <c r="AV766" t="s">
        <v>173</v>
      </c>
      <c r="AW766">
        <v>0</v>
      </c>
      <c r="AX766" t="s">
        <v>2271</v>
      </c>
      <c r="AY766" t="s">
        <v>517</v>
      </c>
      <c r="AZ766" t="s">
        <v>652</v>
      </c>
      <c r="BA766" t="s">
        <v>652</v>
      </c>
      <c r="BB766" t="s">
        <v>136</v>
      </c>
    </row>
    <row r="767" spans="1:54" x14ac:dyDescent="0.25">
      <c r="A767" t="s">
        <v>14</v>
      </c>
      <c r="B767">
        <v>208715</v>
      </c>
      <c r="C767">
        <v>45932</v>
      </c>
      <c r="D767" t="s">
        <v>11</v>
      </c>
      <c r="E767">
        <v>1226503</v>
      </c>
      <c r="F767">
        <v>45930</v>
      </c>
      <c r="G767">
        <v>1</v>
      </c>
      <c r="H767" t="s">
        <v>167</v>
      </c>
      <c r="I767" t="s">
        <v>124</v>
      </c>
      <c r="J767" s="16">
        <v>45933</v>
      </c>
      <c r="K767" t="s">
        <v>125</v>
      </c>
      <c r="L767" t="s">
        <v>149</v>
      </c>
      <c r="M767">
        <v>1</v>
      </c>
      <c r="N767" t="s">
        <v>199</v>
      </c>
      <c r="O767" t="s">
        <v>14</v>
      </c>
      <c r="P767">
        <v>0</v>
      </c>
      <c r="R767">
        <v>153.29</v>
      </c>
      <c r="S767">
        <v>3978.72</v>
      </c>
      <c r="T767">
        <v>9</v>
      </c>
      <c r="U767" t="s">
        <v>127</v>
      </c>
      <c r="V767">
        <v>1</v>
      </c>
      <c r="W767" t="s">
        <v>996</v>
      </c>
      <c r="X767" t="s">
        <v>996</v>
      </c>
      <c r="Y767" t="s">
        <v>996</v>
      </c>
      <c r="Z767" t="s">
        <v>7151</v>
      </c>
      <c r="AA767" t="s">
        <v>153</v>
      </c>
      <c r="AB767" t="s">
        <v>130</v>
      </c>
      <c r="AC767" t="s">
        <v>247</v>
      </c>
      <c r="AD767" t="s">
        <v>188</v>
      </c>
      <c r="AE767" t="s">
        <v>17</v>
      </c>
      <c r="AF767" t="s">
        <v>4091</v>
      </c>
      <c r="AG767" t="s">
        <v>998</v>
      </c>
      <c r="AH767" t="s">
        <v>7152</v>
      </c>
      <c r="AI767" t="s">
        <v>7153</v>
      </c>
      <c r="AJ767" t="s">
        <v>167</v>
      </c>
      <c r="AL767" t="s">
        <v>134</v>
      </c>
      <c r="AM767" t="s">
        <v>168</v>
      </c>
      <c r="AN767" t="s">
        <v>14</v>
      </c>
      <c r="AO767" t="s">
        <v>136</v>
      </c>
      <c r="AP767" t="s">
        <v>153</v>
      </c>
      <c r="AQ767" t="s">
        <v>137</v>
      </c>
      <c r="AR767" t="s">
        <v>168</v>
      </c>
      <c r="AS767">
        <v>1</v>
      </c>
      <c r="AT767" t="s">
        <v>169</v>
      </c>
      <c r="AU767">
        <v>0</v>
      </c>
      <c r="AV767" t="s">
        <v>52</v>
      </c>
      <c r="AW767">
        <v>0</v>
      </c>
      <c r="AX767" t="s">
        <v>7154</v>
      </c>
      <c r="AY767" t="s">
        <v>517</v>
      </c>
      <c r="AZ767" t="s">
        <v>652</v>
      </c>
      <c r="BA767" t="s">
        <v>652</v>
      </c>
      <c r="BB767" t="s">
        <v>136</v>
      </c>
    </row>
    <row r="768" spans="1:54" x14ac:dyDescent="0.25">
      <c r="A768" t="s">
        <v>14</v>
      </c>
      <c r="B768">
        <v>208543</v>
      </c>
      <c r="C768">
        <v>45925</v>
      </c>
      <c r="D768" t="s">
        <v>28</v>
      </c>
      <c r="E768">
        <v>842123</v>
      </c>
      <c r="F768">
        <v>45923</v>
      </c>
      <c r="G768">
        <v>3</v>
      </c>
      <c r="H768" t="s">
        <v>139</v>
      </c>
      <c r="I768" t="s">
        <v>124</v>
      </c>
      <c r="J768" s="16">
        <v>45931</v>
      </c>
      <c r="K768" t="s">
        <v>125</v>
      </c>
      <c r="L768" t="s">
        <v>149</v>
      </c>
      <c r="M768">
        <v>6</v>
      </c>
      <c r="N768" t="s">
        <v>2210</v>
      </c>
      <c r="O768" t="s">
        <v>14</v>
      </c>
      <c r="P768">
        <v>0</v>
      </c>
      <c r="R768">
        <v>87.82</v>
      </c>
      <c r="S768">
        <v>3500.62</v>
      </c>
      <c r="T768">
        <v>5</v>
      </c>
      <c r="U768" t="s">
        <v>127</v>
      </c>
      <c r="V768">
        <v>1</v>
      </c>
      <c r="W768" t="s">
        <v>1229</v>
      </c>
      <c r="X768" t="s">
        <v>1230</v>
      </c>
      <c r="Y768" t="s">
        <v>1230</v>
      </c>
      <c r="Z768" t="s">
        <v>2323</v>
      </c>
      <c r="AA768" t="s">
        <v>153</v>
      </c>
      <c r="AB768" t="s">
        <v>130</v>
      </c>
      <c r="AC768" t="s">
        <v>28</v>
      </c>
      <c r="AD768" t="s">
        <v>1232</v>
      </c>
      <c r="AE768" t="s">
        <v>1</v>
      </c>
      <c r="AF768" t="s">
        <v>2324</v>
      </c>
      <c r="AG768" t="s">
        <v>189</v>
      </c>
      <c r="AH768" t="s">
        <v>2325</v>
      </c>
      <c r="AI768" t="s">
        <v>3378</v>
      </c>
      <c r="AJ768" t="s">
        <v>140</v>
      </c>
      <c r="AK768" t="s">
        <v>3379</v>
      </c>
      <c r="AL768" t="s">
        <v>134</v>
      </c>
      <c r="AM768" t="s">
        <v>141</v>
      </c>
      <c r="AN768" t="s">
        <v>14</v>
      </c>
      <c r="AO768" t="s">
        <v>136</v>
      </c>
      <c r="AP768" t="s">
        <v>153</v>
      </c>
      <c r="AQ768" t="s">
        <v>137</v>
      </c>
      <c r="AR768" t="s">
        <v>141</v>
      </c>
      <c r="AS768">
        <v>6</v>
      </c>
      <c r="AT768" t="s">
        <v>169</v>
      </c>
      <c r="AU768">
        <v>1</v>
      </c>
      <c r="AV768" t="s">
        <v>39</v>
      </c>
      <c r="AW768">
        <v>0</v>
      </c>
      <c r="AX768" t="s">
        <v>2326</v>
      </c>
      <c r="AY768" t="s">
        <v>517</v>
      </c>
      <c r="AZ768" t="s">
        <v>652</v>
      </c>
      <c r="BA768" t="s">
        <v>652</v>
      </c>
      <c r="BB768" t="s">
        <v>136</v>
      </c>
    </row>
    <row r="769" spans="1:54" x14ac:dyDescent="0.25">
      <c r="A769" t="s">
        <v>14</v>
      </c>
      <c r="B769">
        <v>208697</v>
      </c>
      <c r="C769">
        <v>45932</v>
      </c>
      <c r="D769" t="s">
        <v>28</v>
      </c>
      <c r="E769">
        <v>842959</v>
      </c>
      <c r="F769">
        <v>45930</v>
      </c>
      <c r="G769">
        <v>4</v>
      </c>
      <c r="H769" t="s">
        <v>145</v>
      </c>
      <c r="I769" t="s">
        <v>124</v>
      </c>
      <c r="J769" s="16">
        <v>45933</v>
      </c>
      <c r="K769" t="s">
        <v>125</v>
      </c>
      <c r="L769" t="s">
        <v>149</v>
      </c>
      <c r="M769">
        <v>1</v>
      </c>
      <c r="N769" t="s">
        <v>240</v>
      </c>
      <c r="O769" t="s">
        <v>28</v>
      </c>
      <c r="P769">
        <v>0</v>
      </c>
      <c r="R769">
        <v>83.15</v>
      </c>
      <c r="S769">
        <v>73.88</v>
      </c>
      <c r="T769">
        <v>1</v>
      </c>
      <c r="U769" t="s">
        <v>127</v>
      </c>
      <c r="V769">
        <v>1</v>
      </c>
      <c r="W769" t="s">
        <v>277</v>
      </c>
      <c r="X769" t="s">
        <v>288</v>
      </c>
      <c r="Y769" t="s">
        <v>5734</v>
      </c>
      <c r="Z769" t="s">
        <v>288</v>
      </c>
      <c r="AA769" t="s">
        <v>155</v>
      </c>
      <c r="AB769" t="s">
        <v>130</v>
      </c>
      <c r="AC769" t="s">
        <v>165</v>
      </c>
      <c r="AD769" t="s">
        <v>289</v>
      </c>
      <c r="AE769" t="s">
        <v>165</v>
      </c>
      <c r="AF769" t="s">
        <v>5729</v>
      </c>
      <c r="AG769" t="s">
        <v>279</v>
      </c>
      <c r="AH769" t="s">
        <v>5735</v>
      </c>
      <c r="AI769" t="s">
        <v>5736</v>
      </c>
      <c r="AJ769" t="s">
        <v>257</v>
      </c>
      <c r="AK769" t="s">
        <v>158</v>
      </c>
      <c r="AL769" t="s">
        <v>134</v>
      </c>
      <c r="AM769" t="s">
        <v>141</v>
      </c>
      <c r="AN769" t="s">
        <v>28</v>
      </c>
      <c r="AO769" t="s">
        <v>136</v>
      </c>
      <c r="AP769" t="s">
        <v>153</v>
      </c>
      <c r="AQ769" t="s">
        <v>159</v>
      </c>
      <c r="AR769" t="s">
        <v>141</v>
      </c>
      <c r="AS769">
        <v>1</v>
      </c>
      <c r="AT769" t="s">
        <v>169</v>
      </c>
      <c r="AU769">
        <v>0</v>
      </c>
      <c r="AV769" t="s">
        <v>72</v>
      </c>
      <c r="AW769">
        <v>0</v>
      </c>
      <c r="AX769" t="s">
        <v>5737</v>
      </c>
      <c r="AY769" t="s">
        <v>72</v>
      </c>
      <c r="AZ769" t="s">
        <v>652</v>
      </c>
      <c r="BA769" t="s">
        <v>652</v>
      </c>
      <c r="BB769" t="s">
        <v>136</v>
      </c>
    </row>
    <row r="770" spans="1:54" x14ac:dyDescent="0.25">
      <c r="A770" t="s">
        <v>192</v>
      </c>
      <c r="B770">
        <v>1546</v>
      </c>
      <c r="C770">
        <v>45930</v>
      </c>
      <c r="D770" t="s">
        <v>0</v>
      </c>
      <c r="E770">
        <v>4626997</v>
      </c>
      <c r="F770">
        <v>45913</v>
      </c>
      <c r="G770">
        <v>4</v>
      </c>
      <c r="H770" t="s">
        <v>145</v>
      </c>
      <c r="I770" t="s">
        <v>148</v>
      </c>
      <c r="J770" s="16">
        <v>45931</v>
      </c>
      <c r="K770" t="s">
        <v>125</v>
      </c>
      <c r="L770" t="s">
        <v>126</v>
      </c>
      <c r="M770">
        <v>1</v>
      </c>
      <c r="N770" t="s">
        <v>1356</v>
      </c>
      <c r="O770" t="s">
        <v>192</v>
      </c>
      <c r="P770">
        <v>0</v>
      </c>
      <c r="R770">
        <v>171.28</v>
      </c>
      <c r="S770">
        <v>2419.0100000000002</v>
      </c>
      <c r="T770">
        <v>1</v>
      </c>
      <c r="U770" t="s">
        <v>186</v>
      </c>
      <c r="V770">
        <v>1</v>
      </c>
      <c r="W770" t="s">
        <v>1389</v>
      </c>
      <c r="X770" t="s">
        <v>1390</v>
      </c>
      <c r="Y770" t="s">
        <v>1390</v>
      </c>
      <c r="Z770" t="s">
        <v>1391</v>
      </c>
      <c r="AA770" t="s">
        <v>195</v>
      </c>
      <c r="AB770" t="s">
        <v>173</v>
      </c>
      <c r="AC770" t="s">
        <v>0</v>
      </c>
      <c r="AD770" t="s">
        <v>320</v>
      </c>
      <c r="AE770" t="s">
        <v>192</v>
      </c>
      <c r="AF770" t="s">
        <v>1178</v>
      </c>
      <c r="AG770" t="s">
        <v>1392</v>
      </c>
      <c r="AH770" t="s">
        <v>1362</v>
      </c>
      <c r="AI770" t="s">
        <v>3281</v>
      </c>
      <c r="AJ770" t="s">
        <v>146</v>
      </c>
      <c r="AL770" t="s">
        <v>134</v>
      </c>
      <c r="AM770" t="s">
        <v>141</v>
      </c>
      <c r="AN770" t="s">
        <v>9</v>
      </c>
      <c r="AO770" t="s">
        <v>173</v>
      </c>
      <c r="AP770" t="s">
        <v>195</v>
      </c>
      <c r="AQ770" t="s">
        <v>1095</v>
      </c>
      <c r="AR770" t="s">
        <v>141</v>
      </c>
      <c r="AS770">
        <v>1</v>
      </c>
      <c r="AT770" t="s">
        <v>224</v>
      </c>
      <c r="AU770">
        <v>0</v>
      </c>
      <c r="AV770" t="s">
        <v>173</v>
      </c>
      <c r="AW770">
        <v>0</v>
      </c>
      <c r="AX770" t="s">
        <v>1393</v>
      </c>
      <c r="AY770" t="s">
        <v>517</v>
      </c>
      <c r="AZ770" t="s">
        <v>652</v>
      </c>
      <c r="BA770" t="s">
        <v>652</v>
      </c>
      <c r="BB770" t="s">
        <v>761</v>
      </c>
    </row>
    <row r="771" spans="1:54" x14ac:dyDescent="0.25">
      <c r="A771" t="s">
        <v>29</v>
      </c>
      <c r="B771">
        <v>39413</v>
      </c>
      <c r="C771">
        <v>45924</v>
      </c>
      <c r="D771" t="s">
        <v>0</v>
      </c>
      <c r="E771">
        <v>4632259</v>
      </c>
      <c r="F771">
        <v>45922</v>
      </c>
      <c r="G771">
        <v>3</v>
      </c>
      <c r="H771" t="s">
        <v>139</v>
      </c>
      <c r="I771" t="s">
        <v>124</v>
      </c>
      <c r="J771" s="16">
        <v>45933</v>
      </c>
      <c r="K771" t="s">
        <v>125</v>
      </c>
      <c r="L771" t="s">
        <v>149</v>
      </c>
      <c r="M771">
        <v>9</v>
      </c>
      <c r="N771" t="s">
        <v>1762</v>
      </c>
      <c r="O771" t="s">
        <v>0</v>
      </c>
      <c r="P771">
        <v>0</v>
      </c>
      <c r="R771">
        <v>796.94</v>
      </c>
      <c r="S771">
        <v>31276.48</v>
      </c>
      <c r="T771">
        <v>223</v>
      </c>
      <c r="U771" t="s">
        <v>127</v>
      </c>
      <c r="V771">
        <v>1</v>
      </c>
      <c r="W771" t="s">
        <v>128</v>
      </c>
      <c r="X771" t="s">
        <v>128</v>
      </c>
      <c r="Y771" t="s">
        <v>128</v>
      </c>
      <c r="Z771" t="s">
        <v>3941</v>
      </c>
      <c r="AA771" t="s">
        <v>155</v>
      </c>
      <c r="AB771" t="s">
        <v>130</v>
      </c>
      <c r="AC771" t="s">
        <v>0</v>
      </c>
      <c r="AD771" t="s">
        <v>131</v>
      </c>
      <c r="AE771" t="s">
        <v>1407</v>
      </c>
      <c r="AF771" t="s">
        <v>1764</v>
      </c>
      <c r="AG771" t="s">
        <v>132</v>
      </c>
      <c r="AH771" t="s">
        <v>2071</v>
      </c>
      <c r="AI771" t="s">
        <v>7155</v>
      </c>
      <c r="AJ771" t="s">
        <v>140</v>
      </c>
      <c r="AK771" t="s">
        <v>7156</v>
      </c>
      <c r="AL771" t="s">
        <v>134</v>
      </c>
      <c r="AM771" t="s">
        <v>141</v>
      </c>
      <c r="AN771" t="s">
        <v>0</v>
      </c>
      <c r="AO771" t="s">
        <v>136</v>
      </c>
      <c r="AP771" t="s">
        <v>129</v>
      </c>
      <c r="AQ771" t="s">
        <v>159</v>
      </c>
      <c r="AR771" t="s">
        <v>141</v>
      </c>
      <c r="AS771">
        <v>9</v>
      </c>
      <c r="AT771" t="s">
        <v>144</v>
      </c>
      <c r="AU771">
        <v>1</v>
      </c>
      <c r="AV771" t="s">
        <v>1766</v>
      </c>
      <c r="AW771">
        <v>0</v>
      </c>
      <c r="AX771" t="s">
        <v>3001</v>
      </c>
      <c r="AY771" t="s">
        <v>517</v>
      </c>
      <c r="AZ771" t="s">
        <v>652</v>
      </c>
      <c r="BA771" t="s">
        <v>652</v>
      </c>
      <c r="BB771" t="s">
        <v>136</v>
      </c>
    </row>
    <row r="772" spans="1:54" x14ac:dyDescent="0.25">
      <c r="A772" t="s">
        <v>1</v>
      </c>
      <c r="B772">
        <v>162350</v>
      </c>
      <c r="C772">
        <v>45927</v>
      </c>
      <c r="D772" t="s">
        <v>0</v>
      </c>
      <c r="E772">
        <v>4633884</v>
      </c>
      <c r="F772">
        <v>45923</v>
      </c>
      <c r="G772">
        <v>3</v>
      </c>
      <c r="H772" t="s">
        <v>139</v>
      </c>
      <c r="I772" t="s">
        <v>124</v>
      </c>
      <c r="J772" s="16">
        <v>45932</v>
      </c>
      <c r="K772" t="s">
        <v>125</v>
      </c>
      <c r="L772" t="s">
        <v>149</v>
      </c>
      <c r="M772">
        <v>5</v>
      </c>
      <c r="N772" t="s">
        <v>1469</v>
      </c>
      <c r="O772" t="s">
        <v>1</v>
      </c>
      <c r="P772">
        <v>0</v>
      </c>
      <c r="R772">
        <v>577.27</v>
      </c>
      <c r="S772">
        <v>32592.69</v>
      </c>
      <c r="T772">
        <v>286</v>
      </c>
      <c r="U772" t="s">
        <v>127</v>
      </c>
      <c r="V772">
        <v>1</v>
      </c>
      <c r="W772" t="s">
        <v>128</v>
      </c>
      <c r="X772" t="s">
        <v>128</v>
      </c>
      <c r="Y772" t="s">
        <v>128</v>
      </c>
      <c r="Z772" t="s">
        <v>4982</v>
      </c>
      <c r="AA772" t="s">
        <v>161</v>
      </c>
      <c r="AB772" t="s">
        <v>130</v>
      </c>
      <c r="AC772" t="s">
        <v>0</v>
      </c>
      <c r="AD772" t="s">
        <v>131</v>
      </c>
      <c r="AE772" t="s">
        <v>1055</v>
      </c>
      <c r="AF772" t="s">
        <v>1784</v>
      </c>
      <c r="AG772" t="s">
        <v>132</v>
      </c>
      <c r="AH772" t="s">
        <v>1785</v>
      </c>
      <c r="AI772" t="s">
        <v>5003</v>
      </c>
      <c r="AJ772" t="s">
        <v>140</v>
      </c>
      <c r="AK772" t="s">
        <v>5004</v>
      </c>
      <c r="AL772" t="s">
        <v>134</v>
      </c>
      <c r="AM772" t="s">
        <v>141</v>
      </c>
      <c r="AN772" t="s">
        <v>1</v>
      </c>
      <c r="AO772" t="s">
        <v>136</v>
      </c>
      <c r="AP772" t="s">
        <v>161</v>
      </c>
      <c r="AQ772" t="s">
        <v>137</v>
      </c>
      <c r="AR772" t="s">
        <v>141</v>
      </c>
      <c r="AS772">
        <v>5</v>
      </c>
      <c r="AT772" t="s">
        <v>169</v>
      </c>
      <c r="AU772">
        <v>0</v>
      </c>
      <c r="AV772" t="s">
        <v>73</v>
      </c>
      <c r="AW772">
        <v>0</v>
      </c>
      <c r="AX772" t="s">
        <v>5005</v>
      </c>
      <c r="AY772" t="s">
        <v>517</v>
      </c>
      <c r="AZ772" t="s">
        <v>652</v>
      </c>
      <c r="BA772" t="s">
        <v>652</v>
      </c>
      <c r="BB772" t="s">
        <v>136</v>
      </c>
    </row>
    <row r="773" spans="1:54" x14ac:dyDescent="0.25">
      <c r="A773" t="s">
        <v>30</v>
      </c>
      <c r="B773">
        <v>58048</v>
      </c>
      <c r="C773">
        <v>45930</v>
      </c>
      <c r="D773" t="s">
        <v>0</v>
      </c>
      <c r="E773">
        <v>4633888</v>
      </c>
      <c r="F773">
        <v>45923</v>
      </c>
      <c r="G773">
        <v>3</v>
      </c>
      <c r="H773" t="s">
        <v>139</v>
      </c>
      <c r="I773" t="s">
        <v>124</v>
      </c>
      <c r="J773" s="16">
        <v>45932</v>
      </c>
      <c r="K773" t="s">
        <v>125</v>
      </c>
      <c r="L773" t="s">
        <v>149</v>
      </c>
      <c r="M773">
        <v>2</v>
      </c>
      <c r="N773" t="s">
        <v>1469</v>
      </c>
      <c r="O773" t="s">
        <v>1</v>
      </c>
      <c r="P773">
        <v>0</v>
      </c>
      <c r="R773">
        <v>1707.33</v>
      </c>
      <c r="S773">
        <v>119771.28</v>
      </c>
      <c r="T773">
        <v>968</v>
      </c>
      <c r="U773" t="s">
        <v>127</v>
      </c>
      <c r="V773">
        <v>2</v>
      </c>
      <c r="W773" t="s">
        <v>128</v>
      </c>
      <c r="X773" t="s">
        <v>128</v>
      </c>
      <c r="Y773" t="s">
        <v>128</v>
      </c>
      <c r="Z773" t="s">
        <v>5015</v>
      </c>
      <c r="AA773" t="s">
        <v>161</v>
      </c>
      <c r="AB773" t="s">
        <v>130</v>
      </c>
      <c r="AC773" t="s">
        <v>0</v>
      </c>
      <c r="AD773" t="s">
        <v>131</v>
      </c>
      <c r="AE773" t="s">
        <v>1055</v>
      </c>
      <c r="AF773" t="s">
        <v>1784</v>
      </c>
      <c r="AG773" t="s">
        <v>132</v>
      </c>
      <c r="AH773" t="s">
        <v>1785</v>
      </c>
      <c r="AI773" t="s">
        <v>5016</v>
      </c>
      <c r="AJ773" t="s">
        <v>140</v>
      </c>
      <c r="AK773" t="s">
        <v>5017</v>
      </c>
      <c r="AL773" t="s">
        <v>134</v>
      </c>
      <c r="AM773" t="s">
        <v>141</v>
      </c>
      <c r="AN773" t="s">
        <v>1</v>
      </c>
      <c r="AO773" t="s">
        <v>136</v>
      </c>
      <c r="AP773" t="s">
        <v>161</v>
      </c>
      <c r="AQ773" t="s">
        <v>137</v>
      </c>
      <c r="AR773" t="s">
        <v>141</v>
      </c>
      <c r="AS773">
        <v>2</v>
      </c>
      <c r="AT773" t="s">
        <v>169</v>
      </c>
      <c r="AU773">
        <v>0</v>
      </c>
      <c r="AV773" t="s">
        <v>73</v>
      </c>
      <c r="AW773">
        <v>0</v>
      </c>
      <c r="AX773" t="s">
        <v>5018</v>
      </c>
      <c r="AY773" t="s">
        <v>517</v>
      </c>
      <c r="AZ773" t="s">
        <v>652</v>
      </c>
      <c r="BA773" t="s">
        <v>652</v>
      </c>
      <c r="BB773" t="s">
        <v>136</v>
      </c>
    </row>
    <row r="774" spans="1:54" x14ac:dyDescent="0.25">
      <c r="A774" t="s">
        <v>1181</v>
      </c>
      <c r="B774">
        <v>2658</v>
      </c>
      <c r="C774">
        <v>45888</v>
      </c>
      <c r="D774" t="s">
        <v>318</v>
      </c>
      <c r="E774">
        <v>5447395</v>
      </c>
      <c r="F774">
        <v>45882</v>
      </c>
      <c r="G774">
        <v>1</v>
      </c>
      <c r="H774" t="s">
        <v>167</v>
      </c>
      <c r="I774" t="s">
        <v>148</v>
      </c>
      <c r="J774" s="16">
        <v>45932</v>
      </c>
      <c r="K774" t="s">
        <v>125</v>
      </c>
      <c r="L774" t="s">
        <v>126</v>
      </c>
      <c r="M774">
        <v>44</v>
      </c>
      <c r="N774" t="s">
        <v>1126</v>
      </c>
      <c r="O774" t="s">
        <v>1181</v>
      </c>
      <c r="P774">
        <v>0</v>
      </c>
      <c r="R774">
        <v>185.12</v>
      </c>
      <c r="S774">
        <v>1007.28</v>
      </c>
      <c r="T774">
        <v>5</v>
      </c>
      <c r="U774" t="s">
        <v>127</v>
      </c>
      <c r="V774">
        <v>2</v>
      </c>
      <c r="W774" t="s">
        <v>5399</v>
      </c>
      <c r="X774" t="s">
        <v>5400</v>
      </c>
      <c r="Y774" t="s">
        <v>5401</v>
      </c>
      <c r="Z774" t="s">
        <v>5402</v>
      </c>
      <c r="AA774" t="s">
        <v>1186</v>
      </c>
      <c r="AB774" t="s">
        <v>130</v>
      </c>
      <c r="AC774" t="s">
        <v>318</v>
      </c>
      <c r="AD774" t="s">
        <v>1050</v>
      </c>
      <c r="AE774" t="s">
        <v>1181</v>
      </c>
      <c r="AF774" t="s">
        <v>1318</v>
      </c>
      <c r="AG774" t="s">
        <v>1542</v>
      </c>
      <c r="AH774" t="s">
        <v>5403</v>
      </c>
      <c r="AI774" t="s">
        <v>5404</v>
      </c>
      <c r="AJ774" t="s">
        <v>167</v>
      </c>
      <c r="AK774" t="s">
        <v>5405</v>
      </c>
      <c r="AL774" t="s">
        <v>134</v>
      </c>
      <c r="AM774" t="s">
        <v>168</v>
      </c>
      <c r="AN774" t="s">
        <v>0</v>
      </c>
      <c r="AO774" t="s">
        <v>173</v>
      </c>
      <c r="AP774" t="s">
        <v>1186</v>
      </c>
      <c r="AQ774" t="s">
        <v>1095</v>
      </c>
      <c r="AR774" t="s">
        <v>168</v>
      </c>
      <c r="AS774">
        <v>44</v>
      </c>
      <c r="AT774" t="s">
        <v>202</v>
      </c>
      <c r="AU774">
        <v>3</v>
      </c>
      <c r="AV774" t="s">
        <v>53</v>
      </c>
      <c r="AW774">
        <v>0</v>
      </c>
      <c r="AX774" t="s">
        <v>5406</v>
      </c>
      <c r="AY774" t="s">
        <v>517</v>
      </c>
      <c r="AZ774" t="s">
        <v>652</v>
      </c>
      <c r="BA774" t="s">
        <v>652</v>
      </c>
      <c r="BB774" t="s">
        <v>136</v>
      </c>
    </row>
    <row r="775" spans="1:54" x14ac:dyDescent="0.25">
      <c r="A775" t="s">
        <v>12</v>
      </c>
      <c r="B775">
        <v>118382</v>
      </c>
      <c r="C775">
        <v>45929</v>
      </c>
      <c r="D775" t="s">
        <v>1029</v>
      </c>
      <c r="E775">
        <v>1877576</v>
      </c>
      <c r="F775">
        <v>45926</v>
      </c>
      <c r="G775">
        <v>4</v>
      </c>
      <c r="H775" t="s">
        <v>145</v>
      </c>
      <c r="I775" t="s">
        <v>124</v>
      </c>
      <c r="J775" s="16">
        <v>45932</v>
      </c>
      <c r="K775" t="s">
        <v>125</v>
      </c>
      <c r="L775" t="s">
        <v>149</v>
      </c>
      <c r="M775">
        <v>3</v>
      </c>
      <c r="N775" t="s">
        <v>199</v>
      </c>
      <c r="O775" t="s">
        <v>12</v>
      </c>
      <c r="P775">
        <v>0</v>
      </c>
      <c r="R775">
        <v>56.09</v>
      </c>
      <c r="S775">
        <v>406.39</v>
      </c>
      <c r="T775">
        <v>1</v>
      </c>
      <c r="U775" t="s">
        <v>127</v>
      </c>
      <c r="V775">
        <v>1</v>
      </c>
      <c r="W775" t="s">
        <v>412</v>
      </c>
      <c r="X775" t="s">
        <v>413</v>
      </c>
      <c r="Y775" t="s">
        <v>2042</v>
      </c>
      <c r="Z775" t="s">
        <v>413</v>
      </c>
      <c r="AA775" t="s">
        <v>155</v>
      </c>
      <c r="AB775" t="s">
        <v>130</v>
      </c>
      <c r="AC775" t="s">
        <v>9</v>
      </c>
      <c r="AD775" t="s">
        <v>333</v>
      </c>
      <c r="AE775" t="s">
        <v>12</v>
      </c>
      <c r="AF775" t="s">
        <v>2043</v>
      </c>
      <c r="AG775" t="s">
        <v>334</v>
      </c>
      <c r="AH775" t="s">
        <v>2044</v>
      </c>
      <c r="AI775" t="s">
        <v>3214</v>
      </c>
      <c r="AJ775" t="s">
        <v>257</v>
      </c>
      <c r="AL775" t="s">
        <v>134</v>
      </c>
      <c r="AM775" t="s">
        <v>141</v>
      </c>
      <c r="AN775" t="s">
        <v>12</v>
      </c>
      <c r="AO775" t="s">
        <v>136</v>
      </c>
      <c r="AP775" t="s">
        <v>155</v>
      </c>
      <c r="AQ775" t="s">
        <v>159</v>
      </c>
      <c r="AR775" t="s">
        <v>141</v>
      </c>
      <c r="AS775">
        <v>3</v>
      </c>
      <c r="AT775" t="s">
        <v>147</v>
      </c>
      <c r="AU775">
        <v>0</v>
      </c>
      <c r="AV775" t="s">
        <v>52</v>
      </c>
      <c r="AW775">
        <v>0</v>
      </c>
      <c r="AX775" t="s">
        <v>2045</v>
      </c>
      <c r="AY775" t="s">
        <v>517</v>
      </c>
      <c r="AZ775" t="s">
        <v>652</v>
      </c>
      <c r="BA775" t="s">
        <v>652</v>
      </c>
      <c r="BB775" t="s">
        <v>136</v>
      </c>
    </row>
    <row r="776" spans="1:54" x14ac:dyDescent="0.25">
      <c r="A776" t="s">
        <v>12</v>
      </c>
      <c r="B776">
        <v>118405</v>
      </c>
      <c r="C776">
        <v>45930</v>
      </c>
      <c r="D776" t="s">
        <v>156</v>
      </c>
      <c r="E776">
        <v>518518</v>
      </c>
      <c r="F776">
        <v>45924</v>
      </c>
      <c r="G776">
        <v>3</v>
      </c>
      <c r="H776" t="s">
        <v>139</v>
      </c>
      <c r="I776" t="s">
        <v>124</v>
      </c>
      <c r="J776" s="16">
        <v>45932</v>
      </c>
      <c r="K776" t="s">
        <v>125</v>
      </c>
      <c r="L776" t="s">
        <v>126</v>
      </c>
      <c r="M776">
        <v>2</v>
      </c>
      <c r="N776" t="s">
        <v>199</v>
      </c>
      <c r="O776" t="s">
        <v>9</v>
      </c>
      <c r="P776">
        <v>0</v>
      </c>
      <c r="R776">
        <v>461.78</v>
      </c>
      <c r="S776">
        <v>25105.74</v>
      </c>
      <c r="T776">
        <v>4</v>
      </c>
      <c r="U776" t="s">
        <v>127</v>
      </c>
      <c r="V776">
        <v>1</v>
      </c>
      <c r="W776" t="s">
        <v>1310</v>
      </c>
      <c r="X776" t="s">
        <v>5407</v>
      </c>
      <c r="Y776" t="s">
        <v>2377</v>
      </c>
      <c r="Z776" t="s">
        <v>2549</v>
      </c>
      <c r="AA776" t="s">
        <v>155</v>
      </c>
      <c r="AB776" t="s">
        <v>130</v>
      </c>
      <c r="AD776" t="s">
        <v>1314</v>
      </c>
      <c r="AE776" t="s">
        <v>12</v>
      </c>
      <c r="AF776" t="s">
        <v>1556</v>
      </c>
      <c r="AG776" t="s">
        <v>5408</v>
      </c>
      <c r="AH776" t="s">
        <v>1315</v>
      </c>
      <c r="AI776" t="s">
        <v>5409</v>
      </c>
      <c r="AJ776" t="s">
        <v>257</v>
      </c>
      <c r="AL776" t="s">
        <v>134</v>
      </c>
      <c r="AM776" t="s">
        <v>141</v>
      </c>
      <c r="AN776" t="s">
        <v>9</v>
      </c>
      <c r="AO776" t="s">
        <v>136</v>
      </c>
      <c r="AP776" t="s">
        <v>155</v>
      </c>
      <c r="AQ776" t="s">
        <v>159</v>
      </c>
      <c r="AR776" t="s">
        <v>141</v>
      </c>
      <c r="AS776">
        <v>2</v>
      </c>
      <c r="AT776" t="s">
        <v>202</v>
      </c>
      <c r="AU776">
        <v>0</v>
      </c>
      <c r="AV776" t="s">
        <v>52</v>
      </c>
      <c r="AW776">
        <v>0</v>
      </c>
      <c r="AX776" t="s">
        <v>5410</v>
      </c>
      <c r="AY776" t="s">
        <v>517</v>
      </c>
      <c r="AZ776" t="s">
        <v>652</v>
      </c>
      <c r="BA776" t="s">
        <v>652</v>
      </c>
      <c r="BB776" t="s">
        <v>136</v>
      </c>
    </row>
    <row r="777" spans="1:54" x14ac:dyDescent="0.25">
      <c r="A777" t="s">
        <v>31</v>
      </c>
      <c r="B777">
        <v>32936</v>
      </c>
      <c r="C777">
        <v>45926</v>
      </c>
      <c r="D777" t="s">
        <v>31</v>
      </c>
      <c r="E777">
        <v>467644</v>
      </c>
      <c r="F777">
        <v>45911</v>
      </c>
      <c r="G777">
        <v>1</v>
      </c>
      <c r="H777" t="s">
        <v>167</v>
      </c>
      <c r="I777" t="s">
        <v>148</v>
      </c>
      <c r="J777" s="16">
        <v>45931</v>
      </c>
      <c r="K777" t="s">
        <v>125</v>
      </c>
      <c r="L777" t="s">
        <v>149</v>
      </c>
      <c r="M777">
        <v>5</v>
      </c>
      <c r="N777" t="s">
        <v>213</v>
      </c>
      <c r="O777" t="s">
        <v>170</v>
      </c>
      <c r="P777">
        <v>0</v>
      </c>
      <c r="R777">
        <v>283.63</v>
      </c>
      <c r="S777">
        <v>2506.58</v>
      </c>
      <c r="T777">
        <v>12</v>
      </c>
      <c r="U777" t="s">
        <v>150</v>
      </c>
      <c r="V777">
        <v>1</v>
      </c>
      <c r="W777" t="s">
        <v>1212</v>
      </c>
      <c r="X777" t="s">
        <v>1212</v>
      </c>
      <c r="Y777" t="s">
        <v>1212</v>
      </c>
      <c r="Z777" t="s">
        <v>1213</v>
      </c>
      <c r="AA777" t="s">
        <v>153</v>
      </c>
      <c r="AB777" t="s">
        <v>173</v>
      </c>
      <c r="AC777" t="s">
        <v>31</v>
      </c>
      <c r="AD777" t="s">
        <v>204</v>
      </c>
      <c r="AE777" t="s">
        <v>170</v>
      </c>
      <c r="AF777" t="s">
        <v>151</v>
      </c>
      <c r="AG777" t="s">
        <v>1214</v>
      </c>
      <c r="AH777" t="s">
        <v>1215</v>
      </c>
      <c r="AI777" t="s">
        <v>3046</v>
      </c>
      <c r="AJ777" t="s">
        <v>1216</v>
      </c>
      <c r="AK777" t="s">
        <v>3047</v>
      </c>
      <c r="AL777" t="s">
        <v>134</v>
      </c>
      <c r="AM777" t="s">
        <v>168</v>
      </c>
      <c r="AN777" t="s">
        <v>14</v>
      </c>
      <c r="AO777" t="s">
        <v>173</v>
      </c>
      <c r="AP777" t="s">
        <v>155</v>
      </c>
      <c r="AQ777" t="s">
        <v>137</v>
      </c>
      <c r="AR777" t="s">
        <v>168</v>
      </c>
      <c r="AS777">
        <v>5</v>
      </c>
      <c r="AT777" t="s">
        <v>142</v>
      </c>
      <c r="AU777">
        <v>0</v>
      </c>
      <c r="AV777" t="s">
        <v>483</v>
      </c>
      <c r="AW777">
        <v>0</v>
      </c>
      <c r="AX777" t="s">
        <v>1217</v>
      </c>
      <c r="AY777" t="s">
        <v>517</v>
      </c>
      <c r="AZ777" t="s">
        <v>652</v>
      </c>
      <c r="BA777" t="s">
        <v>652</v>
      </c>
      <c r="BB777" t="s">
        <v>749</v>
      </c>
    </row>
    <row r="778" spans="1:54" x14ac:dyDescent="0.25">
      <c r="A778" t="s">
        <v>1072</v>
      </c>
      <c r="B778">
        <v>17185</v>
      </c>
      <c r="C778">
        <v>45929</v>
      </c>
      <c r="D778" t="s">
        <v>31</v>
      </c>
      <c r="E778">
        <v>468998</v>
      </c>
      <c r="F778">
        <v>45925</v>
      </c>
      <c r="G778">
        <v>1</v>
      </c>
      <c r="H778" t="s">
        <v>167</v>
      </c>
      <c r="I778" t="s">
        <v>148</v>
      </c>
      <c r="J778" s="16">
        <v>45932</v>
      </c>
      <c r="K778" t="s">
        <v>125</v>
      </c>
      <c r="L778" t="s">
        <v>126</v>
      </c>
      <c r="M778">
        <v>3</v>
      </c>
      <c r="N778" t="s">
        <v>203</v>
      </c>
      <c r="O778" t="s">
        <v>0</v>
      </c>
      <c r="P778">
        <v>0</v>
      </c>
      <c r="R778">
        <v>132.80000000000001</v>
      </c>
      <c r="S778">
        <v>1115.0999999999999</v>
      </c>
      <c r="T778">
        <v>60</v>
      </c>
      <c r="U778" t="s">
        <v>175</v>
      </c>
      <c r="V778">
        <v>4</v>
      </c>
      <c r="W778" t="s">
        <v>980</v>
      </c>
      <c r="X778" t="s">
        <v>981</v>
      </c>
      <c r="Y778" t="s">
        <v>981</v>
      </c>
      <c r="Z778" t="s">
        <v>1218</v>
      </c>
      <c r="AA778" t="s">
        <v>155</v>
      </c>
      <c r="AB778" t="s">
        <v>130</v>
      </c>
      <c r="AC778" t="s">
        <v>31</v>
      </c>
      <c r="AD778" t="s">
        <v>204</v>
      </c>
      <c r="AE778" t="s">
        <v>1072</v>
      </c>
      <c r="AF778" t="s">
        <v>1219</v>
      </c>
      <c r="AG778" t="s">
        <v>189</v>
      </c>
      <c r="AH778" t="s">
        <v>1220</v>
      </c>
      <c r="AI778" t="s">
        <v>3048</v>
      </c>
      <c r="AJ778" t="s">
        <v>167</v>
      </c>
      <c r="AK778" t="s">
        <v>3049</v>
      </c>
      <c r="AL778" t="s">
        <v>134</v>
      </c>
      <c r="AM778" t="s">
        <v>168</v>
      </c>
      <c r="AN778" t="s">
        <v>0</v>
      </c>
      <c r="AO778" t="s">
        <v>136</v>
      </c>
      <c r="AP778" t="s">
        <v>196</v>
      </c>
      <c r="AQ778" t="s">
        <v>159</v>
      </c>
      <c r="AR778" t="s">
        <v>168</v>
      </c>
      <c r="AS778">
        <v>3</v>
      </c>
      <c r="AT778" t="s">
        <v>142</v>
      </c>
      <c r="AU778">
        <v>0</v>
      </c>
      <c r="AV778" t="s">
        <v>34</v>
      </c>
      <c r="AW778">
        <v>0</v>
      </c>
      <c r="AX778" t="s">
        <v>1221</v>
      </c>
      <c r="AY778" t="s">
        <v>517</v>
      </c>
      <c r="AZ778" t="s">
        <v>652</v>
      </c>
      <c r="BA778" t="s">
        <v>652</v>
      </c>
      <c r="BB778" t="s">
        <v>136</v>
      </c>
    </row>
    <row r="779" spans="1:54" x14ac:dyDescent="0.25">
      <c r="A779" t="s">
        <v>1</v>
      </c>
      <c r="B779">
        <v>162426</v>
      </c>
      <c r="C779">
        <v>45930</v>
      </c>
      <c r="D779" t="s">
        <v>301</v>
      </c>
      <c r="E779">
        <v>356151</v>
      </c>
      <c r="F779">
        <v>45925</v>
      </c>
      <c r="G779">
        <v>4</v>
      </c>
      <c r="H779" t="s">
        <v>145</v>
      </c>
      <c r="I779" t="s">
        <v>124</v>
      </c>
      <c r="J779" s="16">
        <v>45932</v>
      </c>
      <c r="K779" t="s">
        <v>125</v>
      </c>
      <c r="L779" t="s">
        <v>149</v>
      </c>
      <c r="M779">
        <v>2</v>
      </c>
      <c r="N779" t="s">
        <v>3912</v>
      </c>
      <c r="O779" t="s">
        <v>301</v>
      </c>
      <c r="P779">
        <v>0</v>
      </c>
      <c r="R779">
        <v>196.61</v>
      </c>
      <c r="S779">
        <v>8042.7</v>
      </c>
      <c r="T779">
        <v>11</v>
      </c>
      <c r="U779" t="s">
        <v>127</v>
      </c>
      <c r="V779">
        <v>11</v>
      </c>
      <c r="W779" t="s">
        <v>362</v>
      </c>
      <c r="X779" t="s">
        <v>362</v>
      </c>
      <c r="Y779" t="s">
        <v>362</v>
      </c>
      <c r="Z779" t="s">
        <v>4613</v>
      </c>
      <c r="AA779" t="s">
        <v>155</v>
      </c>
      <c r="AB779" t="s">
        <v>173</v>
      </c>
      <c r="AC779" t="s">
        <v>301</v>
      </c>
      <c r="AD779" t="s">
        <v>348</v>
      </c>
      <c r="AE779" t="s">
        <v>1351</v>
      </c>
      <c r="AF779" t="s">
        <v>471</v>
      </c>
      <c r="AG779" t="s">
        <v>337</v>
      </c>
      <c r="AH779" t="s">
        <v>4614</v>
      </c>
      <c r="AI779" t="s">
        <v>4615</v>
      </c>
      <c r="AJ779" t="s">
        <v>146</v>
      </c>
      <c r="AL779" t="s">
        <v>134</v>
      </c>
      <c r="AM779" t="s">
        <v>141</v>
      </c>
      <c r="AN779" t="s">
        <v>27</v>
      </c>
      <c r="AO779" t="s">
        <v>173</v>
      </c>
      <c r="AP779" t="s">
        <v>161</v>
      </c>
      <c r="AQ779" t="s">
        <v>159</v>
      </c>
      <c r="AR779" t="s">
        <v>141</v>
      </c>
      <c r="AS779">
        <v>2</v>
      </c>
      <c r="AT779" t="s">
        <v>142</v>
      </c>
      <c r="AU779">
        <v>0</v>
      </c>
      <c r="AV779" t="s">
        <v>3915</v>
      </c>
      <c r="AW779">
        <v>0</v>
      </c>
      <c r="AX779" t="s">
        <v>4616</v>
      </c>
      <c r="AY779" t="s">
        <v>738</v>
      </c>
      <c r="AZ779" t="s">
        <v>652</v>
      </c>
      <c r="BA779" t="s">
        <v>652</v>
      </c>
      <c r="BB779" t="s">
        <v>752</v>
      </c>
    </row>
    <row r="780" spans="1:54" x14ac:dyDescent="0.25">
      <c r="A780" t="s">
        <v>30</v>
      </c>
      <c r="B780">
        <v>58074</v>
      </c>
      <c r="C780">
        <v>45932</v>
      </c>
      <c r="D780" t="s">
        <v>301</v>
      </c>
      <c r="E780">
        <v>356335</v>
      </c>
      <c r="F780">
        <v>45926</v>
      </c>
      <c r="G780">
        <v>3</v>
      </c>
      <c r="H780" t="s">
        <v>139</v>
      </c>
      <c r="I780" t="s">
        <v>124</v>
      </c>
      <c r="J780" s="16">
        <v>45933</v>
      </c>
      <c r="K780" t="s">
        <v>125</v>
      </c>
      <c r="L780" t="s">
        <v>149</v>
      </c>
      <c r="M780">
        <v>1</v>
      </c>
      <c r="N780" t="s">
        <v>1469</v>
      </c>
      <c r="O780" t="s">
        <v>1</v>
      </c>
      <c r="P780">
        <v>0</v>
      </c>
      <c r="R780">
        <v>1138.92</v>
      </c>
      <c r="S780">
        <v>62545.62</v>
      </c>
      <c r="T780">
        <v>190</v>
      </c>
      <c r="U780" t="s">
        <v>127</v>
      </c>
      <c r="V780">
        <v>98</v>
      </c>
      <c r="W780" t="s">
        <v>7157</v>
      </c>
      <c r="X780" t="s">
        <v>7157</v>
      </c>
      <c r="Y780" t="s">
        <v>7157</v>
      </c>
      <c r="Z780" t="s">
        <v>7158</v>
      </c>
      <c r="AA780" t="s">
        <v>161</v>
      </c>
      <c r="AB780" t="s">
        <v>130</v>
      </c>
      <c r="AC780" t="s">
        <v>301</v>
      </c>
      <c r="AD780" t="s">
        <v>348</v>
      </c>
      <c r="AE780" t="s">
        <v>1468</v>
      </c>
      <c r="AF780" t="s">
        <v>1163</v>
      </c>
      <c r="AG780" t="s">
        <v>337</v>
      </c>
      <c r="AH780" t="s">
        <v>6635</v>
      </c>
      <c r="AI780" t="s">
        <v>7159</v>
      </c>
      <c r="AJ780" t="s">
        <v>1009</v>
      </c>
      <c r="AK780" t="s">
        <v>7160</v>
      </c>
      <c r="AL780" t="s">
        <v>134</v>
      </c>
      <c r="AM780" t="s">
        <v>141</v>
      </c>
      <c r="AN780" t="s">
        <v>1</v>
      </c>
      <c r="AO780" t="s">
        <v>136</v>
      </c>
      <c r="AP780" t="s">
        <v>161</v>
      </c>
      <c r="AQ780" t="s">
        <v>137</v>
      </c>
      <c r="AR780" t="s">
        <v>141</v>
      </c>
      <c r="AS780">
        <v>1</v>
      </c>
      <c r="AT780" t="s">
        <v>147</v>
      </c>
      <c r="AU780">
        <v>0</v>
      </c>
      <c r="AV780" t="s">
        <v>73</v>
      </c>
      <c r="AW780">
        <v>0</v>
      </c>
      <c r="AX780" t="s">
        <v>7161</v>
      </c>
      <c r="AY780" t="s">
        <v>517</v>
      </c>
      <c r="AZ780" t="s">
        <v>652</v>
      </c>
      <c r="BA780" t="s">
        <v>652</v>
      </c>
      <c r="BB780" t="s">
        <v>136</v>
      </c>
    </row>
    <row r="781" spans="1:54" x14ac:dyDescent="0.25">
      <c r="A781" t="s">
        <v>30</v>
      </c>
      <c r="B781">
        <v>58071</v>
      </c>
      <c r="C781">
        <v>45932</v>
      </c>
      <c r="D781" t="s">
        <v>301</v>
      </c>
      <c r="E781">
        <v>356347</v>
      </c>
      <c r="F781">
        <v>45926</v>
      </c>
      <c r="G781">
        <v>3</v>
      </c>
      <c r="H781" t="s">
        <v>139</v>
      </c>
      <c r="I781" t="s">
        <v>124</v>
      </c>
      <c r="J781" s="16">
        <v>45933</v>
      </c>
      <c r="K781" t="s">
        <v>125</v>
      </c>
      <c r="L781" t="s">
        <v>149</v>
      </c>
      <c r="M781">
        <v>1</v>
      </c>
      <c r="N781" t="s">
        <v>1469</v>
      </c>
      <c r="O781" t="s">
        <v>1</v>
      </c>
      <c r="P781">
        <v>0</v>
      </c>
      <c r="R781">
        <v>285.75</v>
      </c>
      <c r="S781">
        <v>7513.25</v>
      </c>
      <c r="T781">
        <v>15</v>
      </c>
      <c r="U781" t="s">
        <v>127</v>
      </c>
      <c r="V781">
        <v>1</v>
      </c>
      <c r="W781" t="s">
        <v>7162</v>
      </c>
      <c r="X781" t="s">
        <v>7162</v>
      </c>
      <c r="Y781" t="s">
        <v>7162</v>
      </c>
      <c r="Z781" t="s">
        <v>7163</v>
      </c>
      <c r="AA781" t="s">
        <v>161</v>
      </c>
      <c r="AB781" t="s">
        <v>130</v>
      </c>
      <c r="AC781" t="s">
        <v>301</v>
      </c>
      <c r="AD781" t="s">
        <v>348</v>
      </c>
      <c r="AE781" t="s">
        <v>2794</v>
      </c>
      <c r="AF781" t="s">
        <v>6711</v>
      </c>
      <c r="AG781" t="s">
        <v>354</v>
      </c>
      <c r="AH781" t="s">
        <v>7164</v>
      </c>
      <c r="AI781" t="s">
        <v>7165</v>
      </c>
      <c r="AJ781" t="s">
        <v>140</v>
      </c>
      <c r="AK781" t="s">
        <v>7166</v>
      </c>
      <c r="AL781" t="s">
        <v>134</v>
      </c>
      <c r="AM781" t="s">
        <v>141</v>
      </c>
      <c r="AN781" t="s">
        <v>1</v>
      </c>
      <c r="AO781" t="s">
        <v>136</v>
      </c>
      <c r="AP781" t="s">
        <v>161</v>
      </c>
      <c r="AQ781" t="s">
        <v>137</v>
      </c>
      <c r="AR781" t="s">
        <v>141</v>
      </c>
      <c r="AS781">
        <v>1</v>
      </c>
      <c r="AT781" t="s">
        <v>147</v>
      </c>
      <c r="AU781">
        <v>0</v>
      </c>
      <c r="AV781" t="s">
        <v>73</v>
      </c>
      <c r="AW781">
        <v>0</v>
      </c>
      <c r="AX781" t="s">
        <v>7167</v>
      </c>
      <c r="AY781" t="s">
        <v>517</v>
      </c>
      <c r="AZ781" t="s">
        <v>652</v>
      </c>
      <c r="BA781" t="s">
        <v>652</v>
      </c>
      <c r="BB781" t="s">
        <v>136</v>
      </c>
    </row>
    <row r="782" spans="1:54" x14ac:dyDescent="0.25">
      <c r="A782" t="s">
        <v>0</v>
      </c>
      <c r="B782">
        <v>93515</v>
      </c>
      <c r="C782">
        <v>45931</v>
      </c>
      <c r="D782" t="s">
        <v>301</v>
      </c>
      <c r="E782">
        <v>356516</v>
      </c>
      <c r="F782">
        <v>45929</v>
      </c>
      <c r="G782">
        <v>3</v>
      </c>
      <c r="H782" t="s">
        <v>139</v>
      </c>
      <c r="I782" t="s">
        <v>124</v>
      </c>
      <c r="J782" s="16">
        <v>45933</v>
      </c>
      <c r="K782" t="s">
        <v>125</v>
      </c>
      <c r="L782" t="s">
        <v>149</v>
      </c>
      <c r="M782">
        <v>2</v>
      </c>
      <c r="N782" t="s">
        <v>285</v>
      </c>
      <c r="O782" t="s">
        <v>301</v>
      </c>
      <c r="P782">
        <v>0</v>
      </c>
      <c r="R782">
        <v>164.61</v>
      </c>
      <c r="S782">
        <v>2640</v>
      </c>
      <c r="T782">
        <v>8</v>
      </c>
      <c r="U782" t="s">
        <v>127</v>
      </c>
      <c r="V782">
        <v>3</v>
      </c>
      <c r="W782" t="s">
        <v>6257</v>
      </c>
      <c r="X782" t="s">
        <v>6258</v>
      </c>
      <c r="Y782" t="s">
        <v>6258</v>
      </c>
      <c r="Z782" t="s">
        <v>7168</v>
      </c>
      <c r="AA782" t="s">
        <v>155</v>
      </c>
      <c r="AB782" t="s">
        <v>173</v>
      </c>
      <c r="AC782" t="s">
        <v>301</v>
      </c>
      <c r="AD782" t="s">
        <v>300</v>
      </c>
      <c r="AE782" t="s">
        <v>214</v>
      </c>
      <c r="AF782" t="s">
        <v>6260</v>
      </c>
      <c r="AG782" t="s">
        <v>337</v>
      </c>
      <c r="AH782" t="s">
        <v>6261</v>
      </c>
      <c r="AI782" t="s">
        <v>7169</v>
      </c>
      <c r="AJ782" t="s">
        <v>140</v>
      </c>
      <c r="AK782" t="s">
        <v>7170</v>
      </c>
      <c r="AL782" t="s">
        <v>134</v>
      </c>
      <c r="AM782" t="s">
        <v>141</v>
      </c>
      <c r="AN782" t="s">
        <v>27</v>
      </c>
      <c r="AO782" t="s">
        <v>173</v>
      </c>
      <c r="AP782" t="s">
        <v>155</v>
      </c>
      <c r="AQ782" t="s">
        <v>159</v>
      </c>
      <c r="AR782" t="s">
        <v>141</v>
      </c>
      <c r="AS782">
        <v>2</v>
      </c>
      <c r="AT782" t="s">
        <v>144</v>
      </c>
      <c r="AU782">
        <v>0</v>
      </c>
      <c r="AV782" t="s">
        <v>61</v>
      </c>
      <c r="AW782">
        <v>0</v>
      </c>
      <c r="AX782" t="s">
        <v>7171</v>
      </c>
      <c r="AY782" t="s">
        <v>738</v>
      </c>
      <c r="AZ782" t="s">
        <v>652</v>
      </c>
      <c r="BA782" t="s">
        <v>652</v>
      </c>
      <c r="BB782" t="s">
        <v>752</v>
      </c>
    </row>
    <row r="783" spans="1:54" x14ac:dyDescent="0.25">
      <c r="A783" t="s">
        <v>1080</v>
      </c>
      <c r="B783">
        <v>3981</v>
      </c>
      <c r="C783">
        <v>45918</v>
      </c>
      <c r="D783" t="s">
        <v>13</v>
      </c>
      <c r="E783">
        <v>1021169</v>
      </c>
      <c r="F783">
        <v>45908</v>
      </c>
      <c r="G783">
        <v>3</v>
      </c>
      <c r="H783" t="s">
        <v>139</v>
      </c>
      <c r="I783" t="s">
        <v>124</v>
      </c>
      <c r="J783" s="16">
        <v>45931</v>
      </c>
      <c r="K783" t="s">
        <v>125</v>
      </c>
      <c r="L783" t="s">
        <v>126</v>
      </c>
      <c r="M783">
        <v>13</v>
      </c>
      <c r="N783" t="s">
        <v>2643</v>
      </c>
      <c r="O783" t="s">
        <v>1080</v>
      </c>
      <c r="P783">
        <v>0</v>
      </c>
      <c r="R783">
        <v>137.76</v>
      </c>
      <c r="S783">
        <v>3242.67</v>
      </c>
      <c r="T783">
        <v>21</v>
      </c>
      <c r="U783" t="s">
        <v>127</v>
      </c>
      <c r="V783">
        <v>1</v>
      </c>
      <c r="W783" t="s">
        <v>983</v>
      </c>
      <c r="X783" t="s">
        <v>984</v>
      </c>
      <c r="Y783" t="s">
        <v>984</v>
      </c>
      <c r="Z783" t="s">
        <v>2644</v>
      </c>
      <c r="AA783" t="s">
        <v>155</v>
      </c>
      <c r="AB783" t="s">
        <v>173</v>
      </c>
      <c r="AC783" t="s">
        <v>308</v>
      </c>
      <c r="AD783" t="s">
        <v>269</v>
      </c>
      <c r="AE783" t="s">
        <v>1080</v>
      </c>
      <c r="AF783" t="s">
        <v>2645</v>
      </c>
      <c r="AG783" t="s">
        <v>334</v>
      </c>
      <c r="AH783" t="s">
        <v>2646</v>
      </c>
      <c r="AI783" t="s">
        <v>3564</v>
      </c>
      <c r="AJ783" t="s">
        <v>2647</v>
      </c>
      <c r="AK783" t="s">
        <v>3565</v>
      </c>
      <c r="AL783" t="s">
        <v>134</v>
      </c>
      <c r="AM783" t="s">
        <v>141</v>
      </c>
      <c r="AN783" t="s">
        <v>0</v>
      </c>
      <c r="AO783" t="s">
        <v>173</v>
      </c>
      <c r="AP783" t="s">
        <v>155</v>
      </c>
      <c r="AQ783" t="s">
        <v>159</v>
      </c>
      <c r="AR783" t="s">
        <v>141</v>
      </c>
      <c r="AS783">
        <v>13</v>
      </c>
      <c r="AT783" t="s">
        <v>144</v>
      </c>
      <c r="AU783">
        <v>2</v>
      </c>
      <c r="AV783" t="s">
        <v>173</v>
      </c>
      <c r="AW783">
        <v>0</v>
      </c>
      <c r="AX783" t="s">
        <v>2648</v>
      </c>
      <c r="AY783" t="s">
        <v>517</v>
      </c>
      <c r="AZ783" t="s">
        <v>652</v>
      </c>
      <c r="BA783" t="s">
        <v>652</v>
      </c>
      <c r="BB783" t="s">
        <v>751</v>
      </c>
    </row>
    <row r="784" spans="1:54" x14ac:dyDescent="0.25">
      <c r="A784" t="s">
        <v>10</v>
      </c>
      <c r="B784">
        <v>137200</v>
      </c>
      <c r="C784">
        <v>45924</v>
      </c>
      <c r="D784" t="s">
        <v>13</v>
      </c>
      <c r="E784">
        <v>1023149</v>
      </c>
      <c r="F784">
        <v>45911</v>
      </c>
      <c r="G784">
        <v>16</v>
      </c>
      <c r="H784" t="s">
        <v>2223</v>
      </c>
      <c r="I784" t="s">
        <v>124</v>
      </c>
      <c r="J784" s="16">
        <v>45932</v>
      </c>
      <c r="K784" t="s">
        <v>125</v>
      </c>
      <c r="L784" t="s">
        <v>126</v>
      </c>
      <c r="M784">
        <v>8</v>
      </c>
      <c r="N784" t="s">
        <v>203</v>
      </c>
      <c r="O784" t="s">
        <v>0</v>
      </c>
      <c r="P784">
        <v>0</v>
      </c>
      <c r="R784">
        <v>9897.9699999999993</v>
      </c>
      <c r="S784">
        <v>1020971.88</v>
      </c>
      <c r="T784">
        <v>1354</v>
      </c>
      <c r="U784" t="s">
        <v>150</v>
      </c>
      <c r="V784">
        <v>1</v>
      </c>
      <c r="W784" t="s">
        <v>365</v>
      </c>
      <c r="X784" t="s">
        <v>1017</v>
      </c>
      <c r="Y784" t="s">
        <v>1017</v>
      </c>
      <c r="Z784" t="s">
        <v>1018</v>
      </c>
      <c r="AA784" t="s">
        <v>155</v>
      </c>
      <c r="AB784" t="s">
        <v>130</v>
      </c>
      <c r="AC784" t="s">
        <v>13</v>
      </c>
      <c r="AD784" t="s">
        <v>131</v>
      </c>
      <c r="AE784" t="s">
        <v>1051</v>
      </c>
      <c r="AF784" t="s">
        <v>151</v>
      </c>
      <c r="AG784" t="s">
        <v>206</v>
      </c>
      <c r="AH784" t="s">
        <v>5618</v>
      </c>
      <c r="AI784" t="s">
        <v>5619</v>
      </c>
      <c r="AJ784" t="s">
        <v>187</v>
      </c>
      <c r="AK784" t="s">
        <v>5620</v>
      </c>
      <c r="AL784" t="s">
        <v>134</v>
      </c>
      <c r="AM784" t="s">
        <v>1108</v>
      </c>
      <c r="AN784" t="s">
        <v>0</v>
      </c>
      <c r="AO784" t="s">
        <v>136</v>
      </c>
      <c r="AP784" t="s">
        <v>161</v>
      </c>
      <c r="AQ784" t="s">
        <v>159</v>
      </c>
      <c r="AR784" t="s">
        <v>1108</v>
      </c>
      <c r="AS784">
        <v>8</v>
      </c>
      <c r="AT784" t="s">
        <v>142</v>
      </c>
      <c r="AU784">
        <v>1</v>
      </c>
      <c r="AV784" t="s">
        <v>34</v>
      </c>
      <c r="AW784">
        <v>0</v>
      </c>
      <c r="AX784" t="s">
        <v>5621</v>
      </c>
      <c r="AY784" t="s">
        <v>517</v>
      </c>
      <c r="AZ784" t="s">
        <v>652</v>
      </c>
      <c r="BA784" t="s">
        <v>652</v>
      </c>
      <c r="BB784" t="s">
        <v>136</v>
      </c>
    </row>
    <row r="785" spans="1:54" x14ac:dyDescent="0.25">
      <c r="A785" t="s">
        <v>11</v>
      </c>
      <c r="B785">
        <v>131588</v>
      </c>
      <c r="C785">
        <v>45932</v>
      </c>
      <c r="D785" t="s">
        <v>13</v>
      </c>
      <c r="E785">
        <v>1027017</v>
      </c>
      <c r="F785">
        <v>45922</v>
      </c>
      <c r="G785">
        <v>3</v>
      </c>
      <c r="H785" t="s">
        <v>139</v>
      </c>
      <c r="I785" t="s">
        <v>124</v>
      </c>
      <c r="J785" s="16">
        <v>45932</v>
      </c>
      <c r="K785" t="s">
        <v>125</v>
      </c>
      <c r="L785" t="s">
        <v>126</v>
      </c>
      <c r="M785">
        <v>0</v>
      </c>
      <c r="N785" t="s">
        <v>199</v>
      </c>
      <c r="O785" t="s">
        <v>12</v>
      </c>
      <c r="P785">
        <v>0</v>
      </c>
      <c r="R785">
        <v>802.54</v>
      </c>
      <c r="S785">
        <v>30090.51</v>
      </c>
      <c r="T785">
        <v>92</v>
      </c>
      <c r="U785" t="s">
        <v>150</v>
      </c>
      <c r="V785">
        <v>2</v>
      </c>
      <c r="W785" t="s">
        <v>441</v>
      </c>
      <c r="X785" t="s">
        <v>442</v>
      </c>
      <c r="Y785" t="s">
        <v>442</v>
      </c>
      <c r="Z785" t="s">
        <v>987</v>
      </c>
      <c r="AA785" t="s">
        <v>155</v>
      </c>
      <c r="AB785" t="s">
        <v>130</v>
      </c>
      <c r="AC785" t="s">
        <v>13</v>
      </c>
      <c r="AD785" t="s">
        <v>333</v>
      </c>
      <c r="AE785" t="s">
        <v>11</v>
      </c>
      <c r="AF785" t="s">
        <v>151</v>
      </c>
      <c r="AG785" t="s">
        <v>298</v>
      </c>
      <c r="AH785" t="s">
        <v>628</v>
      </c>
      <c r="AI785" t="s">
        <v>4116</v>
      </c>
      <c r="AJ785" t="s">
        <v>140</v>
      </c>
      <c r="AL785" t="s">
        <v>134</v>
      </c>
      <c r="AM785" t="s">
        <v>141</v>
      </c>
      <c r="AN785" t="s">
        <v>12</v>
      </c>
      <c r="AO785" t="s">
        <v>136</v>
      </c>
      <c r="AP785" t="s">
        <v>196</v>
      </c>
      <c r="AQ785" t="s">
        <v>159</v>
      </c>
      <c r="AR785" t="s">
        <v>141</v>
      </c>
      <c r="AS785">
        <v>0</v>
      </c>
      <c r="AT785" t="s">
        <v>144</v>
      </c>
      <c r="AU785">
        <v>0</v>
      </c>
      <c r="AV785" t="s">
        <v>52</v>
      </c>
      <c r="AW785">
        <v>0</v>
      </c>
      <c r="AX785" t="s">
        <v>4117</v>
      </c>
      <c r="AY785" t="s">
        <v>517</v>
      </c>
      <c r="AZ785" t="s">
        <v>652</v>
      </c>
      <c r="BA785" t="s">
        <v>652</v>
      </c>
      <c r="BB785" t="s">
        <v>136</v>
      </c>
    </row>
    <row r="786" spans="1:54" x14ac:dyDescent="0.25">
      <c r="A786" t="s">
        <v>15</v>
      </c>
      <c r="B786">
        <v>108359</v>
      </c>
      <c r="C786">
        <v>45924</v>
      </c>
      <c r="D786" t="s">
        <v>13</v>
      </c>
      <c r="E786">
        <v>1027316</v>
      </c>
      <c r="F786">
        <v>45923</v>
      </c>
      <c r="G786">
        <v>1</v>
      </c>
      <c r="H786" t="s">
        <v>167</v>
      </c>
      <c r="I786" t="s">
        <v>124</v>
      </c>
      <c r="J786" s="16">
        <v>45931</v>
      </c>
      <c r="K786" t="s">
        <v>125</v>
      </c>
      <c r="L786" t="s">
        <v>126</v>
      </c>
      <c r="M786">
        <v>7</v>
      </c>
      <c r="N786" t="s">
        <v>1839</v>
      </c>
      <c r="O786" t="s">
        <v>12</v>
      </c>
      <c r="P786">
        <v>0</v>
      </c>
      <c r="R786">
        <v>115.17</v>
      </c>
      <c r="S786">
        <v>4084.81</v>
      </c>
      <c r="T786">
        <v>8</v>
      </c>
      <c r="U786" t="s">
        <v>127</v>
      </c>
      <c r="V786">
        <v>1</v>
      </c>
      <c r="W786" t="s">
        <v>1004</v>
      </c>
      <c r="X786" t="s">
        <v>1005</v>
      </c>
      <c r="Y786" t="s">
        <v>1005</v>
      </c>
      <c r="Z786" t="s">
        <v>1840</v>
      </c>
      <c r="AA786" t="s">
        <v>155</v>
      </c>
      <c r="AB786" t="s">
        <v>130</v>
      </c>
      <c r="AC786" t="s">
        <v>13</v>
      </c>
      <c r="AD786" t="s">
        <v>269</v>
      </c>
      <c r="AE786" t="s">
        <v>15</v>
      </c>
      <c r="AF786" t="s">
        <v>1841</v>
      </c>
      <c r="AG786" t="s">
        <v>298</v>
      </c>
      <c r="AH786" t="s">
        <v>1842</v>
      </c>
      <c r="AI786" t="s">
        <v>3101</v>
      </c>
      <c r="AJ786" t="s">
        <v>167</v>
      </c>
      <c r="AK786" t="s">
        <v>3102</v>
      </c>
      <c r="AL786" t="s">
        <v>134</v>
      </c>
      <c r="AM786" t="s">
        <v>168</v>
      </c>
      <c r="AN786" t="s">
        <v>12</v>
      </c>
      <c r="AO786" t="s">
        <v>136</v>
      </c>
      <c r="AP786" t="s">
        <v>153</v>
      </c>
      <c r="AQ786" t="s">
        <v>159</v>
      </c>
      <c r="AR786" t="s">
        <v>168</v>
      </c>
      <c r="AS786">
        <v>7</v>
      </c>
      <c r="AT786" t="s">
        <v>169</v>
      </c>
      <c r="AU786">
        <v>1</v>
      </c>
      <c r="AV786" t="s">
        <v>70</v>
      </c>
      <c r="AW786">
        <v>0</v>
      </c>
      <c r="AX786" t="s">
        <v>1843</v>
      </c>
      <c r="AY786" t="s">
        <v>517</v>
      </c>
      <c r="AZ786" t="s">
        <v>652</v>
      </c>
      <c r="BA786" t="s">
        <v>652</v>
      </c>
      <c r="BB786" t="s">
        <v>136</v>
      </c>
    </row>
    <row r="787" spans="1:54" x14ac:dyDescent="0.25">
      <c r="A787" t="s">
        <v>247</v>
      </c>
      <c r="B787">
        <v>12093</v>
      </c>
      <c r="C787">
        <v>45930</v>
      </c>
      <c r="D787" t="s">
        <v>13</v>
      </c>
      <c r="E787">
        <v>1028533</v>
      </c>
      <c r="F787">
        <v>45925</v>
      </c>
      <c r="G787">
        <v>1</v>
      </c>
      <c r="H787" t="s">
        <v>167</v>
      </c>
      <c r="I787" t="s">
        <v>148</v>
      </c>
      <c r="J787" s="16">
        <v>45932</v>
      </c>
      <c r="K787" t="s">
        <v>125</v>
      </c>
      <c r="L787" t="s">
        <v>126</v>
      </c>
      <c r="M787">
        <v>2</v>
      </c>
      <c r="N787" t="s">
        <v>4118</v>
      </c>
      <c r="O787" t="s">
        <v>11</v>
      </c>
      <c r="P787">
        <v>0</v>
      </c>
      <c r="R787">
        <v>5354.94</v>
      </c>
      <c r="S787">
        <v>221444.44</v>
      </c>
      <c r="T787">
        <v>19</v>
      </c>
      <c r="U787" t="s">
        <v>127</v>
      </c>
      <c r="V787">
        <v>5</v>
      </c>
      <c r="W787" t="s">
        <v>2337</v>
      </c>
      <c r="X787" t="s">
        <v>2338</v>
      </c>
      <c r="Y787" t="s">
        <v>2338</v>
      </c>
      <c r="Z787" t="s">
        <v>4119</v>
      </c>
      <c r="AA787" t="s">
        <v>196</v>
      </c>
      <c r="AB787" t="s">
        <v>130</v>
      </c>
      <c r="AC787" t="s">
        <v>13</v>
      </c>
      <c r="AD787" t="s">
        <v>333</v>
      </c>
      <c r="AE787" t="s">
        <v>247</v>
      </c>
      <c r="AF787" t="s">
        <v>248</v>
      </c>
      <c r="AG787" t="s">
        <v>1348</v>
      </c>
      <c r="AH787" t="s">
        <v>812</v>
      </c>
      <c r="AI787" t="s">
        <v>4120</v>
      </c>
      <c r="AJ787" t="s">
        <v>167</v>
      </c>
      <c r="AK787" t="s">
        <v>158</v>
      </c>
      <c r="AL787" t="s">
        <v>134</v>
      </c>
      <c r="AM787" t="s">
        <v>168</v>
      </c>
      <c r="AN787" t="s">
        <v>11</v>
      </c>
      <c r="AO787" t="s">
        <v>136</v>
      </c>
      <c r="AP787" t="s">
        <v>196</v>
      </c>
      <c r="AQ787" t="s">
        <v>198</v>
      </c>
      <c r="AR787" t="s">
        <v>168</v>
      </c>
      <c r="AS787">
        <v>2</v>
      </c>
      <c r="AT787" t="s">
        <v>142</v>
      </c>
      <c r="AU787">
        <v>0</v>
      </c>
      <c r="AV787" t="s">
        <v>173</v>
      </c>
      <c r="AW787">
        <v>0</v>
      </c>
      <c r="AX787" t="s">
        <v>4121</v>
      </c>
      <c r="AY787" t="s">
        <v>517</v>
      </c>
      <c r="AZ787" t="s">
        <v>652</v>
      </c>
      <c r="BA787" t="s">
        <v>652</v>
      </c>
      <c r="BB787" t="s">
        <v>136</v>
      </c>
    </row>
    <row r="788" spans="1:54" x14ac:dyDescent="0.25">
      <c r="A788" t="s">
        <v>12</v>
      </c>
      <c r="B788">
        <v>118464</v>
      </c>
      <c r="C788">
        <v>45931</v>
      </c>
      <c r="D788" t="s">
        <v>13</v>
      </c>
      <c r="E788">
        <v>1029576</v>
      </c>
      <c r="F788">
        <v>45929</v>
      </c>
      <c r="G788">
        <v>4</v>
      </c>
      <c r="H788" t="s">
        <v>145</v>
      </c>
      <c r="I788" t="s">
        <v>124</v>
      </c>
      <c r="J788" s="16">
        <v>45932</v>
      </c>
      <c r="K788" t="s">
        <v>125</v>
      </c>
      <c r="L788" t="s">
        <v>149</v>
      </c>
      <c r="M788">
        <v>1</v>
      </c>
      <c r="N788" t="s">
        <v>199</v>
      </c>
      <c r="O788" t="s">
        <v>13</v>
      </c>
      <c r="P788">
        <v>0</v>
      </c>
      <c r="R788">
        <v>55.21</v>
      </c>
      <c r="S788">
        <v>111.56</v>
      </c>
      <c r="T788">
        <v>1</v>
      </c>
      <c r="U788" t="s">
        <v>127</v>
      </c>
      <c r="V788">
        <v>1</v>
      </c>
      <c r="W788" t="s">
        <v>1275</v>
      </c>
      <c r="X788" t="s">
        <v>1276</v>
      </c>
      <c r="Y788" t="s">
        <v>1276</v>
      </c>
      <c r="Z788" t="s">
        <v>4122</v>
      </c>
      <c r="AA788" t="s">
        <v>196</v>
      </c>
      <c r="AB788" t="s">
        <v>130</v>
      </c>
      <c r="AC788" t="s">
        <v>13</v>
      </c>
      <c r="AD788" t="s">
        <v>1277</v>
      </c>
      <c r="AE788" t="s">
        <v>1294</v>
      </c>
      <c r="AF788" t="s">
        <v>5729</v>
      </c>
      <c r="AG788" t="s">
        <v>206</v>
      </c>
      <c r="AH788" t="s">
        <v>5730</v>
      </c>
      <c r="AI788" t="s">
        <v>4124</v>
      </c>
      <c r="AJ788" t="s">
        <v>146</v>
      </c>
      <c r="AK788" t="s">
        <v>4125</v>
      </c>
      <c r="AL788" t="s">
        <v>134</v>
      </c>
      <c r="AM788" t="s">
        <v>141</v>
      </c>
      <c r="AN788" t="s">
        <v>13</v>
      </c>
      <c r="AO788" t="s">
        <v>136</v>
      </c>
      <c r="AP788" t="s">
        <v>155</v>
      </c>
      <c r="AQ788" t="s">
        <v>198</v>
      </c>
      <c r="AR788" t="s">
        <v>141</v>
      </c>
      <c r="AS788">
        <v>1</v>
      </c>
      <c r="AT788" t="s">
        <v>144</v>
      </c>
      <c r="AU788">
        <v>0</v>
      </c>
      <c r="AV788" t="s">
        <v>52</v>
      </c>
      <c r="AW788">
        <v>0</v>
      </c>
      <c r="AX788" t="s">
        <v>4126</v>
      </c>
      <c r="AY788" t="s">
        <v>517</v>
      </c>
      <c r="AZ788" t="s">
        <v>652</v>
      </c>
      <c r="BA788" t="s">
        <v>652</v>
      </c>
      <c r="BB788" t="s">
        <v>136</v>
      </c>
    </row>
    <row r="789" spans="1:54" x14ac:dyDescent="0.25">
      <c r="A789" t="s">
        <v>244</v>
      </c>
      <c r="B789">
        <v>8726</v>
      </c>
      <c r="C789">
        <v>45931</v>
      </c>
      <c r="D789" t="s">
        <v>13</v>
      </c>
      <c r="E789">
        <v>1029786</v>
      </c>
      <c r="F789">
        <v>45929</v>
      </c>
      <c r="G789">
        <v>5</v>
      </c>
      <c r="H789" t="s">
        <v>123</v>
      </c>
      <c r="I789" t="s">
        <v>124</v>
      </c>
      <c r="J789" s="16">
        <v>45931</v>
      </c>
      <c r="K789" t="s">
        <v>125</v>
      </c>
      <c r="L789" t="s">
        <v>149</v>
      </c>
      <c r="M789">
        <v>0</v>
      </c>
      <c r="N789" t="s">
        <v>1491</v>
      </c>
      <c r="O789" t="s">
        <v>0</v>
      </c>
      <c r="P789">
        <v>0</v>
      </c>
      <c r="R789">
        <v>120.98</v>
      </c>
      <c r="S789">
        <v>2456.9899999999998</v>
      </c>
      <c r="T789">
        <v>2</v>
      </c>
      <c r="U789" t="s">
        <v>127</v>
      </c>
      <c r="V789">
        <v>1</v>
      </c>
      <c r="W789" t="s">
        <v>2649</v>
      </c>
      <c r="X789" t="s">
        <v>2650</v>
      </c>
      <c r="Y789" t="s">
        <v>2650</v>
      </c>
      <c r="Z789" t="s">
        <v>2651</v>
      </c>
      <c r="AA789" t="s">
        <v>155</v>
      </c>
      <c r="AB789" t="s">
        <v>130</v>
      </c>
      <c r="AC789" t="s">
        <v>13</v>
      </c>
      <c r="AD789" t="s">
        <v>1277</v>
      </c>
      <c r="AE789" t="s">
        <v>244</v>
      </c>
      <c r="AF789" t="s">
        <v>2652</v>
      </c>
      <c r="AG789" t="s">
        <v>1139</v>
      </c>
      <c r="AH789" t="s">
        <v>2653</v>
      </c>
      <c r="AI789" t="s">
        <v>3566</v>
      </c>
      <c r="AJ789" t="s">
        <v>133</v>
      </c>
      <c r="AK789" t="s">
        <v>3567</v>
      </c>
      <c r="AL789" t="s">
        <v>134</v>
      </c>
      <c r="AM789" t="s">
        <v>135</v>
      </c>
      <c r="AN789" t="s">
        <v>0</v>
      </c>
      <c r="AO789" t="s">
        <v>136</v>
      </c>
      <c r="AP789" t="s">
        <v>155</v>
      </c>
      <c r="AQ789" t="s">
        <v>159</v>
      </c>
      <c r="AR789" t="s">
        <v>135</v>
      </c>
      <c r="AS789">
        <v>0</v>
      </c>
      <c r="AT789" t="s">
        <v>144</v>
      </c>
      <c r="AU789">
        <v>0</v>
      </c>
      <c r="AV789" t="s">
        <v>75</v>
      </c>
      <c r="AW789">
        <v>0</v>
      </c>
      <c r="AX789" t="s">
        <v>2654</v>
      </c>
      <c r="AY789" t="s">
        <v>517</v>
      </c>
      <c r="AZ789" t="s">
        <v>652</v>
      </c>
      <c r="BA789" t="s">
        <v>652</v>
      </c>
      <c r="BB789" t="s">
        <v>136</v>
      </c>
    </row>
    <row r="790" spans="1:54" x14ac:dyDescent="0.25">
      <c r="A790" t="s">
        <v>14</v>
      </c>
      <c r="B790">
        <v>208678</v>
      </c>
      <c r="C790">
        <v>45931</v>
      </c>
      <c r="D790" t="s">
        <v>13</v>
      </c>
      <c r="E790">
        <v>1029926</v>
      </c>
      <c r="F790">
        <v>45930</v>
      </c>
      <c r="G790">
        <v>5</v>
      </c>
      <c r="H790" t="s">
        <v>123</v>
      </c>
      <c r="I790" t="s">
        <v>124</v>
      </c>
      <c r="J790" s="16">
        <v>45933</v>
      </c>
      <c r="K790" t="s">
        <v>125</v>
      </c>
      <c r="L790" t="s">
        <v>149</v>
      </c>
      <c r="M790">
        <v>2</v>
      </c>
      <c r="N790" t="s">
        <v>261</v>
      </c>
      <c r="O790" t="s">
        <v>14</v>
      </c>
      <c r="P790">
        <v>0</v>
      </c>
      <c r="R790">
        <v>433.03</v>
      </c>
      <c r="S790">
        <v>31711.95</v>
      </c>
      <c r="T790">
        <v>72</v>
      </c>
      <c r="U790" t="s">
        <v>127</v>
      </c>
      <c r="V790">
        <v>1</v>
      </c>
      <c r="W790" t="s">
        <v>1470</v>
      </c>
      <c r="X790" t="s">
        <v>1471</v>
      </c>
      <c r="Y790" t="s">
        <v>1471</v>
      </c>
      <c r="Z790" t="s">
        <v>7172</v>
      </c>
      <c r="AA790" t="s">
        <v>153</v>
      </c>
      <c r="AB790" t="s">
        <v>130</v>
      </c>
      <c r="AC790" t="s">
        <v>13</v>
      </c>
      <c r="AD790" t="s">
        <v>269</v>
      </c>
      <c r="AE790" t="s">
        <v>1195</v>
      </c>
      <c r="AF790" t="s">
        <v>4689</v>
      </c>
      <c r="AG790" t="s">
        <v>1003</v>
      </c>
      <c r="AH790" t="s">
        <v>7173</v>
      </c>
      <c r="AI790" t="s">
        <v>7174</v>
      </c>
      <c r="AJ790" t="s">
        <v>133</v>
      </c>
      <c r="AL790" t="s">
        <v>134</v>
      </c>
      <c r="AM790" t="s">
        <v>135</v>
      </c>
      <c r="AN790" t="s">
        <v>14</v>
      </c>
      <c r="AO790" t="s">
        <v>136</v>
      </c>
      <c r="AP790" t="s">
        <v>153</v>
      </c>
      <c r="AQ790" t="s">
        <v>137</v>
      </c>
      <c r="AR790" t="s">
        <v>135</v>
      </c>
      <c r="AS790">
        <v>2</v>
      </c>
      <c r="AT790" t="s">
        <v>169</v>
      </c>
      <c r="AU790">
        <v>0</v>
      </c>
      <c r="AV790" t="s">
        <v>44</v>
      </c>
      <c r="AW790">
        <v>0</v>
      </c>
      <c r="AX790" t="s">
        <v>7175</v>
      </c>
      <c r="AY790" t="s">
        <v>517</v>
      </c>
      <c r="AZ790" t="s">
        <v>652</v>
      </c>
      <c r="BA790" t="s">
        <v>652</v>
      </c>
      <c r="BB790" t="s">
        <v>136</v>
      </c>
    </row>
    <row r="791" spans="1:54" x14ac:dyDescent="0.25">
      <c r="A791" t="s">
        <v>0</v>
      </c>
      <c r="B791">
        <v>93455</v>
      </c>
      <c r="C791">
        <v>45926</v>
      </c>
      <c r="D791" t="s">
        <v>1</v>
      </c>
      <c r="E791">
        <v>2741403</v>
      </c>
      <c r="F791">
        <v>45924</v>
      </c>
      <c r="G791">
        <v>3</v>
      </c>
      <c r="H791" t="s">
        <v>139</v>
      </c>
      <c r="I791" t="s">
        <v>124</v>
      </c>
      <c r="J791" s="16">
        <v>45931</v>
      </c>
      <c r="K791" t="s">
        <v>125</v>
      </c>
      <c r="L791" t="s">
        <v>126</v>
      </c>
      <c r="M791">
        <v>5</v>
      </c>
      <c r="N791" t="s">
        <v>243</v>
      </c>
      <c r="O791" t="s">
        <v>1</v>
      </c>
      <c r="P791">
        <v>0</v>
      </c>
      <c r="R791">
        <v>77.900000000000006</v>
      </c>
      <c r="S791">
        <v>1355.9</v>
      </c>
      <c r="T791">
        <v>4</v>
      </c>
      <c r="U791" t="s">
        <v>127</v>
      </c>
      <c r="V791">
        <v>1</v>
      </c>
      <c r="W791" t="s">
        <v>277</v>
      </c>
      <c r="X791" t="s">
        <v>278</v>
      </c>
      <c r="Y791" t="s">
        <v>278</v>
      </c>
      <c r="Z791" t="s">
        <v>822</v>
      </c>
      <c r="AA791" t="s">
        <v>161</v>
      </c>
      <c r="AB791" t="s">
        <v>130</v>
      </c>
      <c r="AC791" t="s">
        <v>1</v>
      </c>
      <c r="AD791" t="s">
        <v>289</v>
      </c>
      <c r="AE791" t="s">
        <v>244</v>
      </c>
      <c r="AF791" t="s">
        <v>245</v>
      </c>
      <c r="AG791" t="s">
        <v>279</v>
      </c>
      <c r="AH791" t="s">
        <v>823</v>
      </c>
      <c r="AI791" t="s">
        <v>824</v>
      </c>
      <c r="AJ791" t="s">
        <v>140</v>
      </c>
      <c r="AL791" t="s">
        <v>134</v>
      </c>
      <c r="AM791" t="s">
        <v>141</v>
      </c>
      <c r="AN791" t="s">
        <v>1</v>
      </c>
      <c r="AO791" t="s">
        <v>136</v>
      </c>
      <c r="AP791" t="s">
        <v>155</v>
      </c>
      <c r="AQ791" t="s">
        <v>137</v>
      </c>
      <c r="AR791" t="s">
        <v>141</v>
      </c>
      <c r="AS791">
        <v>5</v>
      </c>
      <c r="AT791" t="s">
        <v>202</v>
      </c>
      <c r="AU791">
        <v>0</v>
      </c>
      <c r="AV791" t="s">
        <v>173</v>
      </c>
      <c r="AW791">
        <v>0</v>
      </c>
      <c r="AX791" t="s">
        <v>923</v>
      </c>
      <c r="AY791" t="s">
        <v>517</v>
      </c>
      <c r="AZ791" t="s">
        <v>652</v>
      </c>
      <c r="BA791" t="s">
        <v>652</v>
      </c>
      <c r="BB791" t="s">
        <v>136</v>
      </c>
    </row>
    <row r="792" spans="1:54" x14ac:dyDescent="0.25">
      <c r="A792" t="s">
        <v>10</v>
      </c>
      <c r="B792">
        <v>137260</v>
      </c>
      <c r="C792">
        <v>45930</v>
      </c>
      <c r="D792" t="s">
        <v>1</v>
      </c>
      <c r="E792">
        <v>2744963</v>
      </c>
      <c r="F792">
        <v>45930</v>
      </c>
      <c r="G792">
        <v>3</v>
      </c>
      <c r="H792" t="s">
        <v>139</v>
      </c>
      <c r="I792" t="s">
        <v>124</v>
      </c>
      <c r="J792" s="16">
        <v>45933</v>
      </c>
      <c r="K792" t="s">
        <v>125</v>
      </c>
      <c r="L792" t="s">
        <v>126</v>
      </c>
      <c r="M792">
        <v>3</v>
      </c>
      <c r="N792" t="s">
        <v>2189</v>
      </c>
      <c r="O792" t="s">
        <v>10</v>
      </c>
      <c r="P792">
        <v>0</v>
      </c>
      <c r="R792">
        <v>577.30999999999995</v>
      </c>
      <c r="S792">
        <v>22547.39</v>
      </c>
      <c r="T792">
        <v>59</v>
      </c>
      <c r="U792" t="s">
        <v>127</v>
      </c>
      <c r="V792">
        <v>1</v>
      </c>
      <c r="W792" t="s">
        <v>1608</v>
      </c>
      <c r="X792" t="s">
        <v>1609</v>
      </c>
      <c r="Y792" t="s">
        <v>1609</v>
      </c>
      <c r="Z792" t="s">
        <v>7176</v>
      </c>
      <c r="AA792" t="s">
        <v>161</v>
      </c>
      <c r="AB792" t="s">
        <v>130</v>
      </c>
      <c r="AC792" t="s">
        <v>1</v>
      </c>
      <c r="AD792" t="s">
        <v>978</v>
      </c>
      <c r="AE792" t="s">
        <v>1051</v>
      </c>
      <c r="AF792" t="s">
        <v>162</v>
      </c>
      <c r="AG792" t="s">
        <v>1517</v>
      </c>
      <c r="AH792" t="s">
        <v>7177</v>
      </c>
      <c r="AI792" t="s">
        <v>7178</v>
      </c>
      <c r="AJ792" t="s">
        <v>140</v>
      </c>
      <c r="AK792" t="s">
        <v>7179</v>
      </c>
      <c r="AL792" t="s">
        <v>134</v>
      </c>
      <c r="AM792" t="s">
        <v>141</v>
      </c>
      <c r="AN792" t="s">
        <v>10</v>
      </c>
      <c r="AO792" t="s">
        <v>136</v>
      </c>
      <c r="AP792" t="s">
        <v>161</v>
      </c>
      <c r="AQ792" t="s">
        <v>137</v>
      </c>
      <c r="AR792" t="s">
        <v>141</v>
      </c>
      <c r="AS792">
        <v>3</v>
      </c>
      <c r="AT792" t="s">
        <v>169</v>
      </c>
      <c r="AU792">
        <v>0</v>
      </c>
      <c r="AV792" t="s">
        <v>173</v>
      </c>
      <c r="AW792">
        <v>0</v>
      </c>
      <c r="AX792" t="s">
        <v>7180</v>
      </c>
      <c r="AY792" t="s">
        <v>517</v>
      </c>
      <c r="AZ792" t="s">
        <v>652</v>
      </c>
      <c r="BA792" t="s">
        <v>652</v>
      </c>
      <c r="BB792" t="s">
        <v>136</v>
      </c>
    </row>
    <row r="793" spans="1:54" x14ac:dyDescent="0.25">
      <c r="A793" t="s">
        <v>12</v>
      </c>
      <c r="B793">
        <v>118547</v>
      </c>
      <c r="C793">
        <v>45932</v>
      </c>
      <c r="D793" t="s">
        <v>1</v>
      </c>
      <c r="E793">
        <v>2745499</v>
      </c>
      <c r="F793">
        <v>45930</v>
      </c>
      <c r="G793">
        <v>5</v>
      </c>
      <c r="H793" t="s">
        <v>123</v>
      </c>
      <c r="I793" t="s">
        <v>124</v>
      </c>
      <c r="J793" s="16">
        <v>45933</v>
      </c>
      <c r="K793" t="s">
        <v>125</v>
      </c>
      <c r="L793" t="s">
        <v>149</v>
      </c>
      <c r="M793">
        <v>1</v>
      </c>
      <c r="N793" t="s">
        <v>199</v>
      </c>
      <c r="O793" t="s">
        <v>1</v>
      </c>
      <c r="P793">
        <v>0</v>
      </c>
      <c r="R793">
        <v>123.65</v>
      </c>
      <c r="S793">
        <v>4872.24</v>
      </c>
      <c r="T793">
        <v>3</v>
      </c>
      <c r="U793" t="s">
        <v>127</v>
      </c>
      <c r="V793">
        <v>3</v>
      </c>
      <c r="W793" t="s">
        <v>992</v>
      </c>
      <c r="X793" t="s">
        <v>993</v>
      </c>
      <c r="Y793" t="s">
        <v>993</v>
      </c>
      <c r="Z793" t="s">
        <v>7181</v>
      </c>
      <c r="AA793" t="s">
        <v>161</v>
      </c>
      <c r="AB793" t="s">
        <v>130</v>
      </c>
      <c r="AC793" t="s">
        <v>1</v>
      </c>
      <c r="AD793" t="s">
        <v>297</v>
      </c>
      <c r="AE793" t="s">
        <v>308</v>
      </c>
      <c r="AF793" t="s">
        <v>5273</v>
      </c>
      <c r="AG793" t="s">
        <v>252</v>
      </c>
      <c r="AH793" t="s">
        <v>7182</v>
      </c>
      <c r="AI793" t="s">
        <v>7183</v>
      </c>
      <c r="AJ793" t="s">
        <v>133</v>
      </c>
      <c r="AL793" t="s">
        <v>134</v>
      </c>
      <c r="AM793" t="s">
        <v>135</v>
      </c>
      <c r="AN793" t="s">
        <v>1</v>
      </c>
      <c r="AO793" t="s">
        <v>136</v>
      </c>
      <c r="AP793" t="s">
        <v>155</v>
      </c>
      <c r="AQ793" t="s">
        <v>137</v>
      </c>
      <c r="AR793" t="s">
        <v>135</v>
      </c>
      <c r="AS793">
        <v>1</v>
      </c>
      <c r="AT793" t="s">
        <v>169</v>
      </c>
      <c r="AU793">
        <v>0</v>
      </c>
      <c r="AV793" t="s">
        <v>52</v>
      </c>
      <c r="AW793">
        <v>0</v>
      </c>
      <c r="AX793" t="s">
        <v>7184</v>
      </c>
      <c r="AY793" t="s">
        <v>517</v>
      </c>
      <c r="AZ793" t="s">
        <v>652</v>
      </c>
      <c r="BA793" t="s">
        <v>652</v>
      </c>
      <c r="BB793" t="s">
        <v>136</v>
      </c>
    </row>
    <row r="794" spans="1:54" x14ac:dyDescent="0.25">
      <c r="A794" t="s">
        <v>14</v>
      </c>
      <c r="B794">
        <v>208712</v>
      </c>
      <c r="C794">
        <v>45932</v>
      </c>
      <c r="D794" t="s">
        <v>1</v>
      </c>
      <c r="E794">
        <v>2745876</v>
      </c>
      <c r="F794">
        <v>45930</v>
      </c>
      <c r="G794">
        <v>3</v>
      </c>
      <c r="H794" t="s">
        <v>139</v>
      </c>
      <c r="I794" t="s">
        <v>124</v>
      </c>
      <c r="J794" s="16">
        <v>45933</v>
      </c>
      <c r="K794" t="s">
        <v>125</v>
      </c>
      <c r="L794" t="s">
        <v>149</v>
      </c>
      <c r="M794">
        <v>1</v>
      </c>
      <c r="N794" t="s">
        <v>184</v>
      </c>
      <c r="O794" t="s">
        <v>1</v>
      </c>
      <c r="P794">
        <v>0</v>
      </c>
      <c r="R794">
        <v>59.23</v>
      </c>
      <c r="S794">
        <v>1952.2</v>
      </c>
      <c r="T794">
        <v>2</v>
      </c>
      <c r="U794" t="s">
        <v>127</v>
      </c>
      <c r="V794">
        <v>1</v>
      </c>
      <c r="W794" t="s">
        <v>277</v>
      </c>
      <c r="X794" t="s">
        <v>278</v>
      </c>
      <c r="Y794" t="s">
        <v>278</v>
      </c>
      <c r="Z794" t="s">
        <v>5743</v>
      </c>
      <c r="AA794" t="s">
        <v>161</v>
      </c>
      <c r="AB794" t="s">
        <v>130</v>
      </c>
      <c r="AC794" t="s">
        <v>1</v>
      </c>
      <c r="AD794" t="s">
        <v>289</v>
      </c>
      <c r="AE794" t="s">
        <v>1195</v>
      </c>
      <c r="AF794" t="s">
        <v>1779</v>
      </c>
      <c r="AG794" t="s">
        <v>279</v>
      </c>
      <c r="AH794" t="s">
        <v>5744</v>
      </c>
      <c r="AI794" t="s">
        <v>5745</v>
      </c>
      <c r="AJ794" t="s">
        <v>140</v>
      </c>
      <c r="AK794" t="s">
        <v>5746</v>
      </c>
      <c r="AL794" t="s">
        <v>134</v>
      </c>
      <c r="AM794" t="s">
        <v>141</v>
      </c>
      <c r="AN794" t="s">
        <v>1</v>
      </c>
      <c r="AO794" t="s">
        <v>136</v>
      </c>
      <c r="AP794" t="s">
        <v>153</v>
      </c>
      <c r="AQ794" t="s">
        <v>137</v>
      </c>
      <c r="AR794" t="s">
        <v>141</v>
      </c>
      <c r="AS794">
        <v>1</v>
      </c>
      <c r="AT794" t="s">
        <v>169</v>
      </c>
      <c r="AU794">
        <v>0</v>
      </c>
      <c r="AV794" t="s">
        <v>40</v>
      </c>
      <c r="AW794">
        <v>0</v>
      </c>
      <c r="AX794" t="s">
        <v>5747</v>
      </c>
      <c r="AY794" t="s">
        <v>517</v>
      </c>
      <c r="AZ794" t="s">
        <v>652</v>
      </c>
      <c r="BA794" t="s">
        <v>652</v>
      </c>
      <c r="BB794" t="s">
        <v>136</v>
      </c>
    </row>
    <row r="795" spans="1:54" x14ac:dyDescent="0.25">
      <c r="A795" t="s">
        <v>1195</v>
      </c>
      <c r="B795">
        <v>5403</v>
      </c>
      <c r="C795">
        <v>45931</v>
      </c>
      <c r="D795" t="s">
        <v>29</v>
      </c>
      <c r="E795">
        <v>2411031</v>
      </c>
      <c r="F795">
        <v>45929</v>
      </c>
      <c r="G795">
        <v>3</v>
      </c>
      <c r="H795" t="s">
        <v>139</v>
      </c>
      <c r="I795" t="s">
        <v>124</v>
      </c>
      <c r="J795" s="16">
        <v>45933</v>
      </c>
      <c r="K795" t="s">
        <v>125</v>
      </c>
      <c r="L795" t="s">
        <v>149</v>
      </c>
      <c r="M795">
        <v>2</v>
      </c>
      <c r="N795" t="s">
        <v>261</v>
      </c>
      <c r="O795" t="s">
        <v>1195</v>
      </c>
      <c r="P795">
        <v>0</v>
      </c>
      <c r="R795">
        <v>326.93</v>
      </c>
      <c r="S795">
        <v>30358.01</v>
      </c>
      <c r="T795">
        <v>31</v>
      </c>
      <c r="U795" t="s">
        <v>127</v>
      </c>
      <c r="V795">
        <v>9</v>
      </c>
      <c r="W795" t="s">
        <v>332</v>
      </c>
      <c r="X795" t="s">
        <v>1961</v>
      </c>
      <c r="Y795" t="s">
        <v>1961</v>
      </c>
      <c r="Z795" t="s">
        <v>7185</v>
      </c>
      <c r="AA795" t="s">
        <v>153</v>
      </c>
      <c r="AB795" t="s">
        <v>173</v>
      </c>
      <c r="AC795" t="s">
        <v>29</v>
      </c>
      <c r="AD795" t="s">
        <v>210</v>
      </c>
      <c r="AE795" t="s">
        <v>1195</v>
      </c>
      <c r="AF795" t="s">
        <v>4689</v>
      </c>
      <c r="AG795" t="s">
        <v>309</v>
      </c>
      <c r="AH795" t="s">
        <v>7173</v>
      </c>
      <c r="AI795" t="s">
        <v>7186</v>
      </c>
      <c r="AJ795" t="s">
        <v>140</v>
      </c>
      <c r="AL795" t="s">
        <v>134</v>
      </c>
      <c r="AM795" t="s">
        <v>141</v>
      </c>
      <c r="AN795" t="s">
        <v>14</v>
      </c>
      <c r="AO795" t="s">
        <v>173</v>
      </c>
      <c r="AP795" t="s">
        <v>153</v>
      </c>
      <c r="AQ795" t="s">
        <v>137</v>
      </c>
      <c r="AR795" t="s">
        <v>141</v>
      </c>
      <c r="AS795">
        <v>2</v>
      </c>
      <c r="AT795" t="s">
        <v>144</v>
      </c>
      <c r="AU795">
        <v>0</v>
      </c>
      <c r="AV795" t="s">
        <v>44</v>
      </c>
      <c r="AW795">
        <v>0</v>
      </c>
      <c r="AX795" t="s">
        <v>7187</v>
      </c>
      <c r="AY795" t="s">
        <v>517</v>
      </c>
      <c r="AZ795" t="s">
        <v>653</v>
      </c>
      <c r="BA795" t="s">
        <v>652</v>
      </c>
      <c r="BB795" t="s">
        <v>749</v>
      </c>
    </row>
    <row r="796" spans="1:54" x14ac:dyDescent="0.25">
      <c r="A796" t="s">
        <v>29</v>
      </c>
      <c r="B796">
        <v>39482</v>
      </c>
      <c r="C796">
        <v>45932</v>
      </c>
      <c r="D796" t="s">
        <v>29</v>
      </c>
      <c r="E796">
        <v>2412483</v>
      </c>
      <c r="F796">
        <v>45931</v>
      </c>
      <c r="G796">
        <v>3</v>
      </c>
      <c r="H796" t="s">
        <v>139</v>
      </c>
      <c r="I796" t="s">
        <v>124</v>
      </c>
      <c r="J796" s="16">
        <v>45932</v>
      </c>
      <c r="K796" t="s">
        <v>125</v>
      </c>
      <c r="L796" t="s">
        <v>149</v>
      </c>
      <c r="M796">
        <v>0</v>
      </c>
      <c r="N796" t="s">
        <v>1762</v>
      </c>
      <c r="O796" t="s">
        <v>29</v>
      </c>
      <c r="P796">
        <v>0</v>
      </c>
      <c r="R796">
        <v>52.55</v>
      </c>
      <c r="S796">
        <v>4010.9</v>
      </c>
      <c r="T796">
        <v>2</v>
      </c>
      <c r="U796" t="s">
        <v>150</v>
      </c>
      <c r="V796">
        <v>2</v>
      </c>
      <c r="W796" t="s">
        <v>4901</v>
      </c>
      <c r="X796" t="s">
        <v>4902</v>
      </c>
      <c r="Y796" t="s">
        <v>4902</v>
      </c>
      <c r="Z796" t="s">
        <v>5565</v>
      </c>
      <c r="AA796" t="s">
        <v>129</v>
      </c>
      <c r="AB796" t="s">
        <v>130</v>
      </c>
      <c r="AC796" t="s">
        <v>29</v>
      </c>
      <c r="AD796" t="s">
        <v>210</v>
      </c>
      <c r="AE796" t="s">
        <v>1029</v>
      </c>
      <c r="AF796" t="s">
        <v>151</v>
      </c>
      <c r="AG796" t="s">
        <v>255</v>
      </c>
      <c r="AI796" t="s">
        <v>151</v>
      </c>
      <c r="AJ796" t="s">
        <v>2245</v>
      </c>
      <c r="AK796" t="s">
        <v>4904</v>
      </c>
      <c r="AL796" t="s">
        <v>134</v>
      </c>
      <c r="AM796" t="s">
        <v>141</v>
      </c>
      <c r="AN796" t="s">
        <v>29</v>
      </c>
      <c r="AO796" t="s">
        <v>136</v>
      </c>
      <c r="AP796" t="s">
        <v>129</v>
      </c>
      <c r="AQ796" t="s">
        <v>137</v>
      </c>
      <c r="AR796" t="s">
        <v>141</v>
      </c>
      <c r="AS796">
        <v>0</v>
      </c>
      <c r="AT796" t="s">
        <v>202</v>
      </c>
      <c r="AU796">
        <v>0</v>
      </c>
      <c r="AV796" t="s">
        <v>1766</v>
      </c>
      <c r="AW796">
        <v>0</v>
      </c>
      <c r="AX796" t="s">
        <v>5566</v>
      </c>
      <c r="AY796" t="s">
        <v>740</v>
      </c>
      <c r="AZ796" t="s">
        <v>653</v>
      </c>
      <c r="BA796" t="s">
        <v>652</v>
      </c>
      <c r="BB796" t="s">
        <v>136</v>
      </c>
    </row>
    <row r="797" spans="1:54" x14ac:dyDescent="0.25">
      <c r="A797" t="s">
        <v>30</v>
      </c>
      <c r="B797">
        <v>57990</v>
      </c>
      <c r="C797">
        <v>45925</v>
      </c>
      <c r="D797" t="s">
        <v>1025</v>
      </c>
      <c r="E797">
        <v>1640058</v>
      </c>
      <c r="F797">
        <v>45917</v>
      </c>
      <c r="G797">
        <v>3</v>
      </c>
      <c r="H797" t="s">
        <v>139</v>
      </c>
      <c r="I797" t="s">
        <v>124</v>
      </c>
      <c r="J797" s="16">
        <v>45931</v>
      </c>
      <c r="K797" t="s">
        <v>125</v>
      </c>
      <c r="L797" t="s">
        <v>126</v>
      </c>
      <c r="M797">
        <v>6</v>
      </c>
      <c r="N797" t="s">
        <v>1469</v>
      </c>
      <c r="O797" t="s">
        <v>1</v>
      </c>
      <c r="P797">
        <v>0</v>
      </c>
      <c r="R797">
        <v>203.65</v>
      </c>
      <c r="S797">
        <v>5191.5600000000004</v>
      </c>
      <c r="T797">
        <v>7</v>
      </c>
      <c r="U797" t="s">
        <v>127</v>
      </c>
      <c r="V797">
        <v>1</v>
      </c>
      <c r="W797" t="s">
        <v>1170</v>
      </c>
      <c r="X797" t="s">
        <v>1171</v>
      </c>
      <c r="Y797" t="s">
        <v>1171</v>
      </c>
      <c r="Z797" t="s">
        <v>2901</v>
      </c>
      <c r="AA797" t="s">
        <v>161</v>
      </c>
      <c r="AB797" t="s">
        <v>130</v>
      </c>
      <c r="AC797" t="s">
        <v>1025</v>
      </c>
      <c r="AD797" t="s">
        <v>391</v>
      </c>
      <c r="AE797" t="s">
        <v>1468</v>
      </c>
      <c r="AF797" t="s">
        <v>2902</v>
      </c>
      <c r="AG797" t="s">
        <v>1172</v>
      </c>
      <c r="AH797" t="s">
        <v>2903</v>
      </c>
      <c r="AI797" t="s">
        <v>3736</v>
      </c>
      <c r="AJ797" t="s">
        <v>223</v>
      </c>
      <c r="AK797" t="s">
        <v>3737</v>
      </c>
      <c r="AL797" t="s">
        <v>134</v>
      </c>
      <c r="AM797" t="s">
        <v>141</v>
      </c>
      <c r="AN797" t="s">
        <v>1</v>
      </c>
      <c r="AO797" t="s">
        <v>136</v>
      </c>
      <c r="AP797" t="s">
        <v>161</v>
      </c>
      <c r="AQ797" t="s">
        <v>137</v>
      </c>
      <c r="AR797" t="s">
        <v>141</v>
      </c>
      <c r="AS797">
        <v>6</v>
      </c>
      <c r="AT797" t="s">
        <v>202</v>
      </c>
      <c r="AU797">
        <v>1</v>
      </c>
      <c r="AV797" t="s">
        <v>73</v>
      </c>
      <c r="AW797">
        <v>0</v>
      </c>
      <c r="AX797" t="s">
        <v>2904</v>
      </c>
      <c r="AY797" t="s">
        <v>517</v>
      </c>
      <c r="AZ797" t="s">
        <v>652</v>
      </c>
      <c r="BA797" t="s">
        <v>652</v>
      </c>
      <c r="BB797" t="s">
        <v>136</v>
      </c>
    </row>
    <row r="798" spans="1:54" x14ac:dyDescent="0.25">
      <c r="A798" t="s">
        <v>12</v>
      </c>
      <c r="B798">
        <v>118537</v>
      </c>
      <c r="C798">
        <v>45932</v>
      </c>
      <c r="D798" t="s">
        <v>290</v>
      </c>
      <c r="E798">
        <v>469517</v>
      </c>
      <c r="F798">
        <v>45931</v>
      </c>
      <c r="G798">
        <v>1</v>
      </c>
      <c r="H798" t="s">
        <v>167</v>
      </c>
      <c r="I798" t="s">
        <v>148</v>
      </c>
      <c r="J798" s="16">
        <v>45933</v>
      </c>
      <c r="K798" t="s">
        <v>125</v>
      </c>
      <c r="L798" t="s">
        <v>149</v>
      </c>
      <c r="M798">
        <v>1</v>
      </c>
      <c r="N798" t="s">
        <v>213</v>
      </c>
      <c r="O798" t="s">
        <v>290</v>
      </c>
      <c r="P798">
        <v>0</v>
      </c>
      <c r="R798">
        <v>134.49</v>
      </c>
      <c r="S798">
        <v>11886</v>
      </c>
      <c r="T798">
        <v>2</v>
      </c>
      <c r="U798" t="s">
        <v>127</v>
      </c>
      <c r="V798">
        <v>2</v>
      </c>
      <c r="W798" t="s">
        <v>7188</v>
      </c>
      <c r="X798" t="s">
        <v>7188</v>
      </c>
      <c r="Y798" t="s">
        <v>7188</v>
      </c>
      <c r="Z798" t="s">
        <v>7189</v>
      </c>
      <c r="AA798" t="s">
        <v>155</v>
      </c>
      <c r="AB798" t="s">
        <v>173</v>
      </c>
      <c r="AC798" t="s">
        <v>290</v>
      </c>
      <c r="AE798" t="s">
        <v>258</v>
      </c>
      <c r="AF798" t="s">
        <v>2826</v>
      </c>
      <c r="AG798" t="s">
        <v>1172</v>
      </c>
      <c r="AH798" t="s">
        <v>7190</v>
      </c>
      <c r="AI798" t="s">
        <v>7191</v>
      </c>
      <c r="AJ798" t="s">
        <v>167</v>
      </c>
      <c r="AK798" t="s">
        <v>7192</v>
      </c>
      <c r="AL798" t="s">
        <v>134</v>
      </c>
      <c r="AM798" t="s">
        <v>168</v>
      </c>
      <c r="AN798" t="s">
        <v>31</v>
      </c>
      <c r="AO798" t="s">
        <v>173</v>
      </c>
      <c r="AP798" t="s">
        <v>155</v>
      </c>
      <c r="AQ798" t="s">
        <v>159</v>
      </c>
      <c r="AR798" t="s">
        <v>168</v>
      </c>
      <c r="AS798">
        <v>1</v>
      </c>
      <c r="AT798" t="s">
        <v>202</v>
      </c>
      <c r="AU798">
        <v>0</v>
      </c>
      <c r="AV798" t="s">
        <v>483</v>
      </c>
      <c r="AW798">
        <v>0</v>
      </c>
      <c r="AX798" t="s">
        <v>7193</v>
      </c>
      <c r="AY798" t="s">
        <v>483</v>
      </c>
      <c r="AZ798" t="s">
        <v>652</v>
      </c>
      <c r="BA798" t="s">
        <v>652</v>
      </c>
      <c r="BB798" t="s">
        <v>754</v>
      </c>
    </row>
    <row r="799" spans="1:54" x14ac:dyDescent="0.25">
      <c r="A799" t="s">
        <v>12</v>
      </c>
      <c r="B799">
        <v>118540</v>
      </c>
      <c r="C799">
        <v>45932</v>
      </c>
      <c r="D799" t="s">
        <v>290</v>
      </c>
      <c r="E799">
        <v>469536</v>
      </c>
      <c r="F799">
        <v>45931</v>
      </c>
      <c r="G799">
        <v>1</v>
      </c>
      <c r="H799" t="s">
        <v>167</v>
      </c>
      <c r="I799" t="s">
        <v>148</v>
      </c>
      <c r="J799" s="16">
        <v>45933</v>
      </c>
      <c r="K799" t="s">
        <v>125</v>
      </c>
      <c r="L799" t="s">
        <v>149</v>
      </c>
      <c r="M799">
        <v>1</v>
      </c>
      <c r="N799" t="s">
        <v>213</v>
      </c>
      <c r="O799" t="s">
        <v>290</v>
      </c>
      <c r="P799">
        <v>0</v>
      </c>
      <c r="R799">
        <v>403.6</v>
      </c>
      <c r="S799">
        <v>18298.8</v>
      </c>
      <c r="T799">
        <v>34</v>
      </c>
      <c r="U799" t="s">
        <v>127</v>
      </c>
      <c r="V799">
        <v>1</v>
      </c>
      <c r="W799" t="s">
        <v>7194</v>
      </c>
      <c r="X799" t="s">
        <v>7194</v>
      </c>
      <c r="Y799" t="s">
        <v>7195</v>
      </c>
      <c r="Z799" t="s">
        <v>7194</v>
      </c>
      <c r="AA799" t="s">
        <v>155</v>
      </c>
      <c r="AB799" t="s">
        <v>173</v>
      </c>
      <c r="AC799" t="s">
        <v>18</v>
      </c>
      <c r="AD799" t="s">
        <v>233</v>
      </c>
      <c r="AE799" t="s">
        <v>18</v>
      </c>
      <c r="AF799" t="s">
        <v>4319</v>
      </c>
      <c r="AG799" t="s">
        <v>7196</v>
      </c>
      <c r="AH799" t="s">
        <v>7197</v>
      </c>
      <c r="AI799" t="s">
        <v>7198</v>
      </c>
      <c r="AJ799" t="s">
        <v>167</v>
      </c>
      <c r="AK799" t="s">
        <v>347</v>
      </c>
      <c r="AL799" t="s">
        <v>134</v>
      </c>
      <c r="AM799" t="s">
        <v>168</v>
      </c>
      <c r="AN799" t="s">
        <v>31</v>
      </c>
      <c r="AO799" t="s">
        <v>173</v>
      </c>
      <c r="AP799" t="s">
        <v>155</v>
      </c>
      <c r="AQ799" t="s">
        <v>159</v>
      </c>
      <c r="AR799" t="s">
        <v>168</v>
      </c>
      <c r="AS799">
        <v>1</v>
      </c>
      <c r="AT799" t="s">
        <v>202</v>
      </c>
      <c r="AU799">
        <v>0</v>
      </c>
      <c r="AV799" t="s">
        <v>483</v>
      </c>
      <c r="AW799">
        <v>0</v>
      </c>
      <c r="AX799" t="s">
        <v>7199</v>
      </c>
      <c r="AY799" t="s">
        <v>483</v>
      </c>
      <c r="AZ799" t="s">
        <v>652</v>
      </c>
      <c r="BA799" t="s">
        <v>652</v>
      </c>
      <c r="BB799" t="s">
        <v>754</v>
      </c>
    </row>
    <row r="800" spans="1:54" x14ac:dyDescent="0.25">
      <c r="A800" t="s">
        <v>16</v>
      </c>
      <c r="B800">
        <v>75585</v>
      </c>
      <c r="C800">
        <v>45931</v>
      </c>
      <c r="D800" t="s">
        <v>2023</v>
      </c>
      <c r="E800">
        <v>1222793</v>
      </c>
      <c r="F800">
        <v>45918</v>
      </c>
      <c r="G800">
        <v>5</v>
      </c>
      <c r="H800" t="s">
        <v>123</v>
      </c>
      <c r="I800" t="s">
        <v>124</v>
      </c>
      <c r="J800" s="16">
        <v>45931</v>
      </c>
      <c r="K800" t="s">
        <v>125</v>
      </c>
      <c r="L800" t="s">
        <v>149</v>
      </c>
      <c r="M800">
        <v>0</v>
      </c>
      <c r="N800" t="s">
        <v>1174</v>
      </c>
      <c r="O800" t="s">
        <v>0</v>
      </c>
      <c r="P800">
        <v>0</v>
      </c>
      <c r="R800">
        <v>52.76</v>
      </c>
      <c r="S800">
        <v>2271</v>
      </c>
      <c r="T800">
        <v>1</v>
      </c>
      <c r="U800" t="s">
        <v>127</v>
      </c>
      <c r="V800">
        <v>1</v>
      </c>
      <c r="W800" t="s">
        <v>2409</v>
      </c>
      <c r="X800" t="s">
        <v>2409</v>
      </c>
      <c r="Y800" t="s">
        <v>2410</v>
      </c>
      <c r="Z800" t="s">
        <v>2409</v>
      </c>
      <c r="AA800" t="s">
        <v>155</v>
      </c>
      <c r="AB800" t="s">
        <v>130</v>
      </c>
      <c r="AC800" t="s">
        <v>16</v>
      </c>
      <c r="AD800" t="s">
        <v>260</v>
      </c>
      <c r="AE800" t="s">
        <v>16</v>
      </c>
      <c r="AF800" t="s">
        <v>2411</v>
      </c>
      <c r="AG800" t="s">
        <v>255</v>
      </c>
      <c r="AH800" t="s">
        <v>2412</v>
      </c>
      <c r="AI800" t="s">
        <v>3416</v>
      </c>
      <c r="AJ800" t="s">
        <v>257</v>
      </c>
      <c r="AK800" t="s">
        <v>3417</v>
      </c>
      <c r="AL800" t="s">
        <v>134</v>
      </c>
      <c r="AM800" t="s">
        <v>135</v>
      </c>
      <c r="AN800" t="s">
        <v>0</v>
      </c>
      <c r="AO800" t="s">
        <v>136</v>
      </c>
      <c r="AP800" t="s">
        <v>129</v>
      </c>
      <c r="AQ800" t="s">
        <v>159</v>
      </c>
      <c r="AR800" t="s">
        <v>135</v>
      </c>
      <c r="AS800">
        <v>0</v>
      </c>
      <c r="AT800" t="s">
        <v>142</v>
      </c>
      <c r="AU800">
        <v>0</v>
      </c>
      <c r="AV800" t="s">
        <v>33</v>
      </c>
      <c r="AW800">
        <v>0</v>
      </c>
      <c r="AX800" t="s">
        <v>2413</v>
      </c>
      <c r="AY800" t="s">
        <v>517</v>
      </c>
      <c r="AZ800" t="s">
        <v>652</v>
      </c>
      <c r="BA800" t="s">
        <v>653</v>
      </c>
      <c r="BB800" t="s">
        <v>136</v>
      </c>
    </row>
    <row r="801" spans="1:54" x14ac:dyDescent="0.25">
      <c r="A801" t="s">
        <v>11</v>
      </c>
      <c r="B801">
        <v>131468</v>
      </c>
      <c r="C801">
        <v>45923</v>
      </c>
      <c r="D801" t="s">
        <v>11</v>
      </c>
      <c r="E801">
        <v>1223144</v>
      </c>
      <c r="F801">
        <v>45919</v>
      </c>
      <c r="G801">
        <v>10</v>
      </c>
      <c r="H801" t="s">
        <v>227</v>
      </c>
      <c r="I801" t="s">
        <v>124</v>
      </c>
      <c r="J801" s="16">
        <v>45931</v>
      </c>
      <c r="K801" t="s">
        <v>125</v>
      </c>
      <c r="L801" t="s">
        <v>126</v>
      </c>
      <c r="M801">
        <v>8</v>
      </c>
      <c r="N801" t="s">
        <v>1524</v>
      </c>
      <c r="O801" t="s">
        <v>11</v>
      </c>
      <c r="P801">
        <v>0</v>
      </c>
      <c r="R801">
        <v>180.2</v>
      </c>
      <c r="S801">
        <v>3300.13</v>
      </c>
      <c r="T801">
        <v>5</v>
      </c>
      <c r="U801" t="s">
        <v>152</v>
      </c>
      <c r="V801">
        <v>5</v>
      </c>
      <c r="W801" t="s">
        <v>359</v>
      </c>
      <c r="X801" t="s">
        <v>1582</v>
      </c>
      <c r="Y801" t="s">
        <v>1582</v>
      </c>
      <c r="Z801" t="s">
        <v>2860</v>
      </c>
      <c r="AA801" t="s">
        <v>196</v>
      </c>
      <c r="AB801" t="s">
        <v>130</v>
      </c>
      <c r="AC801" t="s">
        <v>247</v>
      </c>
      <c r="AD801" t="s">
        <v>188</v>
      </c>
      <c r="AE801" t="s">
        <v>190</v>
      </c>
      <c r="AF801" t="s">
        <v>151</v>
      </c>
      <c r="AG801" t="s">
        <v>998</v>
      </c>
      <c r="AH801" t="s">
        <v>1818</v>
      </c>
      <c r="AI801" t="s">
        <v>3711</v>
      </c>
      <c r="AJ801" t="s">
        <v>146</v>
      </c>
      <c r="AK801" t="s">
        <v>3712</v>
      </c>
      <c r="AL801" t="s">
        <v>134</v>
      </c>
      <c r="AM801" t="s">
        <v>1227</v>
      </c>
      <c r="AN801" t="s">
        <v>11</v>
      </c>
      <c r="AO801" t="s">
        <v>136</v>
      </c>
      <c r="AP801" t="s">
        <v>196</v>
      </c>
      <c r="AQ801" t="s">
        <v>198</v>
      </c>
      <c r="AR801" t="s">
        <v>1227</v>
      </c>
      <c r="AS801">
        <v>8</v>
      </c>
      <c r="AT801" t="s">
        <v>147</v>
      </c>
      <c r="AU801">
        <v>1</v>
      </c>
      <c r="AV801" t="s">
        <v>49</v>
      </c>
      <c r="AW801">
        <v>0</v>
      </c>
      <c r="AX801" t="s">
        <v>2861</v>
      </c>
      <c r="AY801" t="s">
        <v>517</v>
      </c>
      <c r="AZ801" t="s">
        <v>652</v>
      </c>
      <c r="BA801" t="s">
        <v>652</v>
      </c>
      <c r="BB801" t="s">
        <v>136</v>
      </c>
    </row>
    <row r="802" spans="1:54" x14ac:dyDescent="0.25">
      <c r="A802" t="s">
        <v>11</v>
      </c>
      <c r="B802">
        <v>131471</v>
      </c>
      <c r="C802">
        <v>45923</v>
      </c>
      <c r="D802" t="s">
        <v>11</v>
      </c>
      <c r="E802">
        <v>1223507</v>
      </c>
      <c r="F802">
        <v>45919</v>
      </c>
      <c r="G802">
        <v>4</v>
      </c>
      <c r="H802" t="s">
        <v>145</v>
      </c>
      <c r="I802" t="s">
        <v>148</v>
      </c>
      <c r="J802" s="16">
        <v>45933</v>
      </c>
      <c r="K802" t="s">
        <v>125</v>
      </c>
      <c r="L802" t="s">
        <v>126</v>
      </c>
      <c r="M802">
        <v>10</v>
      </c>
      <c r="N802" t="s">
        <v>1524</v>
      </c>
      <c r="O802" t="s">
        <v>11</v>
      </c>
      <c r="P802">
        <v>0</v>
      </c>
      <c r="R802">
        <v>82.09</v>
      </c>
      <c r="S802">
        <v>240.51</v>
      </c>
      <c r="T802">
        <v>1</v>
      </c>
      <c r="U802" t="s">
        <v>152</v>
      </c>
      <c r="V802">
        <v>0</v>
      </c>
      <c r="W802" t="s">
        <v>1396</v>
      </c>
      <c r="X802" t="s">
        <v>1397</v>
      </c>
      <c r="Y802" t="s">
        <v>1397</v>
      </c>
      <c r="Z802" t="s">
        <v>7200</v>
      </c>
      <c r="AA802" t="s">
        <v>196</v>
      </c>
      <c r="AB802" t="s">
        <v>130</v>
      </c>
      <c r="AC802" t="s">
        <v>11</v>
      </c>
      <c r="AD802" t="s">
        <v>188</v>
      </c>
      <c r="AE802" t="s">
        <v>11</v>
      </c>
      <c r="AF802" t="s">
        <v>151</v>
      </c>
      <c r="AG802" t="s">
        <v>998</v>
      </c>
      <c r="AI802" t="s">
        <v>7201</v>
      </c>
      <c r="AJ802" t="s">
        <v>146</v>
      </c>
      <c r="AK802" t="s">
        <v>4190</v>
      </c>
      <c r="AL802" t="s">
        <v>134</v>
      </c>
      <c r="AM802" t="s">
        <v>141</v>
      </c>
      <c r="AN802" t="s">
        <v>11</v>
      </c>
      <c r="AO802" t="s">
        <v>136</v>
      </c>
      <c r="AP802" t="s">
        <v>196</v>
      </c>
      <c r="AQ802" t="s">
        <v>198</v>
      </c>
      <c r="AR802" t="s">
        <v>141</v>
      </c>
      <c r="AS802">
        <v>10</v>
      </c>
      <c r="AT802" t="s">
        <v>147</v>
      </c>
      <c r="AU802">
        <v>1</v>
      </c>
      <c r="AV802" t="s">
        <v>49</v>
      </c>
      <c r="AW802">
        <v>0</v>
      </c>
      <c r="AX802" t="s">
        <v>7202</v>
      </c>
      <c r="AY802" t="s">
        <v>517</v>
      </c>
      <c r="AZ802" t="s">
        <v>652</v>
      </c>
      <c r="BA802" t="s">
        <v>652</v>
      </c>
      <c r="BB802" t="s">
        <v>136</v>
      </c>
    </row>
    <row r="803" spans="1:54" x14ac:dyDescent="0.25">
      <c r="A803" t="s">
        <v>12</v>
      </c>
      <c r="B803">
        <v>118224</v>
      </c>
      <c r="C803">
        <v>45925</v>
      </c>
      <c r="D803" t="s">
        <v>11</v>
      </c>
      <c r="E803">
        <v>1224745</v>
      </c>
      <c r="F803">
        <v>45924</v>
      </c>
      <c r="G803">
        <v>3</v>
      </c>
      <c r="H803" t="s">
        <v>139</v>
      </c>
      <c r="I803" t="s">
        <v>124</v>
      </c>
      <c r="J803" s="16">
        <v>45931</v>
      </c>
      <c r="K803" t="s">
        <v>125</v>
      </c>
      <c r="L803" t="s">
        <v>149</v>
      </c>
      <c r="M803">
        <v>6</v>
      </c>
      <c r="N803" t="s">
        <v>1524</v>
      </c>
      <c r="O803" t="s">
        <v>12</v>
      </c>
      <c r="P803">
        <v>0</v>
      </c>
      <c r="R803">
        <v>676.53</v>
      </c>
      <c r="S803">
        <v>25385.77</v>
      </c>
      <c r="T803">
        <v>32</v>
      </c>
      <c r="U803" t="s">
        <v>127</v>
      </c>
      <c r="V803">
        <v>1</v>
      </c>
      <c r="W803" t="s">
        <v>399</v>
      </c>
      <c r="X803" t="s">
        <v>1478</v>
      </c>
      <c r="Y803" t="s">
        <v>1478</v>
      </c>
      <c r="Z803" t="s">
        <v>2862</v>
      </c>
      <c r="AA803" t="s">
        <v>155</v>
      </c>
      <c r="AB803" t="s">
        <v>130</v>
      </c>
      <c r="AC803" t="s">
        <v>11</v>
      </c>
      <c r="AD803" t="s">
        <v>188</v>
      </c>
      <c r="AE803" t="s">
        <v>14</v>
      </c>
      <c r="AF803" t="s">
        <v>1460</v>
      </c>
      <c r="AG803" t="s">
        <v>1032</v>
      </c>
      <c r="AH803" t="s">
        <v>2863</v>
      </c>
      <c r="AI803" t="s">
        <v>3713</v>
      </c>
      <c r="AJ803" t="s">
        <v>140</v>
      </c>
      <c r="AK803" t="s">
        <v>3714</v>
      </c>
      <c r="AL803" t="s">
        <v>134</v>
      </c>
      <c r="AM803" t="s">
        <v>141</v>
      </c>
      <c r="AN803" t="s">
        <v>12</v>
      </c>
      <c r="AO803" t="s">
        <v>136</v>
      </c>
      <c r="AP803" t="s">
        <v>155</v>
      </c>
      <c r="AQ803" t="s">
        <v>159</v>
      </c>
      <c r="AR803" t="s">
        <v>141</v>
      </c>
      <c r="AS803">
        <v>6</v>
      </c>
      <c r="AT803" t="s">
        <v>202</v>
      </c>
      <c r="AU803">
        <v>1</v>
      </c>
      <c r="AV803" t="s">
        <v>49</v>
      </c>
      <c r="AW803">
        <v>0</v>
      </c>
      <c r="AX803" t="s">
        <v>2864</v>
      </c>
      <c r="AY803" t="s">
        <v>517</v>
      </c>
      <c r="AZ803" t="s">
        <v>652</v>
      </c>
      <c r="BA803" t="s">
        <v>652</v>
      </c>
      <c r="BB803" t="s">
        <v>136</v>
      </c>
    </row>
    <row r="804" spans="1:54" x14ac:dyDescent="0.25">
      <c r="A804" t="s">
        <v>12</v>
      </c>
      <c r="B804">
        <v>118589</v>
      </c>
      <c r="C804">
        <v>45932</v>
      </c>
      <c r="D804" t="s">
        <v>14</v>
      </c>
      <c r="E804">
        <v>1879301</v>
      </c>
      <c r="F804">
        <v>45931</v>
      </c>
      <c r="G804">
        <v>4</v>
      </c>
      <c r="H804" t="s">
        <v>145</v>
      </c>
      <c r="I804" t="s">
        <v>124</v>
      </c>
      <c r="J804" s="16">
        <v>45933</v>
      </c>
      <c r="K804" t="s">
        <v>125</v>
      </c>
      <c r="L804" t="s">
        <v>149</v>
      </c>
      <c r="M804">
        <v>1</v>
      </c>
      <c r="N804" t="s">
        <v>261</v>
      </c>
      <c r="O804" t="s">
        <v>12</v>
      </c>
      <c r="P804">
        <v>0</v>
      </c>
      <c r="R804">
        <v>319.47000000000003</v>
      </c>
      <c r="S804">
        <v>2147</v>
      </c>
      <c r="T804">
        <v>1</v>
      </c>
      <c r="U804" t="s">
        <v>127</v>
      </c>
      <c r="V804">
        <v>1</v>
      </c>
      <c r="W804" t="s">
        <v>1727</v>
      </c>
      <c r="X804" t="s">
        <v>1728</v>
      </c>
      <c r="Y804" t="s">
        <v>1728</v>
      </c>
      <c r="Z804" t="s">
        <v>7203</v>
      </c>
      <c r="AA804" t="s">
        <v>155</v>
      </c>
      <c r="AB804" t="s">
        <v>130</v>
      </c>
      <c r="AC804" t="s">
        <v>14</v>
      </c>
      <c r="AD804" t="s">
        <v>193</v>
      </c>
      <c r="AE804" t="s">
        <v>1201</v>
      </c>
      <c r="AF804" t="s">
        <v>1202</v>
      </c>
      <c r="AG804" t="s">
        <v>189</v>
      </c>
      <c r="AH804" t="s">
        <v>7204</v>
      </c>
      <c r="AI804" t="s">
        <v>7205</v>
      </c>
      <c r="AJ804" t="s">
        <v>146</v>
      </c>
      <c r="AL804" t="s">
        <v>134</v>
      </c>
      <c r="AM804" t="s">
        <v>141</v>
      </c>
      <c r="AN804" t="s">
        <v>12</v>
      </c>
      <c r="AO804" t="s">
        <v>136</v>
      </c>
      <c r="AP804" t="s">
        <v>155</v>
      </c>
      <c r="AQ804" t="s">
        <v>159</v>
      </c>
      <c r="AR804" t="s">
        <v>141</v>
      </c>
      <c r="AS804">
        <v>1</v>
      </c>
      <c r="AT804" t="s">
        <v>202</v>
      </c>
      <c r="AU804">
        <v>0</v>
      </c>
      <c r="AV804" t="s">
        <v>44</v>
      </c>
      <c r="AW804">
        <v>0</v>
      </c>
      <c r="AX804" t="s">
        <v>7206</v>
      </c>
      <c r="AY804" t="s">
        <v>517</v>
      </c>
      <c r="AZ804" t="s">
        <v>652</v>
      </c>
      <c r="BA804" t="s">
        <v>652</v>
      </c>
      <c r="BB804" t="s">
        <v>136</v>
      </c>
    </row>
    <row r="805" spans="1:54" x14ac:dyDescent="0.25">
      <c r="A805" t="s">
        <v>27</v>
      </c>
      <c r="B805">
        <v>66634</v>
      </c>
      <c r="C805">
        <v>45932</v>
      </c>
      <c r="D805" t="s">
        <v>250</v>
      </c>
      <c r="E805">
        <v>850173</v>
      </c>
      <c r="F805">
        <v>45932</v>
      </c>
      <c r="G805">
        <v>4</v>
      </c>
      <c r="H805" t="s">
        <v>145</v>
      </c>
      <c r="I805" t="s">
        <v>124</v>
      </c>
      <c r="J805" s="16">
        <v>45933</v>
      </c>
      <c r="K805" t="s">
        <v>125</v>
      </c>
      <c r="L805" t="s">
        <v>149</v>
      </c>
      <c r="M805">
        <v>1</v>
      </c>
      <c r="N805" t="s">
        <v>5858</v>
      </c>
      <c r="O805" t="s">
        <v>250</v>
      </c>
      <c r="P805">
        <v>0</v>
      </c>
      <c r="R805">
        <v>80.180000000000007</v>
      </c>
      <c r="S805">
        <v>1638.66</v>
      </c>
      <c r="T805">
        <v>14</v>
      </c>
      <c r="U805" t="s">
        <v>175</v>
      </c>
      <c r="V805">
        <v>0</v>
      </c>
      <c r="W805" t="s">
        <v>4166</v>
      </c>
      <c r="X805" t="s">
        <v>4167</v>
      </c>
      <c r="Y805" t="s">
        <v>4167</v>
      </c>
      <c r="Z805" t="s">
        <v>7207</v>
      </c>
      <c r="AA805" t="s">
        <v>155</v>
      </c>
      <c r="AB805" t="s">
        <v>173</v>
      </c>
      <c r="AC805" t="s">
        <v>250</v>
      </c>
      <c r="AD805" t="s">
        <v>300</v>
      </c>
      <c r="AE805" t="s">
        <v>258</v>
      </c>
      <c r="AF805" t="s">
        <v>1716</v>
      </c>
      <c r="AG805" t="s">
        <v>189</v>
      </c>
      <c r="AH805" t="s">
        <v>5860</v>
      </c>
      <c r="AI805" t="s">
        <v>7208</v>
      </c>
      <c r="AJ805" t="s">
        <v>146</v>
      </c>
      <c r="AK805" t="s">
        <v>7209</v>
      </c>
      <c r="AL805" t="s">
        <v>134</v>
      </c>
      <c r="AM805" t="s">
        <v>141</v>
      </c>
      <c r="AN805" t="s">
        <v>27</v>
      </c>
      <c r="AO805" t="s">
        <v>173</v>
      </c>
      <c r="AP805" t="s">
        <v>155</v>
      </c>
      <c r="AQ805" t="s">
        <v>159</v>
      </c>
      <c r="AR805" t="s">
        <v>141</v>
      </c>
      <c r="AS805">
        <v>1</v>
      </c>
      <c r="AT805" t="s">
        <v>142</v>
      </c>
      <c r="AU805">
        <v>0</v>
      </c>
      <c r="AV805" t="s">
        <v>173</v>
      </c>
      <c r="AW805">
        <v>0</v>
      </c>
      <c r="AX805" t="s">
        <v>7210</v>
      </c>
      <c r="AY805" t="s">
        <v>738</v>
      </c>
      <c r="AZ805" t="s">
        <v>652</v>
      </c>
      <c r="BA805" t="s">
        <v>652</v>
      </c>
      <c r="BB805" t="s">
        <v>752</v>
      </c>
    </row>
    <row r="806" spans="1:54" x14ac:dyDescent="0.25">
      <c r="A806" t="s">
        <v>14</v>
      </c>
      <c r="B806">
        <v>208138</v>
      </c>
      <c r="C806">
        <v>45910</v>
      </c>
      <c r="D806" t="s">
        <v>0</v>
      </c>
      <c r="E806">
        <v>4619456</v>
      </c>
      <c r="F806">
        <v>45903</v>
      </c>
      <c r="G806">
        <v>3</v>
      </c>
      <c r="H806" t="s">
        <v>139</v>
      </c>
      <c r="I806" t="s">
        <v>124</v>
      </c>
      <c r="J806" s="16">
        <v>45933</v>
      </c>
      <c r="K806" t="s">
        <v>125</v>
      </c>
      <c r="L806" t="s">
        <v>126</v>
      </c>
      <c r="M806">
        <v>23</v>
      </c>
      <c r="N806" t="s">
        <v>1152</v>
      </c>
      <c r="O806" t="s">
        <v>14</v>
      </c>
      <c r="P806">
        <v>0</v>
      </c>
      <c r="R806">
        <v>117.7</v>
      </c>
      <c r="S806">
        <v>861.65</v>
      </c>
      <c r="T806">
        <v>1</v>
      </c>
      <c r="U806" t="s">
        <v>150</v>
      </c>
      <c r="V806">
        <v>1</v>
      </c>
      <c r="W806" t="s">
        <v>357</v>
      </c>
      <c r="X806" t="s">
        <v>1175</v>
      </c>
      <c r="Y806" t="s">
        <v>1175</v>
      </c>
      <c r="Z806" t="s">
        <v>2118</v>
      </c>
      <c r="AA806" t="s">
        <v>153</v>
      </c>
      <c r="AB806" t="s">
        <v>130</v>
      </c>
      <c r="AC806" t="s">
        <v>0</v>
      </c>
      <c r="AD806" t="s">
        <v>131</v>
      </c>
      <c r="AE806" t="s">
        <v>14</v>
      </c>
      <c r="AF806" t="s">
        <v>151</v>
      </c>
      <c r="AG806" t="s">
        <v>1179</v>
      </c>
      <c r="AH806" t="s">
        <v>7211</v>
      </c>
      <c r="AI806" t="s">
        <v>7212</v>
      </c>
      <c r="AJ806" t="s">
        <v>1216</v>
      </c>
      <c r="AK806" t="s">
        <v>7213</v>
      </c>
      <c r="AL806" t="s">
        <v>134</v>
      </c>
      <c r="AM806" t="s">
        <v>141</v>
      </c>
      <c r="AN806" t="s">
        <v>14</v>
      </c>
      <c r="AO806" t="s">
        <v>136</v>
      </c>
      <c r="AP806" t="s">
        <v>153</v>
      </c>
      <c r="AQ806" t="s">
        <v>137</v>
      </c>
      <c r="AR806" t="s">
        <v>141</v>
      </c>
      <c r="AS806">
        <v>23</v>
      </c>
      <c r="AT806" t="s">
        <v>202</v>
      </c>
      <c r="AU806">
        <v>3</v>
      </c>
      <c r="AV806" t="s">
        <v>43</v>
      </c>
      <c r="AW806">
        <v>0</v>
      </c>
      <c r="AX806" t="s">
        <v>7214</v>
      </c>
      <c r="AY806" t="s">
        <v>517</v>
      </c>
      <c r="AZ806" t="s">
        <v>652</v>
      </c>
      <c r="BA806" t="s">
        <v>652</v>
      </c>
      <c r="BB806" t="s">
        <v>136</v>
      </c>
    </row>
    <row r="807" spans="1:54" x14ac:dyDescent="0.25">
      <c r="A807" t="s">
        <v>29</v>
      </c>
      <c r="B807">
        <v>39488</v>
      </c>
      <c r="C807">
        <v>45932</v>
      </c>
      <c r="D807" t="s">
        <v>0</v>
      </c>
      <c r="E807">
        <v>4628562</v>
      </c>
      <c r="F807">
        <v>45916</v>
      </c>
      <c r="G807">
        <v>1</v>
      </c>
      <c r="H807" t="s">
        <v>167</v>
      </c>
      <c r="I807" t="s">
        <v>124</v>
      </c>
      <c r="J807" s="16">
        <v>45932</v>
      </c>
      <c r="K807" t="s">
        <v>125</v>
      </c>
      <c r="L807" t="s">
        <v>126</v>
      </c>
      <c r="M807">
        <v>0</v>
      </c>
      <c r="N807" t="s">
        <v>1762</v>
      </c>
      <c r="O807" t="s">
        <v>0</v>
      </c>
      <c r="P807">
        <v>0</v>
      </c>
      <c r="R807">
        <v>19442.97</v>
      </c>
      <c r="S807">
        <v>1129001.02</v>
      </c>
      <c r="T807">
        <v>2354</v>
      </c>
      <c r="U807" t="s">
        <v>152</v>
      </c>
      <c r="V807">
        <v>1</v>
      </c>
      <c r="W807" t="s">
        <v>365</v>
      </c>
      <c r="X807" t="s">
        <v>422</v>
      </c>
      <c r="Y807" t="s">
        <v>422</v>
      </c>
      <c r="Z807" t="s">
        <v>1912</v>
      </c>
      <c r="AA807" t="s">
        <v>155</v>
      </c>
      <c r="AB807" t="s">
        <v>130</v>
      </c>
      <c r="AC807" t="s">
        <v>258</v>
      </c>
      <c r="AD807" t="s">
        <v>131</v>
      </c>
      <c r="AE807" t="s">
        <v>29</v>
      </c>
      <c r="AF807" t="s">
        <v>151</v>
      </c>
      <c r="AG807" t="s">
        <v>206</v>
      </c>
      <c r="AH807" t="s">
        <v>3957</v>
      </c>
      <c r="AI807" t="s">
        <v>3958</v>
      </c>
      <c r="AJ807" t="s">
        <v>182</v>
      </c>
      <c r="AK807" t="s">
        <v>3959</v>
      </c>
      <c r="AL807" t="s">
        <v>134</v>
      </c>
      <c r="AM807" t="s">
        <v>168</v>
      </c>
      <c r="AN807" t="s">
        <v>0</v>
      </c>
      <c r="AO807" t="s">
        <v>136</v>
      </c>
      <c r="AP807" t="s">
        <v>129</v>
      </c>
      <c r="AQ807" t="s">
        <v>159</v>
      </c>
      <c r="AR807" t="s">
        <v>168</v>
      </c>
      <c r="AS807">
        <v>0</v>
      </c>
      <c r="AT807" t="s">
        <v>169</v>
      </c>
      <c r="AU807">
        <v>0</v>
      </c>
      <c r="AV807" t="s">
        <v>1766</v>
      </c>
      <c r="AW807">
        <v>0</v>
      </c>
      <c r="AX807" t="s">
        <v>3960</v>
      </c>
      <c r="AY807" t="s">
        <v>517</v>
      </c>
      <c r="AZ807" t="s">
        <v>652</v>
      </c>
      <c r="BA807" t="s">
        <v>652</v>
      </c>
      <c r="BB807" t="s">
        <v>136</v>
      </c>
    </row>
    <row r="808" spans="1:54" x14ac:dyDescent="0.25">
      <c r="A808" t="s">
        <v>1447</v>
      </c>
      <c r="B808">
        <v>11674</v>
      </c>
      <c r="C808">
        <v>45930</v>
      </c>
      <c r="D808" t="s">
        <v>31</v>
      </c>
      <c r="E808">
        <v>468741</v>
      </c>
      <c r="F808">
        <v>45923</v>
      </c>
      <c r="G808">
        <v>1</v>
      </c>
      <c r="H808" t="s">
        <v>167</v>
      </c>
      <c r="I808" t="s">
        <v>148</v>
      </c>
      <c r="J808" s="16">
        <v>45931</v>
      </c>
      <c r="K808" t="s">
        <v>125</v>
      </c>
      <c r="L808" t="s">
        <v>126</v>
      </c>
      <c r="M808">
        <v>1</v>
      </c>
      <c r="N808" t="s">
        <v>213</v>
      </c>
      <c r="O808" t="s">
        <v>1447</v>
      </c>
      <c r="P808">
        <v>0</v>
      </c>
      <c r="R808">
        <v>1209.8499999999999</v>
      </c>
      <c r="S808">
        <v>87267.82</v>
      </c>
      <c r="T808">
        <v>27</v>
      </c>
      <c r="U808" t="s">
        <v>127</v>
      </c>
      <c r="V808">
        <v>1</v>
      </c>
      <c r="W808" t="s">
        <v>1448</v>
      </c>
      <c r="X808" t="s">
        <v>1449</v>
      </c>
      <c r="Y808" t="s">
        <v>1449</v>
      </c>
      <c r="Z808" t="s">
        <v>1450</v>
      </c>
      <c r="AA808" t="s">
        <v>1451</v>
      </c>
      <c r="AB808" t="s">
        <v>130</v>
      </c>
      <c r="AC808" t="s">
        <v>31</v>
      </c>
      <c r="AD808" t="s">
        <v>204</v>
      </c>
      <c r="AE808" t="s">
        <v>1447</v>
      </c>
      <c r="AF808" t="s">
        <v>1452</v>
      </c>
      <c r="AG808" t="s">
        <v>1453</v>
      </c>
      <c r="AH808" t="s">
        <v>1454</v>
      </c>
      <c r="AI808" t="s">
        <v>3348</v>
      </c>
      <c r="AJ808" t="s">
        <v>167</v>
      </c>
      <c r="AK808" t="s">
        <v>3349</v>
      </c>
      <c r="AL808" t="s">
        <v>134</v>
      </c>
      <c r="AM808" t="s">
        <v>168</v>
      </c>
      <c r="AN808" t="s">
        <v>0</v>
      </c>
      <c r="AO808" t="s">
        <v>173</v>
      </c>
      <c r="AP808" t="s">
        <v>1451</v>
      </c>
      <c r="AQ808" t="s">
        <v>1095</v>
      </c>
      <c r="AR808" t="s">
        <v>168</v>
      </c>
      <c r="AS808">
        <v>1</v>
      </c>
      <c r="AT808" t="s">
        <v>169</v>
      </c>
      <c r="AU808">
        <v>0</v>
      </c>
      <c r="AV808" t="s">
        <v>483</v>
      </c>
      <c r="AW808">
        <v>0</v>
      </c>
      <c r="AX808" t="s">
        <v>1455</v>
      </c>
      <c r="AY808" t="s">
        <v>517</v>
      </c>
      <c r="AZ808" t="s">
        <v>652</v>
      </c>
      <c r="BA808" t="s">
        <v>652</v>
      </c>
      <c r="BB808" t="s">
        <v>136</v>
      </c>
    </row>
    <row r="809" spans="1:54" x14ac:dyDescent="0.25">
      <c r="A809" t="s">
        <v>14</v>
      </c>
      <c r="B809">
        <v>208682</v>
      </c>
      <c r="C809">
        <v>45931</v>
      </c>
      <c r="D809" t="s">
        <v>31</v>
      </c>
      <c r="E809">
        <v>469124</v>
      </c>
      <c r="F809">
        <v>45926</v>
      </c>
      <c r="G809">
        <v>1</v>
      </c>
      <c r="H809" t="s">
        <v>167</v>
      </c>
      <c r="I809" t="s">
        <v>148</v>
      </c>
      <c r="J809" s="16">
        <v>45933</v>
      </c>
      <c r="K809" t="s">
        <v>125</v>
      </c>
      <c r="L809" t="s">
        <v>126</v>
      </c>
      <c r="M809">
        <v>2</v>
      </c>
      <c r="N809" t="s">
        <v>986</v>
      </c>
      <c r="O809" t="s">
        <v>0</v>
      </c>
      <c r="P809">
        <v>0</v>
      </c>
      <c r="R809">
        <v>446.08</v>
      </c>
      <c r="S809">
        <v>4220.92</v>
      </c>
      <c r="T809">
        <v>23</v>
      </c>
      <c r="U809" t="s">
        <v>127</v>
      </c>
      <c r="V809">
        <v>1</v>
      </c>
      <c r="W809" t="s">
        <v>4399</v>
      </c>
      <c r="X809" t="s">
        <v>4400</v>
      </c>
      <c r="Y809" t="s">
        <v>4400</v>
      </c>
      <c r="Z809" t="s">
        <v>7215</v>
      </c>
      <c r="AA809" t="s">
        <v>155</v>
      </c>
      <c r="AB809" t="s">
        <v>130</v>
      </c>
      <c r="AC809" t="s">
        <v>31</v>
      </c>
      <c r="AD809" t="s">
        <v>204</v>
      </c>
      <c r="AE809" t="s">
        <v>14</v>
      </c>
      <c r="AF809" t="s">
        <v>1030</v>
      </c>
      <c r="AG809" t="s">
        <v>189</v>
      </c>
      <c r="AH809" t="s">
        <v>7216</v>
      </c>
      <c r="AI809" t="s">
        <v>7217</v>
      </c>
      <c r="AJ809" t="s">
        <v>167</v>
      </c>
      <c r="AK809" t="s">
        <v>6349</v>
      </c>
      <c r="AL809" t="s">
        <v>134</v>
      </c>
      <c r="AM809" t="s">
        <v>168</v>
      </c>
      <c r="AN809" t="s">
        <v>0</v>
      </c>
      <c r="AO809" t="s">
        <v>136</v>
      </c>
      <c r="AP809" t="s">
        <v>153</v>
      </c>
      <c r="AQ809" t="s">
        <v>159</v>
      </c>
      <c r="AR809" t="s">
        <v>168</v>
      </c>
      <c r="AS809">
        <v>2</v>
      </c>
      <c r="AT809" t="s">
        <v>147</v>
      </c>
      <c r="AU809">
        <v>0</v>
      </c>
      <c r="AV809" t="s">
        <v>979</v>
      </c>
      <c r="AW809">
        <v>0</v>
      </c>
      <c r="AX809" t="s">
        <v>7218</v>
      </c>
      <c r="AY809" t="s">
        <v>517</v>
      </c>
      <c r="AZ809" t="s">
        <v>652</v>
      </c>
      <c r="BA809" t="s">
        <v>652</v>
      </c>
      <c r="BB809" t="s">
        <v>136</v>
      </c>
    </row>
    <row r="810" spans="1:54" x14ac:dyDescent="0.25">
      <c r="A810" t="s">
        <v>11</v>
      </c>
      <c r="B810">
        <v>131496</v>
      </c>
      <c r="C810">
        <v>45925</v>
      </c>
      <c r="D810" t="s">
        <v>13</v>
      </c>
      <c r="E810">
        <v>1027032</v>
      </c>
      <c r="F810">
        <v>45922</v>
      </c>
      <c r="G810">
        <v>3</v>
      </c>
      <c r="H810" t="s">
        <v>139</v>
      </c>
      <c r="I810" t="s">
        <v>148</v>
      </c>
      <c r="J810" s="16">
        <v>45931</v>
      </c>
      <c r="K810" t="s">
        <v>125</v>
      </c>
      <c r="L810" t="s">
        <v>126</v>
      </c>
      <c r="M810">
        <v>6</v>
      </c>
      <c r="N810" t="s">
        <v>1699</v>
      </c>
      <c r="O810" t="s">
        <v>12</v>
      </c>
      <c r="P810">
        <v>0</v>
      </c>
      <c r="R810">
        <v>587.52</v>
      </c>
      <c r="S810">
        <v>15816.31</v>
      </c>
      <c r="T810">
        <v>57</v>
      </c>
      <c r="U810" t="s">
        <v>127</v>
      </c>
      <c r="V810">
        <v>6</v>
      </c>
      <c r="W810" t="s">
        <v>441</v>
      </c>
      <c r="X810" t="s">
        <v>442</v>
      </c>
      <c r="Y810" t="s">
        <v>442</v>
      </c>
      <c r="Z810" t="s">
        <v>987</v>
      </c>
      <c r="AA810" t="s">
        <v>155</v>
      </c>
      <c r="AB810" t="s">
        <v>130</v>
      </c>
      <c r="AC810" t="s">
        <v>13</v>
      </c>
      <c r="AD810" t="s">
        <v>333</v>
      </c>
      <c r="AE810" t="s">
        <v>11</v>
      </c>
      <c r="AF810" t="s">
        <v>313</v>
      </c>
      <c r="AG810" t="s">
        <v>298</v>
      </c>
      <c r="AH810" t="s">
        <v>628</v>
      </c>
      <c r="AI810" t="s">
        <v>3764</v>
      </c>
      <c r="AJ810" t="s">
        <v>226</v>
      </c>
      <c r="AK810" t="s">
        <v>3765</v>
      </c>
      <c r="AL810" t="s">
        <v>134</v>
      </c>
      <c r="AM810" t="s">
        <v>141</v>
      </c>
      <c r="AN810" t="s">
        <v>12</v>
      </c>
      <c r="AO810" t="s">
        <v>136</v>
      </c>
      <c r="AP810" t="s">
        <v>196</v>
      </c>
      <c r="AQ810" t="s">
        <v>159</v>
      </c>
      <c r="AR810" t="s">
        <v>141</v>
      </c>
      <c r="AS810">
        <v>6</v>
      </c>
      <c r="AT810" t="s">
        <v>144</v>
      </c>
      <c r="AU810">
        <v>1</v>
      </c>
      <c r="AV810" t="s">
        <v>491</v>
      </c>
      <c r="AW810">
        <v>0</v>
      </c>
      <c r="AX810" t="s">
        <v>1700</v>
      </c>
      <c r="AY810" t="s">
        <v>517</v>
      </c>
      <c r="AZ810" t="s">
        <v>652</v>
      </c>
      <c r="BA810" t="s">
        <v>652</v>
      </c>
      <c r="BB810" t="s">
        <v>136</v>
      </c>
    </row>
    <row r="811" spans="1:54" x14ac:dyDescent="0.25">
      <c r="A811" t="s">
        <v>1462</v>
      </c>
      <c r="B811">
        <v>30481</v>
      </c>
      <c r="C811">
        <v>45930</v>
      </c>
      <c r="D811" t="s">
        <v>13</v>
      </c>
      <c r="E811">
        <v>1028707</v>
      </c>
      <c r="F811">
        <v>45925</v>
      </c>
      <c r="G811">
        <v>1</v>
      </c>
      <c r="H811" t="s">
        <v>167</v>
      </c>
      <c r="I811" t="s">
        <v>124</v>
      </c>
      <c r="J811" s="16">
        <v>45931</v>
      </c>
      <c r="K811" t="s">
        <v>125</v>
      </c>
      <c r="L811" t="s">
        <v>126</v>
      </c>
      <c r="M811">
        <v>1</v>
      </c>
      <c r="N811" t="s">
        <v>1711</v>
      </c>
      <c r="O811" t="s">
        <v>16</v>
      </c>
      <c r="P811">
        <v>0</v>
      </c>
      <c r="R811">
        <v>89.67</v>
      </c>
      <c r="S811">
        <v>4139.3</v>
      </c>
      <c r="T811">
        <v>10</v>
      </c>
      <c r="U811" t="s">
        <v>127</v>
      </c>
      <c r="V811">
        <v>1</v>
      </c>
      <c r="W811" t="s">
        <v>1470</v>
      </c>
      <c r="X811" t="s">
        <v>1471</v>
      </c>
      <c r="Y811" t="s">
        <v>1471</v>
      </c>
      <c r="Z811" t="s">
        <v>1712</v>
      </c>
      <c r="AA811" t="s">
        <v>129</v>
      </c>
      <c r="AB811" t="s">
        <v>130</v>
      </c>
      <c r="AC811" t="s">
        <v>13</v>
      </c>
      <c r="AD811" t="s">
        <v>269</v>
      </c>
      <c r="AE811" t="s">
        <v>1462</v>
      </c>
      <c r="AF811" t="s">
        <v>1465</v>
      </c>
      <c r="AG811" t="s">
        <v>1474</v>
      </c>
      <c r="AH811" t="s">
        <v>1466</v>
      </c>
      <c r="AI811" t="s">
        <v>3031</v>
      </c>
      <c r="AJ811" t="s">
        <v>167</v>
      </c>
      <c r="AL811" t="s">
        <v>134</v>
      </c>
      <c r="AM811" t="s">
        <v>168</v>
      </c>
      <c r="AN811" t="s">
        <v>16</v>
      </c>
      <c r="AO811" t="s">
        <v>136</v>
      </c>
      <c r="AP811" t="s">
        <v>129</v>
      </c>
      <c r="AQ811" t="s">
        <v>137</v>
      </c>
      <c r="AR811" t="s">
        <v>168</v>
      </c>
      <c r="AS811">
        <v>1</v>
      </c>
      <c r="AT811" t="s">
        <v>142</v>
      </c>
      <c r="AU811">
        <v>0</v>
      </c>
      <c r="AV811" t="s">
        <v>173</v>
      </c>
      <c r="AW811">
        <v>0</v>
      </c>
      <c r="AX811" t="s">
        <v>1713</v>
      </c>
      <c r="AY811" t="s">
        <v>59</v>
      </c>
      <c r="AZ811" t="s">
        <v>652</v>
      </c>
      <c r="BA811" t="s">
        <v>652</v>
      </c>
      <c r="BB811" t="s">
        <v>136</v>
      </c>
    </row>
    <row r="812" spans="1:54" x14ac:dyDescent="0.25">
      <c r="A812" t="s">
        <v>30</v>
      </c>
      <c r="B812">
        <v>58038</v>
      </c>
      <c r="C812">
        <v>45930</v>
      </c>
      <c r="D812" t="s">
        <v>13</v>
      </c>
      <c r="E812">
        <v>1029191</v>
      </c>
      <c r="F812">
        <v>45926</v>
      </c>
      <c r="G812">
        <v>3</v>
      </c>
      <c r="H812" t="s">
        <v>139</v>
      </c>
      <c r="I812" t="s">
        <v>124</v>
      </c>
      <c r="J812" s="16">
        <v>45933</v>
      </c>
      <c r="K812" t="s">
        <v>125</v>
      </c>
      <c r="L812" t="s">
        <v>149</v>
      </c>
      <c r="M812">
        <v>3</v>
      </c>
      <c r="N812" t="s">
        <v>1469</v>
      </c>
      <c r="O812" t="s">
        <v>1</v>
      </c>
      <c r="P812">
        <v>0</v>
      </c>
      <c r="R812">
        <v>155.18</v>
      </c>
      <c r="S812">
        <v>2702.06</v>
      </c>
      <c r="T812">
        <v>7</v>
      </c>
      <c r="U812" t="s">
        <v>127</v>
      </c>
      <c r="V812">
        <v>6</v>
      </c>
      <c r="W812" t="s">
        <v>319</v>
      </c>
      <c r="X812" t="s">
        <v>319</v>
      </c>
      <c r="Y812" t="s">
        <v>319</v>
      </c>
      <c r="Z812" t="s">
        <v>7219</v>
      </c>
      <c r="AA812" t="s">
        <v>161</v>
      </c>
      <c r="AB812" t="s">
        <v>130</v>
      </c>
      <c r="AC812" t="s">
        <v>13</v>
      </c>
      <c r="AD812" t="s">
        <v>320</v>
      </c>
      <c r="AE812" t="s">
        <v>4389</v>
      </c>
      <c r="AF812" t="s">
        <v>1970</v>
      </c>
      <c r="AG812" t="s">
        <v>255</v>
      </c>
      <c r="AH812" t="s">
        <v>4392</v>
      </c>
      <c r="AI812" t="s">
        <v>7220</v>
      </c>
      <c r="AJ812" t="s">
        <v>140</v>
      </c>
      <c r="AK812" t="s">
        <v>7221</v>
      </c>
      <c r="AL812" t="s">
        <v>134</v>
      </c>
      <c r="AM812" t="s">
        <v>141</v>
      </c>
      <c r="AN812" t="s">
        <v>1</v>
      </c>
      <c r="AO812" t="s">
        <v>136</v>
      </c>
      <c r="AP812" t="s">
        <v>161</v>
      </c>
      <c r="AQ812" t="s">
        <v>137</v>
      </c>
      <c r="AR812" t="s">
        <v>141</v>
      </c>
      <c r="AS812">
        <v>3</v>
      </c>
      <c r="AT812" t="s">
        <v>147</v>
      </c>
      <c r="AU812">
        <v>0</v>
      </c>
      <c r="AV812" t="s">
        <v>73</v>
      </c>
      <c r="AW812">
        <v>0</v>
      </c>
      <c r="AX812" t="s">
        <v>7222</v>
      </c>
      <c r="AY812" t="s">
        <v>517</v>
      </c>
      <c r="AZ812" t="s">
        <v>652</v>
      </c>
      <c r="BA812" t="s">
        <v>652</v>
      </c>
      <c r="BB812" t="s">
        <v>136</v>
      </c>
    </row>
    <row r="813" spans="1:54" x14ac:dyDescent="0.25">
      <c r="A813" t="s">
        <v>192</v>
      </c>
      <c r="B813">
        <v>1538</v>
      </c>
      <c r="C813">
        <v>45922</v>
      </c>
      <c r="D813" t="s">
        <v>1</v>
      </c>
      <c r="E813">
        <v>2725088</v>
      </c>
      <c r="F813">
        <v>45903</v>
      </c>
      <c r="G813">
        <v>3</v>
      </c>
      <c r="H813" t="s">
        <v>139</v>
      </c>
      <c r="I813" t="s">
        <v>124</v>
      </c>
      <c r="J813" s="16">
        <v>45932</v>
      </c>
      <c r="K813" t="s">
        <v>125</v>
      </c>
      <c r="L813" t="s">
        <v>149</v>
      </c>
      <c r="M813">
        <v>10</v>
      </c>
      <c r="N813" t="s">
        <v>791</v>
      </c>
      <c r="O813" t="s">
        <v>9</v>
      </c>
      <c r="P813">
        <v>0</v>
      </c>
      <c r="R813">
        <v>293.08999999999997</v>
      </c>
      <c r="S813">
        <v>4118</v>
      </c>
      <c r="T813">
        <v>7</v>
      </c>
      <c r="U813" t="s">
        <v>186</v>
      </c>
      <c r="V813">
        <v>6</v>
      </c>
      <c r="W813" t="s">
        <v>4654</v>
      </c>
      <c r="X813" t="s">
        <v>4654</v>
      </c>
      <c r="Y813" t="s">
        <v>4654</v>
      </c>
      <c r="Z813" t="s">
        <v>4655</v>
      </c>
      <c r="AA813" t="s">
        <v>155</v>
      </c>
      <c r="AB813" t="s">
        <v>130</v>
      </c>
      <c r="AC813" t="s">
        <v>1</v>
      </c>
      <c r="AD813" t="s">
        <v>297</v>
      </c>
      <c r="AE813" t="s">
        <v>192</v>
      </c>
      <c r="AF813" t="s">
        <v>286</v>
      </c>
      <c r="AG813" t="s">
        <v>307</v>
      </c>
      <c r="AH813" t="s">
        <v>4656</v>
      </c>
      <c r="AI813" t="s">
        <v>4657</v>
      </c>
      <c r="AJ813" t="s">
        <v>985</v>
      </c>
      <c r="AK813" t="s">
        <v>4658</v>
      </c>
      <c r="AL813" t="s">
        <v>134</v>
      </c>
      <c r="AM813" t="s">
        <v>141</v>
      </c>
      <c r="AN813" t="s">
        <v>9</v>
      </c>
      <c r="AO813" t="s">
        <v>136</v>
      </c>
      <c r="AP813" t="s">
        <v>195</v>
      </c>
      <c r="AQ813" t="s">
        <v>159</v>
      </c>
      <c r="AR813" t="s">
        <v>141</v>
      </c>
      <c r="AS813">
        <v>10</v>
      </c>
      <c r="AT813" t="s">
        <v>202</v>
      </c>
      <c r="AU813">
        <v>1</v>
      </c>
      <c r="AV813" t="s">
        <v>69</v>
      </c>
      <c r="AW813">
        <v>0</v>
      </c>
      <c r="AX813" t="s">
        <v>4659</v>
      </c>
      <c r="AY813" t="s">
        <v>517</v>
      </c>
      <c r="AZ813" t="s">
        <v>652</v>
      </c>
      <c r="BA813" t="s">
        <v>652</v>
      </c>
      <c r="BB813" t="s">
        <v>136</v>
      </c>
    </row>
    <row r="814" spans="1:54" x14ac:dyDescent="0.25">
      <c r="A814" t="s">
        <v>1</v>
      </c>
      <c r="B814">
        <v>162024</v>
      </c>
      <c r="C814">
        <v>45916</v>
      </c>
      <c r="D814" t="s">
        <v>1</v>
      </c>
      <c r="E814">
        <v>2733259</v>
      </c>
      <c r="F814">
        <v>45915</v>
      </c>
      <c r="G814">
        <v>3</v>
      </c>
      <c r="H814" t="s">
        <v>139</v>
      </c>
      <c r="I814" t="s">
        <v>234</v>
      </c>
      <c r="J814" s="16">
        <v>45931</v>
      </c>
      <c r="K814" t="s">
        <v>125</v>
      </c>
      <c r="L814" t="s">
        <v>126</v>
      </c>
      <c r="M814">
        <v>15</v>
      </c>
      <c r="N814" t="s">
        <v>1161</v>
      </c>
      <c r="O814" t="s">
        <v>165</v>
      </c>
      <c r="P814">
        <v>62.58</v>
      </c>
      <c r="R814">
        <v>42.76</v>
      </c>
      <c r="S814">
        <v>1501.92</v>
      </c>
      <c r="T814">
        <v>2</v>
      </c>
      <c r="U814" t="s">
        <v>127</v>
      </c>
      <c r="V814">
        <v>1</v>
      </c>
      <c r="W814" t="s">
        <v>277</v>
      </c>
      <c r="X814" t="s">
        <v>278</v>
      </c>
      <c r="Y814" t="s">
        <v>278</v>
      </c>
      <c r="Z814" t="s">
        <v>1162</v>
      </c>
      <c r="AA814" t="s">
        <v>161</v>
      </c>
      <c r="AB814" t="s">
        <v>173</v>
      </c>
      <c r="AC814" t="s">
        <v>165</v>
      </c>
      <c r="AD814" t="s">
        <v>289</v>
      </c>
      <c r="AE814" t="s">
        <v>30</v>
      </c>
      <c r="AF814" t="s">
        <v>1163</v>
      </c>
      <c r="AG814" t="s">
        <v>279</v>
      </c>
      <c r="AH814" t="s">
        <v>1164</v>
      </c>
      <c r="AI814" t="s">
        <v>3752</v>
      </c>
      <c r="AJ814" t="s">
        <v>140</v>
      </c>
      <c r="AL814" t="s">
        <v>134</v>
      </c>
      <c r="AM814" t="s">
        <v>141</v>
      </c>
      <c r="AN814" t="s">
        <v>1</v>
      </c>
      <c r="AO814" t="s">
        <v>173</v>
      </c>
      <c r="AP814" t="s">
        <v>161</v>
      </c>
      <c r="AQ814" t="s">
        <v>137</v>
      </c>
      <c r="AR814" t="s">
        <v>141</v>
      </c>
      <c r="AS814">
        <v>15</v>
      </c>
      <c r="AT814" t="s">
        <v>144</v>
      </c>
      <c r="AU814">
        <v>2</v>
      </c>
      <c r="AV814" t="s">
        <v>24</v>
      </c>
      <c r="AW814">
        <v>0</v>
      </c>
      <c r="AX814" t="s">
        <v>1165</v>
      </c>
      <c r="AY814" t="s">
        <v>517</v>
      </c>
      <c r="AZ814" t="s">
        <v>652</v>
      </c>
      <c r="BA814" t="s">
        <v>652</v>
      </c>
      <c r="BB814" t="s">
        <v>747</v>
      </c>
    </row>
    <row r="815" spans="1:54" x14ac:dyDescent="0.25">
      <c r="A815" t="s">
        <v>280</v>
      </c>
      <c r="B815">
        <v>2562</v>
      </c>
      <c r="C815">
        <v>45929</v>
      </c>
      <c r="D815" t="s">
        <v>1</v>
      </c>
      <c r="E815">
        <v>2742581</v>
      </c>
      <c r="F815">
        <v>45925</v>
      </c>
      <c r="G815">
        <v>3</v>
      </c>
      <c r="H815" t="s">
        <v>139</v>
      </c>
      <c r="I815" t="s">
        <v>124</v>
      </c>
      <c r="J815" s="16">
        <v>45931</v>
      </c>
      <c r="K815" t="s">
        <v>125</v>
      </c>
      <c r="L815" t="s">
        <v>126</v>
      </c>
      <c r="M815">
        <v>2</v>
      </c>
      <c r="N815" t="s">
        <v>2472</v>
      </c>
      <c r="O815" t="s">
        <v>280</v>
      </c>
      <c r="P815">
        <v>0</v>
      </c>
      <c r="R815">
        <v>78.31</v>
      </c>
      <c r="S815">
        <v>1582.84</v>
      </c>
      <c r="T815">
        <v>3</v>
      </c>
      <c r="U815" t="s">
        <v>127</v>
      </c>
      <c r="V815">
        <v>3</v>
      </c>
      <c r="W815" t="s">
        <v>277</v>
      </c>
      <c r="X815" t="s">
        <v>278</v>
      </c>
      <c r="Y815" t="s">
        <v>278</v>
      </c>
      <c r="Z815" t="s">
        <v>2143</v>
      </c>
      <c r="AA815" t="s">
        <v>155</v>
      </c>
      <c r="AB815" t="s">
        <v>173</v>
      </c>
      <c r="AC815" t="s">
        <v>1</v>
      </c>
      <c r="AD815" t="s">
        <v>289</v>
      </c>
      <c r="AE815" t="s">
        <v>280</v>
      </c>
      <c r="AF815" t="s">
        <v>2144</v>
      </c>
      <c r="AG815" t="s">
        <v>279</v>
      </c>
      <c r="AH815" t="s">
        <v>2145</v>
      </c>
      <c r="AI815" t="s">
        <v>3757</v>
      </c>
      <c r="AJ815" t="s">
        <v>146</v>
      </c>
      <c r="AK815" t="s">
        <v>158</v>
      </c>
      <c r="AL815" t="s">
        <v>134</v>
      </c>
      <c r="AM815" t="s">
        <v>141</v>
      </c>
      <c r="AN815" t="s">
        <v>27</v>
      </c>
      <c r="AO815" t="s">
        <v>173</v>
      </c>
      <c r="AP815" t="s">
        <v>155</v>
      </c>
      <c r="AQ815" t="s">
        <v>159</v>
      </c>
      <c r="AR815" t="s">
        <v>141</v>
      </c>
      <c r="AS815">
        <v>2</v>
      </c>
      <c r="AT815" t="s">
        <v>142</v>
      </c>
      <c r="AU815">
        <v>0</v>
      </c>
      <c r="AV815" t="s">
        <v>173</v>
      </c>
      <c r="AW815">
        <v>0</v>
      </c>
      <c r="AX815" t="s">
        <v>2931</v>
      </c>
      <c r="AY815" t="s">
        <v>738</v>
      </c>
      <c r="AZ815" t="s">
        <v>652</v>
      </c>
      <c r="BA815" t="s">
        <v>652</v>
      </c>
      <c r="BB815" t="s">
        <v>752</v>
      </c>
    </row>
    <row r="816" spans="1:54" x14ac:dyDescent="0.25">
      <c r="A816" t="s">
        <v>1</v>
      </c>
      <c r="B816">
        <v>162364</v>
      </c>
      <c r="C816">
        <v>45929</v>
      </c>
      <c r="D816" t="s">
        <v>1</v>
      </c>
      <c r="E816">
        <v>2744016</v>
      </c>
      <c r="F816">
        <v>45929</v>
      </c>
      <c r="G816">
        <v>4</v>
      </c>
      <c r="H816" t="s">
        <v>145</v>
      </c>
      <c r="I816" t="s">
        <v>124</v>
      </c>
      <c r="J816" s="16">
        <v>45931</v>
      </c>
      <c r="K816" t="s">
        <v>125</v>
      </c>
      <c r="L816" t="s">
        <v>126</v>
      </c>
      <c r="M816">
        <v>2</v>
      </c>
      <c r="N816" t="s">
        <v>2210</v>
      </c>
      <c r="O816" t="s">
        <v>1</v>
      </c>
      <c r="P816">
        <v>0</v>
      </c>
      <c r="R816">
        <v>169.69</v>
      </c>
      <c r="S816">
        <v>1980</v>
      </c>
      <c r="T816">
        <v>2</v>
      </c>
      <c r="U816" t="s">
        <v>151</v>
      </c>
      <c r="V816">
        <v>0</v>
      </c>
      <c r="W816" t="s">
        <v>1608</v>
      </c>
      <c r="X816" t="s">
        <v>1609</v>
      </c>
      <c r="Y816" t="s">
        <v>1609</v>
      </c>
      <c r="Z816" t="s">
        <v>2932</v>
      </c>
      <c r="AA816" t="s">
        <v>161</v>
      </c>
      <c r="AB816" t="s">
        <v>130</v>
      </c>
      <c r="AC816" t="s">
        <v>1</v>
      </c>
      <c r="AD816" t="s">
        <v>978</v>
      </c>
      <c r="AE816" t="s">
        <v>1</v>
      </c>
      <c r="AF816" t="s">
        <v>151</v>
      </c>
      <c r="AG816" t="s">
        <v>1517</v>
      </c>
      <c r="AI816" t="s">
        <v>3758</v>
      </c>
      <c r="AJ816" t="s">
        <v>146</v>
      </c>
      <c r="AK816" t="s">
        <v>3759</v>
      </c>
      <c r="AL816" t="s">
        <v>134</v>
      </c>
      <c r="AM816" t="s">
        <v>141</v>
      </c>
      <c r="AN816" t="s">
        <v>1</v>
      </c>
      <c r="AO816" t="s">
        <v>136</v>
      </c>
      <c r="AP816" t="s">
        <v>161</v>
      </c>
      <c r="AQ816" t="s">
        <v>137</v>
      </c>
      <c r="AR816" t="s">
        <v>141</v>
      </c>
      <c r="AS816">
        <v>2</v>
      </c>
      <c r="AT816" t="s">
        <v>144</v>
      </c>
      <c r="AU816">
        <v>0</v>
      </c>
      <c r="AV816" t="s">
        <v>39</v>
      </c>
      <c r="AW816">
        <v>0</v>
      </c>
      <c r="AX816" t="s">
        <v>2933</v>
      </c>
      <c r="AY816" t="s">
        <v>517</v>
      </c>
      <c r="AZ816" t="s">
        <v>652</v>
      </c>
      <c r="BA816" t="s">
        <v>652</v>
      </c>
      <c r="BB816" t="s">
        <v>136</v>
      </c>
    </row>
    <row r="817" spans="1:54" x14ac:dyDescent="0.25">
      <c r="A817" t="s">
        <v>9</v>
      </c>
      <c r="B817">
        <v>42845</v>
      </c>
      <c r="C817">
        <v>45933</v>
      </c>
      <c r="D817" t="s">
        <v>26</v>
      </c>
      <c r="E817">
        <v>457990</v>
      </c>
      <c r="F817">
        <v>45931</v>
      </c>
      <c r="G817">
        <v>5</v>
      </c>
      <c r="H817" t="s">
        <v>123</v>
      </c>
      <c r="I817" t="s">
        <v>124</v>
      </c>
      <c r="J817" s="16">
        <v>45933</v>
      </c>
      <c r="K817" t="s">
        <v>125</v>
      </c>
      <c r="L817" t="s">
        <v>149</v>
      </c>
      <c r="M817">
        <v>0</v>
      </c>
      <c r="N817" t="s">
        <v>199</v>
      </c>
      <c r="O817" t="s">
        <v>9</v>
      </c>
      <c r="P817">
        <v>0</v>
      </c>
      <c r="R817">
        <v>73.05</v>
      </c>
      <c r="S817">
        <v>734.23</v>
      </c>
      <c r="T817">
        <v>1</v>
      </c>
      <c r="U817" t="s">
        <v>127</v>
      </c>
      <c r="V817">
        <v>1</v>
      </c>
      <c r="W817" t="s">
        <v>1014</v>
      </c>
      <c r="X817" t="s">
        <v>1015</v>
      </c>
      <c r="Y817" t="s">
        <v>7223</v>
      </c>
      <c r="Z817" t="s">
        <v>1015</v>
      </c>
      <c r="AA817" t="s">
        <v>155</v>
      </c>
      <c r="AB817" t="s">
        <v>130</v>
      </c>
      <c r="AC817" t="s">
        <v>12</v>
      </c>
      <c r="AD817" t="s">
        <v>333</v>
      </c>
      <c r="AE817" t="s">
        <v>12</v>
      </c>
      <c r="AF817" t="s">
        <v>7224</v>
      </c>
      <c r="AG817" t="s">
        <v>1016</v>
      </c>
      <c r="AH817" t="s">
        <v>6341</v>
      </c>
      <c r="AI817" t="s">
        <v>7225</v>
      </c>
      <c r="AJ817" t="s">
        <v>257</v>
      </c>
      <c r="AL817" t="s">
        <v>134</v>
      </c>
      <c r="AM817" t="s">
        <v>135</v>
      </c>
      <c r="AN817" t="s">
        <v>9</v>
      </c>
      <c r="AO817" t="s">
        <v>136</v>
      </c>
      <c r="AP817" t="s">
        <v>155</v>
      </c>
      <c r="AQ817" t="s">
        <v>159</v>
      </c>
      <c r="AR817" t="s">
        <v>135</v>
      </c>
      <c r="AS817">
        <v>0</v>
      </c>
      <c r="AT817" t="s">
        <v>202</v>
      </c>
      <c r="AU817">
        <v>0</v>
      </c>
      <c r="AV817" t="s">
        <v>52</v>
      </c>
      <c r="AW817">
        <v>0</v>
      </c>
      <c r="AX817" t="s">
        <v>7226</v>
      </c>
      <c r="AY817" t="s">
        <v>517</v>
      </c>
      <c r="AZ817" t="s">
        <v>652</v>
      </c>
      <c r="BA817" t="s">
        <v>652</v>
      </c>
      <c r="BB817" t="s">
        <v>136</v>
      </c>
    </row>
    <row r="818" spans="1:54" x14ac:dyDescent="0.25">
      <c r="A818" t="s">
        <v>12</v>
      </c>
      <c r="B818">
        <v>117647</v>
      </c>
      <c r="C818">
        <v>45915</v>
      </c>
      <c r="D818" t="s">
        <v>0</v>
      </c>
      <c r="E818">
        <v>4626741</v>
      </c>
      <c r="F818">
        <v>45912</v>
      </c>
      <c r="G818">
        <v>1</v>
      </c>
      <c r="H818" t="s">
        <v>167</v>
      </c>
      <c r="I818" t="s">
        <v>148</v>
      </c>
      <c r="J818" s="16">
        <v>45931</v>
      </c>
      <c r="K818" t="s">
        <v>125</v>
      </c>
      <c r="L818" t="s">
        <v>126</v>
      </c>
      <c r="M818">
        <v>16</v>
      </c>
      <c r="N818" t="s">
        <v>199</v>
      </c>
      <c r="O818" t="s">
        <v>0</v>
      </c>
      <c r="P818">
        <v>0</v>
      </c>
      <c r="R818">
        <v>1465.03</v>
      </c>
      <c r="S818">
        <v>11755.27</v>
      </c>
      <c r="T818">
        <v>52</v>
      </c>
      <c r="U818" t="s">
        <v>127</v>
      </c>
      <c r="V818">
        <v>1</v>
      </c>
      <c r="W818" t="s">
        <v>219</v>
      </c>
      <c r="X818" t="s">
        <v>220</v>
      </c>
      <c r="Y818" t="s">
        <v>220</v>
      </c>
      <c r="Z818" t="s">
        <v>1592</v>
      </c>
      <c r="AA818" t="s">
        <v>155</v>
      </c>
      <c r="AB818" t="s">
        <v>130</v>
      </c>
      <c r="AC818" t="s">
        <v>0</v>
      </c>
      <c r="AD818" t="s">
        <v>221</v>
      </c>
      <c r="AE818" t="s">
        <v>231</v>
      </c>
      <c r="AF818" t="s">
        <v>229</v>
      </c>
      <c r="AG818" t="s">
        <v>222</v>
      </c>
      <c r="AH818" t="s">
        <v>1593</v>
      </c>
      <c r="AI818" t="s">
        <v>3532</v>
      </c>
      <c r="AJ818" t="s">
        <v>167</v>
      </c>
      <c r="AL818" t="s">
        <v>134</v>
      </c>
      <c r="AM818" t="s">
        <v>168</v>
      </c>
      <c r="AN818" t="s">
        <v>0</v>
      </c>
      <c r="AO818" t="s">
        <v>136</v>
      </c>
      <c r="AP818" t="s">
        <v>155</v>
      </c>
      <c r="AQ818" t="s">
        <v>159</v>
      </c>
      <c r="AR818" t="s">
        <v>168</v>
      </c>
      <c r="AS818">
        <v>16</v>
      </c>
      <c r="AT818" t="s">
        <v>147</v>
      </c>
      <c r="AU818">
        <v>3</v>
      </c>
      <c r="AV818" t="s">
        <v>52</v>
      </c>
      <c r="AW818">
        <v>0</v>
      </c>
      <c r="AX818" t="s">
        <v>1594</v>
      </c>
      <c r="AY818" t="s">
        <v>517</v>
      </c>
      <c r="AZ818" t="s">
        <v>652</v>
      </c>
      <c r="BA818" t="s">
        <v>652</v>
      </c>
      <c r="BB818" t="s">
        <v>136</v>
      </c>
    </row>
    <row r="819" spans="1:54" x14ac:dyDescent="0.25">
      <c r="A819" t="s">
        <v>15</v>
      </c>
      <c r="B819">
        <v>108392</v>
      </c>
      <c r="C819">
        <v>45927</v>
      </c>
      <c r="D819" t="s">
        <v>0</v>
      </c>
      <c r="E819">
        <v>4635856</v>
      </c>
      <c r="F819">
        <v>45925</v>
      </c>
      <c r="G819">
        <v>3</v>
      </c>
      <c r="H819" t="s">
        <v>139</v>
      </c>
      <c r="I819" t="s">
        <v>124</v>
      </c>
      <c r="J819" s="16">
        <v>45931</v>
      </c>
      <c r="K819" t="s">
        <v>125</v>
      </c>
      <c r="L819" t="s">
        <v>149</v>
      </c>
      <c r="M819">
        <v>4</v>
      </c>
      <c r="N819" t="s">
        <v>1174</v>
      </c>
      <c r="O819" t="s">
        <v>0</v>
      </c>
      <c r="P819">
        <v>0</v>
      </c>
      <c r="R819">
        <v>580.23</v>
      </c>
      <c r="S819">
        <v>26229.19</v>
      </c>
      <c r="T819">
        <v>71</v>
      </c>
      <c r="U819" t="s">
        <v>127</v>
      </c>
      <c r="V819">
        <v>1</v>
      </c>
      <c r="W819" t="s">
        <v>128</v>
      </c>
      <c r="X819" t="s">
        <v>128</v>
      </c>
      <c r="Y819" t="s">
        <v>128</v>
      </c>
      <c r="Z819" t="s">
        <v>2585</v>
      </c>
      <c r="AA819" t="s">
        <v>155</v>
      </c>
      <c r="AB819" t="s">
        <v>130</v>
      </c>
      <c r="AC819" t="s">
        <v>0</v>
      </c>
      <c r="AD819" t="s">
        <v>131</v>
      </c>
      <c r="AE819" t="s">
        <v>15</v>
      </c>
      <c r="AF819" t="s">
        <v>2064</v>
      </c>
      <c r="AG819" t="s">
        <v>132</v>
      </c>
      <c r="AH819" t="s">
        <v>2586</v>
      </c>
      <c r="AI819" t="s">
        <v>3533</v>
      </c>
      <c r="AJ819" t="s">
        <v>140</v>
      </c>
      <c r="AK819" t="s">
        <v>3534</v>
      </c>
      <c r="AL819" t="s">
        <v>134</v>
      </c>
      <c r="AM819" t="s">
        <v>141</v>
      </c>
      <c r="AN819" t="s">
        <v>0</v>
      </c>
      <c r="AO819" t="s">
        <v>136</v>
      </c>
      <c r="AP819" t="s">
        <v>153</v>
      </c>
      <c r="AQ819" t="s">
        <v>159</v>
      </c>
      <c r="AR819" t="s">
        <v>141</v>
      </c>
      <c r="AS819">
        <v>4</v>
      </c>
      <c r="AT819" t="s">
        <v>142</v>
      </c>
      <c r="AU819">
        <v>0</v>
      </c>
      <c r="AV819" t="s">
        <v>33</v>
      </c>
      <c r="AW819">
        <v>0</v>
      </c>
      <c r="AX819" t="s">
        <v>2587</v>
      </c>
      <c r="AY819" t="s">
        <v>517</v>
      </c>
      <c r="AZ819" t="s">
        <v>652</v>
      </c>
      <c r="BA819" t="s">
        <v>652</v>
      </c>
      <c r="BB819" t="s">
        <v>136</v>
      </c>
    </row>
    <row r="820" spans="1:54" x14ac:dyDescent="0.25">
      <c r="A820" t="s">
        <v>1</v>
      </c>
      <c r="B820">
        <v>162466</v>
      </c>
      <c r="C820">
        <v>45931</v>
      </c>
      <c r="D820" t="s">
        <v>0</v>
      </c>
      <c r="E820">
        <v>4638043</v>
      </c>
      <c r="F820">
        <v>45929</v>
      </c>
      <c r="G820">
        <v>3</v>
      </c>
      <c r="H820" t="s">
        <v>139</v>
      </c>
      <c r="I820" t="s">
        <v>124</v>
      </c>
      <c r="J820" s="16">
        <v>45932</v>
      </c>
      <c r="K820" t="s">
        <v>125</v>
      </c>
      <c r="L820" t="s">
        <v>126</v>
      </c>
      <c r="M820">
        <v>1</v>
      </c>
      <c r="N820" t="s">
        <v>1174</v>
      </c>
      <c r="O820" t="s">
        <v>1</v>
      </c>
      <c r="P820">
        <v>0</v>
      </c>
      <c r="R820">
        <v>138.75</v>
      </c>
      <c r="S820">
        <v>11217.7</v>
      </c>
      <c r="T820">
        <v>14</v>
      </c>
      <c r="U820" t="s">
        <v>127</v>
      </c>
      <c r="V820">
        <v>1</v>
      </c>
      <c r="W820" t="s">
        <v>357</v>
      </c>
      <c r="X820" t="s">
        <v>1175</v>
      </c>
      <c r="Y820" t="s">
        <v>1175</v>
      </c>
      <c r="Z820" t="s">
        <v>2934</v>
      </c>
      <c r="AA820" t="s">
        <v>161</v>
      </c>
      <c r="AB820" t="s">
        <v>130</v>
      </c>
      <c r="AC820" t="s">
        <v>0</v>
      </c>
      <c r="AD820" t="s">
        <v>131</v>
      </c>
      <c r="AE820" t="s">
        <v>190</v>
      </c>
      <c r="AF820" t="s">
        <v>191</v>
      </c>
      <c r="AG820" t="s">
        <v>1179</v>
      </c>
      <c r="AH820" t="s">
        <v>3874</v>
      </c>
      <c r="AI820" t="s">
        <v>3875</v>
      </c>
      <c r="AJ820" t="s">
        <v>140</v>
      </c>
      <c r="AK820" t="s">
        <v>3876</v>
      </c>
      <c r="AL820" t="s">
        <v>134</v>
      </c>
      <c r="AM820" t="s">
        <v>141</v>
      </c>
      <c r="AN820" t="s">
        <v>1</v>
      </c>
      <c r="AO820" t="s">
        <v>136</v>
      </c>
      <c r="AP820" t="s">
        <v>161</v>
      </c>
      <c r="AQ820" t="s">
        <v>137</v>
      </c>
      <c r="AR820" t="s">
        <v>141</v>
      </c>
      <c r="AS820">
        <v>1</v>
      </c>
      <c r="AT820" t="s">
        <v>144</v>
      </c>
      <c r="AU820">
        <v>0</v>
      </c>
      <c r="AV820" t="s">
        <v>33</v>
      </c>
      <c r="AW820">
        <v>0</v>
      </c>
      <c r="AX820" t="s">
        <v>3877</v>
      </c>
      <c r="AY820" t="s">
        <v>517</v>
      </c>
      <c r="AZ820" t="s">
        <v>652</v>
      </c>
      <c r="BA820" t="s">
        <v>652</v>
      </c>
      <c r="BB820" t="s">
        <v>136</v>
      </c>
    </row>
    <row r="821" spans="1:54" x14ac:dyDescent="0.25">
      <c r="A821" t="s">
        <v>12</v>
      </c>
      <c r="B821">
        <v>118411</v>
      </c>
      <c r="C821">
        <v>45930</v>
      </c>
      <c r="D821" t="s">
        <v>262</v>
      </c>
      <c r="E821">
        <v>7871820</v>
      </c>
      <c r="F821">
        <v>45926</v>
      </c>
      <c r="G821">
        <v>3</v>
      </c>
      <c r="H821" t="s">
        <v>139</v>
      </c>
      <c r="I821" t="s">
        <v>124</v>
      </c>
      <c r="J821" s="16">
        <v>45932</v>
      </c>
      <c r="K821" t="s">
        <v>125</v>
      </c>
      <c r="L821" t="s">
        <v>126</v>
      </c>
      <c r="M821">
        <v>2</v>
      </c>
      <c r="N821" t="s">
        <v>1090</v>
      </c>
      <c r="O821" t="s">
        <v>262</v>
      </c>
      <c r="P821">
        <v>0</v>
      </c>
      <c r="R821">
        <v>91.97</v>
      </c>
      <c r="S821">
        <v>189.71</v>
      </c>
      <c r="T821">
        <v>1</v>
      </c>
      <c r="U821" t="s">
        <v>127</v>
      </c>
      <c r="V821">
        <v>1</v>
      </c>
      <c r="W821" t="s">
        <v>386</v>
      </c>
      <c r="X821" t="s">
        <v>4203</v>
      </c>
      <c r="Y821" t="s">
        <v>4411</v>
      </c>
      <c r="Z821" t="s">
        <v>4203</v>
      </c>
      <c r="AA821" t="s">
        <v>155</v>
      </c>
      <c r="AB821" t="s">
        <v>173</v>
      </c>
      <c r="AC821" t="s">
        <v>12</v>
      </c>
      <c r="AD821" t="s">
        <v>269</v>
      </c>
      <c r="AE821" t="s">
        <v>12</v>
      </c>
      <c r="AF821" t="s">
        <v>266</v>
      </c>
      <c r="AG821" t="s">
        <v>197</v>
      </c>
      <c r="AH821" t="s">
        <v>4412</v>
      </c>
      <c r="AI821" t="s">
        <v>4413</v>
      </c>
      <c r="AJ821" t="s">
        <v>146</v>
      </c>
      <c r="AL821" t="s">
        <v>134</v>
      </c>
      <c r="AM821" t="s">
        <v>141</v>
      </c>
      <c r="AN821" t="s">
        <v>12</v>
      </c>
      <c r="AO821" t="s">
        <v>173</v>
      </c>
      <c r="AP821" t="s">
        <v>155</v>
      </c>
      <c r="AQ821" t="s">
        <v>159</v>
      </c>
      <c r="AR821" t="s">
        <v>141</v>
      </c>
      <c r="AS821">
        <v>2</v>
      </c>
      <c r="AT821" t="s">
        <v>147</v>
      </c>
      <c r="AU821">
        <v>0</v>
      </c>
      <c r="AV821" t="s">
        <v>55</v>
      </c>
      <c r="AW821">
        <v>0</v>
      </c>
      <c r="AX821" t="s">
        <v>4414</v>
      </c>
      <c r="AY821" t="s">
        <v>517</v>
      </c>
      <c r="AZ821" t="s">
        <v>652</v>
      </c>
      <c r="BA821" t="s">
        <v>652</v>
      </c>
      <c r="BB821" t="s">
        <v>755</v>
      </c>
    </row>
    <row r="822" spans="1:54" x14ac:dyDescent="0.25">
      <c r="A822" t="s">
        <v>27</v>
      </c>
      <c r="B822">
        <v>66613</v>
      </c>
      <c r="C822">
        <v>45931</v>
      </c>
      <c r="D822" t="s">
        <v>250</v>
      </c>
      <c r="E822">
        <v>849702</v>
      </c>
      <c r="F822">
        <v>45930</v>
      </c>
      <c r="G822">
        <v>3</v>
      </c>
      <c r="H822" t="s">
        <v>139</v>
      </c>
      <c r="I822" t="s">
        <v>124</v>
      </c>
      <c r="J822" s="16">
        <v>45932</v>
      </c>
      <c r="K822" t="s">
        <v>125</v>
      </c>
      <c r="L822" t="s">
        <v>149</v>
      </c>
      <c r="M822">
        <v>1</v>
      </c>
      <c r="N822" t="s">
        <v>285</v>
      </c>
      <c r="O822" t="s">
        <v>250</v>
      </c>
      <c r="P822">
        <v>0</v>
      </c>
      <c r="R822">
        <v>3540.14</v>
      </c>
      <c r="S822">
        <v>28439.96</v>
      </c>
      <c r="T822">
        <v>346</v>
      </c>
      <c r="U822" t="s">
        <v>127</v>
      </c>
      <c r="V822">
        <v>1</v>
      </c>
      <c r="W822" t="s">
        <v>431</v>
      </c>
      <c r="X822" t="s">
        <v>1456</v>
      </c>
      <c r="Y822" t="s">
        <v>1456</v>
      </c>
      <c r="Z822" t="s">
        <v>4889</v>
      </c>
      <c r="AA822" t="s">
        <v>155</v>
      </c>
      <c r="AB822" t="s">
        <v>173</v>
      </c>
      <c r="AC822" t="s">
        <v>250</v>
      </c>
      <c r="AD822" t="s">
        <v>300</v>
      </c>
      <c r="AE822" t="s">
        <v>214</v>
      </c>
      <c r="AF822" t="s">
        <v>237</v>
      </c>
      <c r="AG822" t="s">
        <v>189</v>
      </c>
      <c r="AH822" t="s">
        <v>839</v>
      </c>
      <c r="AI822" t="s">
        <v>4890</v>
      </c>
      <c r="AJ822" t="s">
        <v>140</v>
      </c>
      <c r="AK822" t="s">
        <v>4891</v>
      </c>
      <c r="AL822" t="s">
        <v>134</v>
      </c>
      <c r="AM822" t="s">
        <v>141</v>
      </c>
      <c r="AN822" t="s">
        <v>27</v>
      </c>
      <c r="AO822" t="s">
        <v>173</v>
      </c>
      <c r="AP822" t="s">
        <v>155</v>
      </c>
      <c r="AQ822" t="s">
        <v>159</v>
      </c>
      <c r="AR822" t="s">
        <v>141</v>
      </c>
      <c r="AS822">
        <v>1</v>
      </c>
      <c r="AT822" t="s">
        <v>169</v>
      </c>
      <c r="AU822">
        <v>0</v>
      </c>
      <c r="AV822" t="s">
        <v>61</v>
      </c>
      <c r="AW822">
        <v>0</v>
      </c>
      <c r="AX822" t="s">
        <v>4892</v>
      </c>
      <c r="AY822" t="s">
        <v>738</v>
      </c>
      <c r="AZ822" t="s">
        <v>652</v>
      </c>
      <c r="BA822" t="s">
        <v>652</v>
      </c>
      <c r="BB822" t="s">
        <v>752</v>
      </c>
    </row>
    <row r="823" spans="1:54" x14ac:dyDescent="0.25">
      <c r="A823" t="s">
        <v>27</v>
      </c>
      <c r="B823">
        <v>66616</v>
      </c>
      <c r="C823">
        <v>45931</v>
      </c>
      <c r="D823" t="s">
        <v>250</v>
      </c>
      <c r="E823">
        <v>849713</v>
      </c>
      <c r="F823">
        <v>45930</v>
      </c>
      <c r="G823">
        <v>3</v>
      </c>
      <c r="H823" t="s">
        <v>139</v>
      </c>
      <c r="I823" t="s">
        <v>124</v>
      </c>
      <c r="J823" s="16">
        <v>45932</v>
      </c>
      <c r="K823" t="s">
        <v>125</v>
      </c>
      <c r="L823" t="s">
        <v>149</v>
      </c>
      <c r="M823">
        <v>1</v>
      </c>
      <c r="N823" t="s">
        <v>285</v>
      </c>
      <c r="O823" t="s">
        <v>250</v>
      </c>
      <c r="P823">
        <v>0</v>
      </c>
      <c r="R823">
        <v>458.61</v>
      </c>
      <c r="S823">
        <v>34911.839999999997</v>
      </c>
      <c r="T823">
        <v>62</v>
      </c>
      <c r="U823" t="s">
        <v>127</v>
      </c>
      <c r="V823">
        <v>1</v>
      </c>
      <c r="W823" t="s">
        <v>1551</v>
      </c>
      <c r="X823" t="s">
        <v>1551</v>
      </c>
      <c r="Y823" t="s">
        <v>1551</v>
      </c>
      <c r="Z823" t="s">
        <v>4893</v>
      </c>
      <c r="AA823" t="s">
        <v>155</v>
      </c>
      <c r="AB823" t="s">
        <v>173</v>
      </c>
      <c r="AC823" t="s">
        <v>250</v>
      </c>
      <c r="AD823" t="s">
        <v>300</v>
      </c>
      <c r="AE823" t="s">
        <v>258</v>
      </c>
      <c r="AF823" t="s">
        <v>263</v>
      </c>
      <c r="AG823" t="s">
        <v>1027</v>
      </c>
      <c r="AH823" t="s">
        <v>5680</v>
      </c>
      <c r="AI823" t="s">
        <v>4894</v>
      </c>
      <c r="AJ823" t="s">
        <v>140</v>
      </c>
      <c r="AK823" t="s">
        <v>4895</v>
      </c>
      <c r="AL823" t="s">
        <v>134</v>
      </c>
      <c r="AM823" t="s">
        <v>141</v>
      </c>
      <c r="AN823" t="s">
        <v>27</v>
      </c>
      <c r="AO823" t="s">
        <v>173</v>
      </c>
      <c r="AP823" t="s">
        <v>155</v>
      </c>
      <c r="AQ823" t="s">
        <v>159</v>
      </c>
      <c r="AR823" t="s">
        <v>141</v>
      </c>
      <c r="AS823">
        <v>1</v>
      </c>
      <c r="AT823" t="s">
        <v>169</v>
      </c>
      <c r="AU823">
        <v>0</v>
      </c>
      <c r="AV823" t="s">
        <v>61</v>
      </c>
      <c r="AW823">
        <v>0</v>
      </c>
      <c r="AX823" t="s">
        <v>4896</v>
      </c>
      <c r="AY823" t="s">
        <v>738</v>
      </c>
      <c r="AZ823" t="s">
        <v>652</v>
      </c>
      <c r="BA823" t="s">
        <v>652</v>
      </c>
      <c r="BB823" t="s">
        <v>752</v>
      </c>
    </row>
    <row r="824" spans="1:54" x14ac:dyDescent="0.25">
      <c r="A824" t="s">
        <v>272</v>
      </c>
      <c r="B824">
        <v>3999</v>
      </c>
      <c r="C824">
        <v>45932</v>
      </c>
      <c r="D824" t="s">
        <v>250</v>
      </c>
      <c r="E824">
        <v>849750</v>
      </c>
      <c r="F824">
        <v>45930</v>
      </c>
      <c r="G824">
        <v>1</v>
      </c>
      <c r="H824" t="s">
        <v>167</v>
      </c>
      <c r="I824" t="s">
        <v>148</v>
      </c>
      <c r="J824" s="16">
        <v>45933</v>
      </c>
      <c r="K824" t="s">
        <v>125</v>
      </c>
      <c r="L824" t="s">
        <v>149</v>
      </c>
      <c r="M824">
        <v>1</v>
      </c>
      <c r="N824" t="s">
        <v>213</v>
      </c>
      <c r="O824" t="s">
        <v>272</v>
      </c>
      <c r="P824">
        <v>0</v>
      </c>
      <c r="R824">
        <v>169.91</v>
      </c>
      <c r="S824">
        <v>3458.42</v>
      </c>
      <c r="T824">
        <v>16</v>
      </c>
      <c r="U824" t="s">
        <v>175</v>
      </c>
      <c r="V824">
        <v>1</v>
      </c>
      <c r="W824" t="s">
        <v>424</v>
      </c>
      <c r="X824" t="s">
        <v>4160</v>
      </c>
      <c r="Y824" t="s">
        <v>4160</v>
      </c>
      <c r="Z824" t="s">
        <v>7227</v>
      </c>
      <c r="AA824" t="s">
        <v>196</v>
      </c>
      <c r="AB824" t="s">
        <v>173</v>
      </c>
      <c r="AC824" t="s">
        <v>250</v>
      </c>
      <c r="AD824" t="s">
        <v>300</v>
      </c>
      <c r="AE824" t="s">
        <v>272</v>
      </c>
      <c r="AF824" t="s">
        <v>273</v>
      </c>
      <c r="AG824" t="s">
        <v>189</v>
      </c>
      <c r="AH824" t="s">
        <v>6759</v>
      </c>
      <c r="AI824" t="s">
        <v>7228</v>
      </c>
      <c r="AJ824" t="s">
        <v>167</v>
      </c>
      <c r="AK824" t="s">
        <v>7229</v>
      </c>
      <c r="AL824" t="s">
        <v>134</v>
      </c>
      <c r="AM824" t="s">
        <v>168</v>
      </c>
      <c r="AN824" t="s">
        <v>31</v>
      </c>
      <c r="AO824" t="s">
        <v>173</v>
      </c>
      <c r="AP824" t="s">
        <v>196</v>
      </c>
      <c r="AQ824" t="s">
        <v>198</v>
      </c>
      <c r="AR824" t="s">
        <v>168</v>
      </c>
      <c r="AS824">
        <v>1</v>
      </c>
      <c r="AT824" t="s">
        <v>169</v>
      </c>
      <c r="AU824">
        <v>0</v>
      </c>
      <c r="AV824" t="s">
        <v>483</v>
      </c>
      <c r="AW824">
        <v>0</v>
      </c>
      <c r="AX824" t="s">
        <v>7230</v>
      </c>
      <c r="AY824" t="s">
        <v>483</v>
      </c>
      <c r="AZ824" t="s">
        <v>652</v>
      </c>
      <c r="BA824" t="s">
        <v>652</v>
      </c>
      <c r="BB824" t="s">
        <v>754</v>
      </c>
    </row>
    <row r="825" spans="1:54" x14ac:dyDescent="0.25">
      <c r="A825" t="s">
        <v>246</v>
      </c>
      <c r="B825">
        <v>10537</v>
      </c>
      <c r="C825">
        <v>45926</v>
      </c>
      <c r="D825" t="s">
        <v>27</v>
      </c>
      <c r="E825">
        <v>847707</v>
      </c>
      <c r="F825">
        <v>45918</v>
      </c>
      <c r="G825">
        <v>3</v>
      </c>
      <c r="H825" t="s">
        <v>139</v>
      </c>
      <c r="I825" t="s">
        <v>124</v>
      </c>
      <c r="J825" s="16">
        <v>45931</v>
      </c>
      <c r="K825" t="s">
        <v>125</v>
      </c>
      <c r="L825" t="s">
        <v>126</v>
      </c>
      <c r="M825">
        <v>5</v>
      </c>
      <c r="N825" t="s">
        <v>1090</v>
      </c>
      <c r="O825" t="s">
        <v>246</v>
      </c>
      <c r="P825">
        <v>0</v>
      </c>
      <c r="R825">
        <v>415.25</v>
      </c>
      <c r="S825">
        <v>2136.29</v>
      </c>
      <c r="T825">
        <v>8</v>
      </c>
      <c r="U825" t="s">
        <v>127</v>
      </c>
      <c r="V825">
        <v>1</v>
      </c>
      <c r="W825" t="s">
        <v>2168</v>
      </c>
      <c r="X825" t="s">
        <v>2169</v>
      </c>
      <c r="Y825" t="s">
        <v>2169</v>
      </c>
      <c r="Z825" t="s">
        <v>2588</v>
      </c>
      <c r="AA825" t="s">
        <v>287</v>
      </c>
      <c r="AB825" t="s">
        <v>130</v>
      </c>
      <c r="AC825" t="s">
        <v>2171</v>
      </c>
      <c r="AD825" t="s">
        <v>216</v>
      </c>
      <c r="AE825" t="s">
        <v>246</v>
      </c>
      <c r="AF825" t="s">
        <v>1202</v>
      </c>
      <c r="AG825" t="s">
        <v>351</v>
      </c>
      <c r="AH825" t="s">
        <v>2589</v>
      </c>
      <c r="AI825" t="s">
        <v>3609</v>
      </c>
      <c r="AJ825" t="s">
        <v>187</v>
      </c>
      <c r="AK825" t="s">
        <v>3536</v>
      </c>
      <c r="AL825" t="s">
        <v>134</v>
      </c>
      <c r="AM825" t="s">
        <v>141</v>
      </c>
      <c r="AN825" t="s">
        <v>12</v>
      </c>
      <c r="AO825" t="s">
        <v>173</v>
      </c>
      <c r="AP825" t="s">
        <v>287</v>
      </c>
      <c r="AQ825" t="s">
        <v>198</v>
      </c>
      <c r="AR825" t="s">
        <v>141</v>
      </c>
      <c r="AS825">
        <v>5</v>
      </c>
      <c r="AT825" t="s">
        <v>142</v>
      </c>
      <c r="AU825">
        <v>0</v>
      </c>
      <c r="AV825" t="s">
        <v>55</v>
      </c>
      <c r="AW825">
        <v>0</v>
      </c>
      <c r="AX825" t="s">
        <v>2720</v>
      </c>
      <c r="AY825" t="s">
        <v>517</v>
      </c>
      <c r="AZ825" t="s">
        <v>652</v>
      </c>
      <c r="BA825" t="s">
        <v>652</v>
      </c>
      <c r="BB825" t="s">
        <v>136</v>
      </c>
    </row>
    <row r="826" spans="1:54" x14ac:dyDescent="0.25">
      <c r="A826" t="s">
        <v>0</v>
      </c>
      <c r="B826">
        <v>93521</v>
      </c>
      <c r="C826">
        <v>45931</v>
      </c>
      <c r="D826" t="s">
        <v>301</v>
      </c>
      <c r="E826">
        <v>356524</v>
      </c>
      <c r="F826">
        <v>45929</v>
      </c>
      <c r="G826">
        <v>3</v>
      </c>
      <c r="H826" t="s">
        <v>139</v>
      </c>
      <c r="I826" t="s">
        <v>124</v>
      </c>
      <c r="J826" s="16">
        <v>45933</v>
      </c>
      <c r="K826" t="s">
        <v>125</v>
      </c>
      <c r="L826" t="s">
        <v>149</v>
      </c>
      <c r="M826">
        <v>2</v>
      </c>
      <c r="N826" t="s">
        <v>285</v>
      </c>
      <c r="O826" t="s">
        <v>301</v>
      </c>
      <c r="P826">
        <v>0</v>
      </c>
      <c r="R826">
        <v>164.61</v>
      </c>
      <c r="S826">
        <v>2640</v>
      </c>
      <c r="T826">
        <v>8</v>
      </c>
      <c r="U826" t="s">
        <v>127</v>
      </c>
      <c r="V826">
        <v>1</v>
      </c>
      <c r="W826" t="s">
        <v>6257</v>
      </c>
      <c r="X826" t="s">
        <v>6258</v>
      </c>
      <c r="Y826" t="s">
        <v>6258</v>
      </c>
      <c r="Z826" t="s">
        <v>7231</v>
      </c>
      <c r="AA826" t="s">
        <v>155</v>
      </c>
      <c r="AB826" t="s">
        <v>173</v>
      </c>
      <c r="AC826" t="s">
        <v>301</v>
      </c>
      <c r="AD826" t="s">
        <v>300</v>
      </c>
      <c r="AE826" t="s">
        <v>214</v>
      </c>
      <c r="AF826" t="s">
        <v>6260</v>
      </c>
      <c r="AG826" t="s">
        <v>337</v>
      </c>
      <c r="AH826" t="s">
        <v>6261</v>
      </c>
      <c r="AI826" t="s">
        <v>7232</v>
      </c>
      <c r="AJ826" t="s">
        <v>140</v>
      </c>
      <c r="AK826" t="s">
        <v>6644</v>
      </c>
      <c r="AL826" t="s">
        <v>134</v>
      </c>
      <c r="AM826" t="s">
        <v>141</v>
      </c>
      <c r="AN826" t="s">
        <v>27</v>
      </c>
      <c r="AO826" t="s">
        <v>173</v>
      </c>
      <c r="AP826" t="s">
        <v>155</v>
      </c>
      <c r="AQ826" t="s">
        <v>159</v>
      </c>
      <c r="AR826" t="s">
        <v>141</v>
      </c>
      <c r="AS826">
        <v>2</v>
      </c>
      <c r="AT826" t="s">
        <v>144</v>
      </c>
      <c r="AU826">
        <v>0</v>
      </c>
      <c r="AV826" t="s">
        <v>61</v>
      </c>
      <c r="AW826">
        <v>0</v>
      </c>
      <c r="AX826" t="s">
        <v>7233</v>
      </c>
      <c r="AY826" t="s">
        <v>738</v>
      </c>
      <c r="AZ826" t="s">
        <v>652</v>
      </c>
      <c r="BA826" t="s">
        <v>652</v>
      </c>
      <c r="BB826" t="s">
        <v>752</v>
      </c>
    </row>
    <row r="827" spans="1:54" x14ac:dyDescent="0.25">
      <c r="A827" t="s">
        <v>0</v>
      </c>
      <c r="B827">
        <v>93524</v>
      </c>
      <c r="C827">
        <v>45931</v>
      </c>
      <c r="D827" t="s">
        <v>301</v>
      </c>
      <c r="E827">
        <v>356533</v>
      </c>
      <c r="F827">
        <v>45929</v>
      </c>
      <c r="G827">
        <v>3</v>
      </c>
      <c r="H827" t="s">
        <v>139</v>
      </c>
      <c r="I827" t="s">
        <v>124</v>
      </c>
      <c r="J827" s="16">
        <v>45933</v>
      </c>
      <c r="K827" t="s">
        <v>125</v>
      </c>
      <c r="L827" t="s">
        <v>149</v>
      </c>
      <c r="M827">
        <v>2</v>
      </c>
      <c r="N827" t="s">
        <v>285</v>
      </c>
      <c r="O827" t="s">
        <v>301</v>
      </c>
      <c r="P827">
        <v>0</v>
      </c>
      <c r="R827">
        <v>164.61</v>
      </c>
      <c r="S827">
        <v>2640</v>
      </c>
      <c r="T827">
        <v>8</v>
      </c>
      <c r="U827" t="s">
        <v>127</v>
      </c>
      <c r="V827">
        <v>1</v>
      </c>
      <c r="W827" t="s">
        <v>6257</v>
      </c>
      <c r="X827" t="s">
        <v>6258</v>
      </c>
      <c r="Y827" t="s">
        <v>6258</v>
      </c>
      <c r="Z827" t="s">
        <v>7234</v>
      </c>
      <c r="AA827" t="s">
        <v>155</v>
      </c>
      <c r="AB827" t="s">
        <v>173</v>
      </c>
      <c r="AC827" t="s">
        <v>301</v>
      </c>
      <c r="AD827" t="s">
        <v>300</v>
      </c>
      <c r="AE827" t="s">
        <v>214</v>
      </c>
      <c r="AF827" t="s">
        <v>6260</v>
      </c>
      <c r="AG827" t="s">
        <v>337</v>
      </c>
      <c r="AH827" t="s">
        <v>6261</v>
      </c>
      <c r="AI827" t="s">
        <v>7235</v>
      </c>
      <c r="AJ827" t="s">
        <v>140</v>
      </c>
      <c r="AK827" t="s">
        <v>7236</v>
      </c>
      <c r="AL827" t="s">
        <v>134</v>
      </c>
      <c r="AM827" t="s">
        <v>141</v>
      </c>
      <c r="AN827" t="s">
        <v>27</v>
      </c>
      <c r="AO827" t="s">
        <v>173</v>
      </c>
      <c r="AP827" t="s">
        <v>155</v>
      </c>
      <c r="AQ827" t="s">
        <v>159</v>
      </c>
      <c r="AR827" t="s">
        <v>141</v>
      </c>
      <c r="AS827">
        <v>2</v>
      </c>
      <c r="AT827" t="s">
        <v>144</v>
      </c>
      <c r="AU827">
        <v>0</v>
      </c>
      <c r="AV827" t="s">
        <v>61</v>
      </c>
      <c r="AW827">
        <v>0</v>
      </c>
      <c r="AX827" t="s">
        <v>7237</v>
      </c>
      <c r="AY827" t="s">
        <v>738</v>
      </c>
      <c r="AZ827" t="s">
        <v>652</v>
      </c>
      <c r="BA827" t="s">
        <v>652</v>
      </c>
      <c r="BB827" t="s">
        <v>752</v>
      </c>
    </row>
    <row r="828" spans="1:54" x14ac:dyDescent="0.25">
      <c r="A828" t="s">
        <v>0</v>
      </c>
      <c r="B828">
        <v>93518</v>
      </c>
      <c r="C828">
        <v>45931</v>
      </c>
      <c r="D828" t="s">
        <v>301</v>
      </c>
      <c r="E828">
        <v>356560</v>
      </c>
      <c r="F828">
        <v>45929</v>
      </c>
      <c r="G828">
        <v>3</v>
      </c>
      <c r="H828" t="s">
        <v>139</v>
      </c>
      <c r="I828" t="s">
        <v>124</v>
      </c>
      <c r="J828" s="16">
        <v>45933</v>
      </c>
      <c r="K828" t="s">
        <v>125</v>
      </c>
      <c r="L828" t="s">
        <v>149</v>
      </c>
      <c r="M828">
        <v>2</v>
      </c>
      <c r="N828" t="s">
        <v>285</v>
      </c>
      <c r="O828" t="s">
        <v>301</v>
      </c>
      <c r="P828">
        <v>0</v>
      </c>
      <c r="R828">
        <v>382.35</v>
      </c>
      <c r="S828">
        <v>2640</v>
      </c>
      <c r="T828">
        <v>8</v>
      </c>
      <c r="U828" t="s">
        <v>127</v>
      </c>
      <c r="V828">
        <v>2</v>
      </c>
      <c r="W828" t="s">
        <v>6257</v>
      </c>
      <c r="X828" t="s">
        <v>6258</v>
      </c>
      <c r="Y828" t="s">
        <v>6258</v>
      </c>
      <c r="Z828" t="s">
        <v>7238</v>
      </c>
      <c r="AA828" t="s">
        <v>155</v>
      </c>
      <c r="AB828" t="s">
        <v>173</v>
      </c>
      <c r="AC828" t="s">
        <v>301</v>
      </c>
      <c r="AD828" t="s">
        <v>300</v>
      </c>
      <c r="AE828" t="s">
        <v>214</v>
      </c>
      <c r="AF828" t="s">
        <v>6260</v>
      </c>
      <c r="AG828" t="s">
        <v>337</v>
      </c>
      <c r="AH828" t="s">
        <v>6261</v>
      </c>
      <c r="AI828" t="s">
        <v>7239</v>
      </c>
      <c r="AJ828" t="s">
        <v>140</v>
      </c>
      <c r="AK828" t="s">
        <v>6644</v>
      </c>
      <c r="AL828" t="s">
        <v>134</v>
      </c>
      <c r="AM828" t="s">
        <v>141</v>
      </c>
      <c r="AN828" t="s">
        <v>27</v>
      </c>
      <c r="AO828" t="s">
        <v>173</v>
      </c>
      <c r="AP828" t="s">
        <v>155</v>
      </c>
      <c r="AQ828" t="s">
        <v>159</v>
      </c>
      <c r="AR828" t="s">
        <v>141</v>
      </c>
      <c r="AS828">
        <v>2</v>
      </c>
      <c r="AT828" t="s">
        <v>144</v>
      </c>
      <c r="AU828">
        <v>0</v>
      </c>
      <c r="AV828" t="s">
        <v>61</v>
      </c>
      <c r="AW828">
        <v>0</v>
      </c>
      <c r="AX828" t="s">
        <v>7240</v>
      </c>
      <c r="AY828" t="s">
        <v>738</v>
      </c>
      <c r="AZ828" t="s">
        <v>652</v>
      </c>
      <c r="BA828" t="s">
        <v>652</v>
      </c>
      <c r="BB828" t="s">
        <v>752</v>
      </c>
    </row>
    <row r="829" spans="1:54" x14ac:dyDescent="0.25">
      <c r="A829" t="s">
        <v>16</v>
      </c>
      <c r="B829">
        <v>75412</v>
      </c>
      <c r="C829">
        <v>45923</v>
      </c>
      <c r="D829" t="s">
        <v>11</v>
      </c>
      <c r="E829">
        <v>1223424</v>
      </c>
      <c r="F829">
        <v>45919</v>
      </c>
      <c r="G829">
        <v>1</v>
      </c>
      <c r="H829" t="s">
        <v>167</v>
      </c>
      <c r="I829" t="s">
        <v>148</v>
      </c>
      <c r="J829" s="16">
        <v>45932</v>
      </c>
      <c r="K829" t="s">
        <v>125</v>
      </c>
      <c r="L829" t="s">
        <v>126</v>
      </c>
      <c r="M829">
        <v>9</v>
      </c>
      <c r="N829" t="s">
        <v>1477</v>
      </c>
      <c r="O829" t="s">
        <v>11</v>
      </c>
      <c r="P829">
        <v>0</v>
      </c>
      <c r="R829">
        <v>97.99</v>
      </c>
      <c r="S829">
        <v>3004.03</v>
      </c>
      <c r="T829">
        <v>5</v>
      </c>
      <c r="U829" t="s">
        <v>127</v>
      </c>
      <c r="V829">
        <v>1</v>
      </c>
      <c r="W829" t="s">
        <v>399</v>
      </c>
      <c r="X829" t="s">
        <v>1478</v>
      </c>
      <c r="Y829" t="s">
        <v>1478</v>
      </c>
      <c r="Z829" t="s">
        <v>1479</v>
      </c>
      <c r="AA829" t="s">
        <v>196</v>
      </c>
      <c r="AB829" t="s">
        <v>130</v>
      </c>
      <c r="AC829" t="s">
        <v>11</v>
      </c>
      <c r="AD829" t="s">
        <v>188</v>
      </c>
      <c r="AE829" t="s">
        <v>318</v>
      </c>
      <c r="AF829" t="s">
        <v>1480</v>
      </c>
      <c r="AG829" t="s">
        <v>1032</v>
      </c>
      <c r="AH829" t="s">
        <v>1481</v>
      </c>
      <c r="AI829" t="s">
        <v>3372</v>
      </c>
      <c r="AJ829" t="s">
        <v>167</v>
      </c>
      <c r="AK829" t="s">
        <v>158</v>
      </c>
      <c r="AL829" t="s">
        <v>134</v>
      </c>
      <c r="AM829" t="s">
        <v>168</v>
      </c>
      <c r="AN829" t="s">
        <v>11</v>
      </c>
      <c r="AO829" t="s">
        <v>136</v>
      </c>
      <c r="AP829" t="s">
        <v>129</v>
      </c>
      <c r="AQ829" t="s">
        <v>198</v>
      </c>
      <c r="AR829" t="s">
        <v>168</v>
      </c>
      <c r="AS829">
        <v>9</v>
      </c>
      <c r="AT829" t="s">
        <v>147</v>
      </c>
      <c r="AU829">
        <v>1</v>
      </c>
      <c r="AV829" t="s">
        <v>173</v>
      </c>
      <c r="AW829">
        <v>0</v>
      </c>
      <c r="AX829" t="s">
        <v>1482</v>
      </c>
      <c r="AY829" t="s">
        <v>517</v>
      </c>
      <c r="AZ829" t="s">
        <v>652</v>
      </c>
      <c r="BA829" t="s">
        <v>652</v>
      </c>
      <c r="BB829" t="s">
        <v>136</v>
      </c>
    </row>
    <row r="830" spans="1:54" x14ac:dyDescent="0.25">
      <c r="A830" t="s">
        <v>262</v>
      </c>
      <c r="B830">
        <v>15054</v>
      </c>
      <c r="C830">
        <v>45930</v>
      </c>
      <c r="D830" t="s">
        <v>143</v>
      </c>
      <c r="E830">
        <v>5509211</v>
      </c>
      <c r="F830">
        <v>45926</v>
      </c>
      <c r="G830">
        <v>1</v>
      </c>
      <c r="H830" t="s">
        <v>167</v>
      </c>
      <c r="I830" t="s">
        <v>148</v>
      </c>
      <c r="J830" s="16">
        <v>45932</v>
      </c>
      <c r="K830" t="s">
        <v>125</v>
      </c>
      <c r="L830" t="s">
        <v>126</v>
      </c>
      <c r="M830">
        <v>2</v>
      </c>
      <c r="N830" t="s">
        <v>4249</v>
      </c>
      <c r="O830" t="s">
        <v>262</v>
      </c>
      <c r="P830">
        <v>0</v>
      </c>
      <c r="R830">
        <v>843.09</v>
      </c>
      <c r="S830">
        <v>16101</v>
      </c>
      <c r="T830">
        <v>21</v>
      </c>
      <c r="U830" t="s">
        <v>127</v>
      </c>
      <c r="V830">
        <v>1</v>
      </c>
      <c r="W830" t="s">
        <v>4647</v>
      </c>
      <c r="X830" t="s">
        <v>4648</v>
      </c>
      <c r="Y830" t="s">
        <v>4648</v>
      </c>
      <c r="Z830" t="s">
        <v>6018</v>
      </c>
      <c r="AA830" t="s">
        <v>155</v>
      </c>
      <c r="AB830" t="s">
        <v>173</v>
      </c>
      <c r="AC830" t="s">
        <v>143</v>
      </c>
      <c r="AD830" t="s">
        <v>1069</v>
      </c>
      <c r="AE830" t="s">
        <v>262</v>
      </c>
      <c r="AF830" t="s">
        <v>266</v>
      </c>
      <c r="AG830" t="s">
        <v>998</v>
      </c>
      <c r="AH830" t="s">
        <v>2489</v>
      </c>
      <c r="AI830" t="s">
        <v>6019</v>
      </c>
      <c r="AJ830" t="s">
        <v>167</v>
      </c>
      <c r="AK830" t="s">
        <v>4652</v>
      </c>
      <c r="AL830" t="s">
        <v>134</v>
      </c>
      <c r="AM830" t="s">
        <v>168</v>
      </c>
      <c r="AN830" t="s">
        <v>12</v>
      </c>
      <c r="AO830" t="s">
        <v>173</v>
      </c>
      <c r="AP830" t="s">
        <v>155</v>
      </c>
      <c r="AQ830" t="s">
        <v>159</v>
      </c>
      <c r="AR830" t="s">
        <v>168</v>
      </c>
      <c r="AS830">
        <v>2</v>
      </c>
      <c r="AT830" t="s">
        <v>147</v>
      </c>
      <c r="AU830">
        <v>0</v>
      </c>
      <c r="AV830" t="s">
        <v>173</v>
      </c>
      <c r="AW830">
        <v>0</v>
      </c>
      <c r="AX830" t="s">
        <v>6020</v>
      </c>
      <c r="AY830" t="s">
        <v>517</v>
      </c>
      <c r="AZ830" t="s">
        <v>652</v>
      </c>
      <c r="BA830" t="s">
        <v>652</v>
      </c>
      <c r="BB830" t="s">
        <v>755</v>
      </c>
    </row>
    <row r="831" spans="1:54" x14ac:dyDescent="0.25">
      <c r="A831" t="s">
        <v>138</v>
      </c>
      <c r="B831">
        <v>19278</v>
      </c>
      <c r="C831">
        <v>45932</v>
      </c>
      <c r="D831" t="s">
        <v>1462</v>
      </c>
      <c r="E831">
        <v>5512147</v>
      </c>
      <c r="F831">
        <v>45929</v>
      </c>
      <c r="G831">
        <v>2</v>
      </c>
      <c r="H831" t="s">
        <v>350</v>
      </c>
      <c r="I831" t="s">
        <v>124</v>
      </c>
      <c r="J831" s="16">
        <v>45932</v>
      </c>
      <c r="K831" t="s">
        <v>125</v>
      </c>
      <c r="L831" t="s">
        <v>126</v>
      </c>
      <c r="M831">
        <v>0</v>
      </c>
      <c r="N831" t="s">
        <v>1845</v>
      </c>
      <c r="O831" t="s">
        <v>138</v>
      </c>
      <c r="P831">
        <v>0</v>
      </c>
      <c r="R831">
        <v>49.13</v>
      </c>
      <c r="S831">
        <v>3375.2</v>
      </c>
      <c r="T831">
        <v>1</v>
      </c>
      <c r="U831" t="s">
        <v>127</v>
      </c>
      <c r="V831">
        <v>1</v>
      </c>
      <c r="W831" t="s">
        <v>5955</v>
      </c>
      <c r="X831" t="s">
        <v>5956</v>
      </c>
      <c r="Y831" t="s">
        <v>5956</v>
      </c>
      <c r="Z831" t="s">
        <v>5957</v>
      </c>
      <c r="AA831" t="s">
        <v>129</v>
      </c>
      <c r="AB831" t="s">
        <v>173</v>
      </c>
      <c r="AC831" t="s">
        <v>1462</v>
      </c>
      <c r="AD831" t="s">
        <v>260</v>
      </c>
      <c r="AE831" t="s">
        <v>138</v>
      </c>
      <c r="AF831" t="s">
        <v>1300</v>
      </c>
      <c r="AG831" t="s">
        <v>255</v>
      </c>
      <c r="AH831" t="s">
        <v>2068</v>
      </c>
      <c r="AI831" t="s">
        <v>5958</v>
      </c>
      <c r="AJ831" t="s">
        <v>350</v>
      </c>
      <c r="AK831" t="s">
        <v>3703</v>
      </c>
      <c r="AL831" t="s">
        <v>134</v>
      </c>
      <c r="AM831" t="s">
        <v>168</v>
      </c>
      <c r="AN831" t="s">
        <v>16</v>
      </c>
      <c r="AO831" t="s">
        <v>173</v>
      </c>
      <c r="AP831" t="s">
        <v>129</v>
      </c>
      <c r="AQ831" t="s">
        <v>137</v>
      </c>
      <c r="AR831" t="s">
        <v>168</v>
      </c>
      <c r="AS831">
        <v>0</v>
      </c>
      <c r="AT831" t="s">
        <v>144</v>
      </c>
      <c r="AU831">
        <v>0</v>
      </c>
      <c r="AV831" t="s">
        <v>60</v>
      </c>
      <c r="AW831">
        <v>0</v>
      </c>
      <c r="AX831" t="s">
        <v>5959</v>
      </c>
      <c r="AY831" t="s">
        <v>481</v>
      </c>
      <c r="AZ831" t="s">
        <v>652</v>
      </c>
      <c r="BA831" t="s">
        <v>652</v>
      </c>
      <c r="BB831" t="s">
        <v>750</v>
      </c>
    </row>
    <row r="832" spans="1:54" x14ac:dyDescent="0.25">
      <c r="A832" t="s">
        <v>11</v>
      </c>
      <c r="B832">
        <v>131535</v>
      </c>
      <c r="C832">
        <v>45928</v>
      </c>
      <c r="D832" t="s">
        <v>1029</v>
      </c>
      <c r="E832">
        <v>1870865</v>
      </c>
      <c r="F832">
        <v>45908</v>
      </c>
      <c r="G832">
        <v>10</v>
      </c>
      <c r="H832" t="s">
        <v>227</v>
      </c>
      <c r="I832" t="s">
        <v>124</v>
      </c>
      <c r="J832" s="16">
        <v>45932</v>
      </c>
      <c r="K832" t="s">
        <v>125</v>
      </c>
      <c r="L832" t="s">
        <v>126</v>
      </c>
      <c r="M832">
        <v>4</v>
      </c>
      <c r="N832" t="s">
        <v>177</v>
      </c>
      <c r="O832" t="s">
        <v>1029</v>
      </c>
      <c r="P832">
        <v>0</v>
      </c>
      <c r="R832">
        <v>85.84</v>
      </c>
      <c r="S832">
        <v>742</v>
      </c>
      <c r="T832">
        <v>1</v>
      </c>
      <c r="U832" t="s">
        <v>150</v>
      </c>
      <c r="V832">
        <v>1</v>
      </c>
      <c r="W832" t="s">
        <v>1252</v>
      </c>
      <c r="X832" t="s">
        <v>1253</v>
      </c>
      <c r="Y832" t="s">
        <v>4422</v>
      </c>
      <c r="Z832" t="s">
        <v>1253</v>
      </c>
      <c r="AA832" t="s">
        <v>153</v>
      </c>
      <c r="AB832" t="s">
        <v>173</v>
      </c>
      <c r="AC832" t="s">
        <v>29</v>
      </c>
      <c r="AD832" t="s">
        <v>233</v>
      </c>
      <c r="AE832" t="s">
        <v>29</v>
      </c>
      <c r="AF832" t="s">
        <v>151</v>
      </c>
      <c r="AG832" t="s">
        <v>256</v>
      </c>
      <c r="AH832" t="s">
        <v>4423</v>
      </c>
      <c r="AI832" t="s">
        <v>4424</v>
      </c>
      <c r="AJ832" t="s">
        <v>257</v>
      </c>
      <c r="AK832" t="s">
        <v>4425</v>
      </c>
      <c r="AL832" t="s">
        <v>134</v>
      </c>
      <c r="AM832" t="s">
        <v>1227</v>
      </c>
      <c r="AN832" t="s">
        <v>14</v>
      </c>
      <c r="AO832" t="s">
        <v>173</v>
      </c>
      <c r="AP832" t="s">
        <v>196</v>
      </c>
      <c r="AQ832" t="s">
        <v>137</v>
      </c>
      <c r="AR832" t="s">
        <v>1227</v>
      </c>
      <c r="AS832">
        <v>4</v>
      </c>
      <c r="AT832" t="s">
        <v>144</v>
      </c>
      <c r="AU832">
        <v>0</v>
      </c>
      <c r="AV832" t="s">
        <v>46</v>
      </c>
      <c r="AW832">
        <v>0</v>
      </c>
      <c r="AX832" t="s">
        <v>4426</v>
      </c>
      <c r="AY832" t="s">
        <v>517</v>
      </c>
      <c r="AZ832" t="s">
        <v>652</v>
      </c>
      <c r="BA832" t="s">
        <v>652</v>
      </c>
      <c r="BB832" t="s">
        <v>749</v>
      </c>
    </row>
    <row r="833" spans="1:54" x14ac:dyDescent="0.25">
      <c r="A833" t="s">
        <v>29</v>
      </c>
      <c r="B833">
        <v>39391</v>
      </c>
      <c r="C833">
        <v>45919</v>
      </c>
      <c r="D833" t="s">
        <v>29</v>
      </c>
      <c r="E833">
        <v>2401530</v>
      </c>
      <c r="F833">
        <v>45909</v>
      </c>
      <c r="G833">
        <v>10</v>
      </c>
      <c r="H833" t="s">
        <v>227</v>
      </c>
      <c r="I833" t="s">
        <v>124</v>
      </c>
      <c r="J833" s="16">
        <v>45933</v>
      </c>
      <c r="K833" t="s">
        <v>125</v>
      </c>
      <c r="L833" t="s">
        <v>126</v>
      </c>
      <c r="M833">
        <v>14</v>
      </c>
      <c r="N833" t="s">
        <v>6485</v>
      </c>
      <c r="O833" t="s">
        <v>29</v>
      </c>
      <c r="P833">
        <v>0</v>
      </c>
      <c r="R833">
        <v>105.26</v>
      </c>
      <c r="S833">
        <v>4276.95</v>
      </c>
      <c r="T833">
        <v>8</v>
      </c>
      <c r="U833" t="s">
        <v>152</v>
      </c>
      <c r="V833">
        <v>1</v>
      </c>
      <c r="W833" t="s">
        <v>311</v>
      </c>
      <c r="X833" t="s">
        <v>311</v>
      </c>
      <c r="Y833" t="s">
        <v>311</v>
      </c>
      <c r="Z833" t="s">
        <v>7241</v>
      </c>
      <c r="AA833" t="s">
        <v>129</v>
      </c>
      <c r="AB833" t="s">
        <v>130</v>
      </c>
      <c r="AC833" t="s">
        <v>29</v>
      </c>
      <c r="AD833" t="s">
        <v>210</v>
      </c>
      <c r="AE833" t="s">
        <v>190</v>
      </c>
      <c r="AF833" t="s">
        <v>151</v>
      </c>
      <c r="AG833" t="s">
        <v>312</v>
      </c>
      <c r="AH833" t="s">
        <v>7242</v>
      </c>
      <c r="AI833" t="s">
        <v>7243</v>
      </c>
      <c r="AJ833" t="s">
        <v>154</v>
      </c>
      <c r="AK833" t="s">
        <v>7244</v>
      </c>
      <c r="AL833" t="s">
        <v>134</v>
      </c>
      <c r="AM833" t="s">
        <v>1227</v>
      </c>
      <c r="AN833" t="s">
        <v>29</v>
      </c>
      <c r="AO833" t="s">
        <v>136</v>
      </c>
      <c r="AP833" t="s">
        <v>129</v>
      </c>
      <c r="AQ833" t="s">
        <v>137</v>
      </c>
      <c r="AR833" t="s">
        <v>1227</v>
      </c>
      <c r="AS833">
        <v>14</v>
      </c>
      <c r="AT833" t="s">
        <v>169</v>
      </c>
      <c r="AU833">
        <v>2</v>
      </c>
      <c r="AV833" t="s">
        <v>6489</v>
      </c>
      <c r="AW833">
        <v>0</v>
      </c>
      <c r="AX833" t="s">
        <v>539</v>
      </c>
      <c r="AY833" t="s">
        <v>740</v>
      </c>
      <c r="AZ833" t="s">
        <v>653</v>
      </c>
      <c r="BA833" t="s">
        <v>652</v>
      </c>
      <c r="BB833" t="s">
        <v>136</v>
      </c>
    </row>
    <row r="834" spans="1:54" x14ac:dyDescent="0.25">
      <c r="A834" t="s">
        <v>30</v>
      </c>
      <c r="B834">
        <v>58001</v>
      </c>
      <c r="C834">
        <v>45926</v>
      </c>
      <c r="D834" t="s">
        <v>14</v>
      </c>
      <c r="E834">
        <v>1876091</v>
      </c>
      <c r="F834">
        <v>45923</v>
      </c>
      <c r="G834">
        <v>1</v>
      </c>
      <c r="H834" t="s">
        <v>167</v>
      </c>
      <c r="I834" t="s">
        <v>148</v>
      </c>
      <c r="J834" s="16">
        <v>45932</v>
      </c>
      <c r="K834" t="s">
        <v>125</v>
      </c>
      <c r="L834" t="s">
        <v>126</v>
      </c>
      <c r="M834">
        <v>6</v>
      </c>
      <c r="N834" t="s">
        <v>1280</v>
      </c>
      <c r="O834" t="s">
        <v>1</v>
      </c>
      <c r="P834">
        <v>0</v>
      </c>
      <c r="R834">
        <v>80.83</v>
      </c>
      <c r="S834">
        <v>1625.54</v>
      </c>
      <c r="T834">
        <v>8</v>
      </c>
      <c r="U834" t="s">
        <v>127</v>
      </c>
      <c r="V834">
        <v>1</v>
      </c>
      <c r="W834" t="s">
        <v>395</v>
      </c>
      <c r="X834" t="s">
        <v>396</v>
      </c>
      <c r="Y834" t="s">
        <v>396</v>
      </c>
      <c r="Z834" t="s">
        <v>4578</v>
      </c>
      <c r="AA834" t="s">
        <v>161</v>
      </c>
      <c r="AB834" t="s">
        <v>130</v>
      </c>
      <c r="AC834" t="s">
        <v>14</v>
      </c>
      <c r="AD834" t="s">
        <v>193</v>
      </c>
      <c r="AE834" t="s">
        <v>183</v>
      </c>
      <c r="AF834" t="s">
        <v>1056</v>
      </c>
      <c r="AG834" t="s">
        <v>252</v>
      </c>
      <c r="AH834" t="s">
        <v>1382</v>
      </c>
      <c r="AI834" t="s">
        <v>4579</v>
      </c>
      <c r="AJ834" t="s">
        <v>167</v>
      </c>
      <c r="AK834" t="s">
        <v>4580</v>
      </c>
      <c r="AL834" t="s">
        <v>134</v>
      </c>
      <c r="AM834" t="s">
        <v>168</v>
      </c>
      <c r="AN834" t="s">
        <v>1</v>
      </c>
      <c r="AO834" t="s">
        <v>136</v>
      </c>
      <c r="AP834" t="s">
        <v>161</v>
      </c>
      <c r="AQ834" t="s">
        <v>137</v>
      </c>
      <c r="AR834" t="s">
        <v>168</v>
      </c>
      <c r="AS834">
        <v>6</v>
      </c>
      <c r="AT834" t="s">
        <v>169</v>
      </c>
      <c r="AU834">
        <v>1</v>
      </c>
      <c r="AV834" t="s">
        <v>173</v>
      </c>
      <c r="AW834">
        <v>0</v>
      </c>
      <c r="AX834" t="s">
        <v>4581</v>
      </c>
      <c r="AY834" t="s">
        <v>517</v>
      </c>
      <c r="AZ834" t="s">
        <v>652</v>
      </c>
      <c r="BA834" t="s">
        <v>652</v>
      </c>
      <c r="BB834" t="s">
        <v>136</v>
      </c>
    </row>
    <row r="835" spans="1:54" x14ac:dyDescent="0.25">
      <c r="A835" t="s">
        <v>1</v>
      </c>
      <c r="B835">
        <v>162402</v>
      </c>
      <c r="C835">
        <v>45930</v>
      </c>
      <c r="D835" t="s">
        <v>0</v>
      </c>
      <c r="E835">
        <v>4634350</v>
      </c>
      <c r="F835">
        <v>45924</v>
      </c>
      <c r="G835">
        <v>3</v>
      </c>
      <c r="H835" t="s">
        <v>139</v>
      </c>
      <c r="I835" t="s">
        <v>124</v>
      </c>
      <c r="J835" s="16">
        <v>45933</v>
      </c>
      <c r="K835" t="s">
        <v>125</v>
      </c>
      <c r="L835" t="s">
        <v>149</v>
      </c>
      <c r="M835">
        <v>3</v>
      </c>
      <c r="N835" t="s">
        <v>2210</v>
      </c>
      <c r="O835" t="s">
        <v>1</v>
      </c>
      <c r="P835">
        <v>0</v>
      </c>
      <c r="R835">
        <v>4424.5600000000004</v>
      </c>
      <c r="S835">
        <v>401128.93</v>
      </c>
      <c r="T835">
        <v>245</v>
      </c>
      <c r="U835" t="s">
        <v>150</v>
      </c>
      <c r="V835">
        <v>1</v>
      </c>
      <c r="W835" t="s">
        <v>5506</v>
      </c>
      <c r="X835" t="s">
        <v>5507</v>
      </c>
      <c r="Y835" t="s">
        <v>5507</v>
      </c>
      <c r="Z835" t="s">
        <v>7245</v>
      </c>
      <c r="AA835" t="s">
        <v>161</v>
      </c>
      <c r="AB835" t="s">
        <v>130</v>
      </c>
      <c r="AC835" t="s">
        <v>244</v>
      </c>
      <c r="AD835" t="s">
        <v>1069</v>
      </c>
      <c r="AE835" t="s">
        <v>1</v>
      </c>
      <c r="AF835" t="s">
        <v>151</v>
      </c>
      <c r="AG835" t="s">
        <v>197</v>
      </c>
      <c r="AH835" t="s">
        <v>4154</v>
      </c>
      <c r="AI835" t="s">
        <v>7246</v>
      </c>
      <c r="AJ835" t="s">
        <v>1216</v>
      </c>
      <c r="AK835" t="s">
        <v>7247</v>
      </c>
      <c r="AL835" t="s">
        <v>134</v>
      </c>
      <c r="AM835" t="s">
        <v>141</v>
      </c>
      <c r="AN835" t="s">
        <v>1</v>
      </c>
      <c r="AO835" t="s">
        <v>136</v>
      </c>
      <c r="AP835" t="s">
        <v>161</v>
      </c>
      <c r="AQ835" t="s">
        <v>137</v>
      </c>
      <c r="AR835" t="s">
        <v>141</v>
      </c>
      <c r="AS835">
        <v>3</v>
      </c>
      <c r="AT835" t="s">
        <v>202</v>
      </c>
      <c r="AU835">
        <v>0</v>
      </c>
      <c r="AV835" t="s">
        <v>39</v>
      </c>
      <c r="AW835">
        <v>0</v>
      </c>
      <c r="AX835" t="s">
        <v>7248</v>
      </c>
      <c r="AY835" t="s">
        <v>517</v>
      </c>
      <c r="AZ835" t="s">
        <v>652</v>
      </c>
      <c r="BA835" t="s">
        <v>652</v>
      </c>
      <c r="BB835" t="s">
        <v>136</v>
      </c>
    </row>
    <row r="836" spans="1:54" x14ac:dyDescent="0.25">
      <c r="A836" t="s">
        <v>1</v>
      </c>
      <c r="B836">
        <v>162408</v>
      </c>
      <c r="C836">
        <v>45930</v>
      </c>
      <c r="D836" t="s">
        <v>0</v>
      </c>
      <c r="E836">
        <v>4636866</v>
      </c>
      <c r="F836">
        <v>45926</v>
      </c>
      <c r="G836">
        <v>4</v>
      </c>
      <c r="H836" t="s">
        <v>145</v>
      </c>
      <c r="I836" t="s">
        <v>124</v>
      </c>
      <c r="J836" s="16">
        <v>45931</v>
      </c>
      <c r="K836" t="s">
        <v>125</v>
      </c>
      <c r="L836" t="s">
        <v>126</v>
      </c>
      <c r="M836">
        <v>1</v>
      </c>
      <c r="N836" t="s">
        <v>2210</v>
      </c>
      <c r="O836" t="s">
        <v>1</v>
      </c>
      <c r="P836">
        <v>0</v>
      </c>
      <c r="R836">
        <v>132.72</v>
      </c>
      <c r="S836">
        <v>592.5</v>
      </c>
      <c r="T836">
        <v>1</v>
      </c>
      <c r="U836" t="s">
        <v>152</v>
      </c>
      <c r="V836">
        <v>1</v>
      </c>
      <c r="W836" t="s">
        <v>357</v>
      </c>
      <c r="X836" t="s">
        <v>1175</v>
      </c>
      <c r="Y836" t="s">
        <v>1175</v>
      </c>
      <c r="Z836" t="s">
        <v>2934</v>
      </c>
      <c r="AA836" t="s">
        <v>161</v>
      </c>
      <c r="AB836" t="s">
        <v>130</v>
      </c>
      <c r="AC836" t="s">
        <v>0</v>
      </c>
      <c r="AD836" t="s">
        <v>131</v>
      </c>
      <c r="AE836" t="s">
        <v>1</v>
      </c>
      <c r="AF836" t="s">
        <v>151</v>
      </c>
      <c r="AG836" t="s">
        <v>1179</v>
      </c>
      <c r="AH836" t="s">
        <v>2935</v>
      </c>
      <c r="AI836" t="s">
        <v>3761</v>
      </c>
      <c r="AJ836" t="s">
        <v>154</v>
      </c>
      <c r="AK836" t="s">
        <v>3762</v>
      </c>
      <c r="AL836" t="s">
        <v>134</v>
      </c>
      <c r="AM836" t="s">
        <v>141</v>
      </c>
      <c r="AN836" t="s">
        <v>1</v>
      </c>
      <c r="AO836" t="s">
        <v>136</v>
      </c>
      <c r="AP836" t="s">
        <v>161</v>
      </c>
      <c r="AQ836" t="s">
        <v>137</v>
      </c>
      <c r="AR836" t="s">
        <v>141</v>
      </c>
      <c r="AS836">
        <v>1</v>
      </c>
      <c r="AT836" t="s">
        <v>147</v>
      </c>
      <c r="AU836">
        <v>0</v>
      </c>
      <c r="AV836" t="s">
        <v>39</v>
      </c>
      <c r="AW836">
        <v>0</v>
      </c>
      <c r="AX836" t="s">
        <v>2936</v>
      </c>
      <c r="AY836" t="s">
        <v>517</v>
      </c>
      <c r="AZ836" t="s">
        <v>652</v>
      </c>
      <c r="BA836" t="s">
        <v>652</v>
      </c>
      <c r="BB836" t="s">
        <v>136</v>
      </c>
    </row>
    <row r="837" spans="1:54" x14ac:dyDescent="0.25">
      <c r="A837" t="s">
        <v>12</v>
      </c>
      <c r="B837">
        <v>118395</v>
      </c>
      <c r="C837">
        <v>45930</v>
      </c>
      <c r="D837" t="s">
        <v>4196</v>
      </c>
      <c r="E837">
        <v>4627502</v>
      </c>
      <c r="F837">
        <v>45915</v>
      </c>
      <c r="G837">
        <v>1</v>
      </c>
      <c r="H837" t="s">
        <v>167</v>
      </c>
      <c r="I837" t="s">
        <v>148</v>
      </c>
      <c r="J837" s="16">
        <v>45933</v>
      </c>
      <c r="K837" t="s">
        <v>125</v>
      </c>
      <c r="L837" t="s">
        <v>126</v>
      </c>
      <c r="M837">
        <v>3</v>
      </c>
      <c r="N837" t="s">
        <v>199</v>
      </c>
      <c r="O837" t="s">
        <v>4196</v>
      </c>
      <c r="P837">
        <v>0</v>
      </c>
      <c r="R837">
        <v>159.66999999999999</v>
      </c>
      <c r="S837">
        <v>391.87</v>
      </c>
      <c r="T837">
        <v>5</v>
      </c>
      <c r="U837" t="s">
        <v>127</v>
      </c>
      <c r="V837">
        <v>2</v>
      </c>
      <c r="W837" t="s">
        <v>4262</v>
      </c>
      <c r="X837" t="s">
        <v>4263</v>
      </c>
      <c r="Y837" t="s">
        <v>6734</v>
      </c>
      <c r="Z837" t="s">
        <v>4263</v>
      </c>
      <c r="AA837" t="s">
        <v>4198</v>
      </c>
      <c r="AB837" t="s">
        <v>173</v>
      </c>
      <c r="AC837" t="s">
        <v>1331</v>
      </c>
      <c r="AD837" t="s">
        <v>221</v>
      </c>
      <c r="AE837" t="s">
        <v>1331</v>
      </c>
      <c r="AF837" t="s">
        <v>2819</v>
      </c>
      <c r="AG837" t="s">
        <v>4266</v>
      </c>
      <c r="AH837" t="s">
        <v>2820</v>
      </c>
      <c r="AI837" t="s">
        <v>7249</v>
      </c>
      <c r="AJ837" t="s">
        <v>6736</v>
      </c>
      <c r="AL837" t="s">
        <v>134</v>
      </c>
      <c r="AM837" t="s">
        <v>168</v>
      </c>
      <c r="AN837" t="s">
        <v>0</v>
      </c>
      <c r="AO837" t="s">
        <v>173</v>
      </c>
      <c r="AP837" t="s">
        <v>155</v>
      </c>
      <c r="AQ837" t="s">
        <v>1095</v>
      </c>
      <c r="AR837" t="s">
        <v>168</v>
      </c>
      <c r="AS837">
        <v>3</v>
      </c>
      <c r="AT837" t="s">
        <v>144</v>
      </c>
      <c r="AU837">
        <v>0</v>
      </c>
      <c r="AV837" t="s">
        <v>52</v>
      </c>
      <c r="AW837">
        <v>0</v>
      </c>
      <c r="AX837" t="s">
        <v>7250</v>
      </c>
      <c r="AY837" t="s">
        <v>517</v>
      </c>
      <c r="AZ837" t="s">
        <v>652</v>
      </c>
      <c r="BA837" t="s">
        <v>652</v>
      </c>
      <c r="BB837" t="s">
        <v>751</v>
      </c>
    </row>
    <row r="838" spans="1:54" x14ac:dyDescent="0.25">
      <c r="A838" t="s">
        <v>1</v>
      </c>
      <c r="B838">
        <v>161685</v>
      </c>
      <c r="C838">
        <v>45903</v>
      </c>
      <c r="D838" t="s">
        <v>4933</v>
      </c>
      <c r="E838">
        <v>2678321</v>
      </c>
      <c r="F838">
        <v>45846</v>
      </c>
      <c r="G838">
        <v>1</v>
      </c>
      <c r="H838" t="s">
        <v>167</v>
      </c>
      <c r="I838" t="s">
        <v>234</v>
      </c>
      <c r="J838" s="16">
        <v>45933</v>
      </c>
      <c r="K838" t="s">
        <v>125</v>
      </c>
      <c r="L838" t="s">
        <v>126</v>
      </c>
      <c r="M838">
        <v>30</v>
      </c>
      <c r="N838" t="s">
        <v>1616</v>
      </c>
      <c r="O838" t="s">
        <v>2370</v>
      </c>
      <c r="P838">
        <v>550</v>
      </c>
      <c r="R838">
        <v>205.9</v>
      </c>
      <c r="S838">
        <v>3958</v>
      </c>
      <c r="T838">
        <v>7</v>
      </c>
      <c r="U838" t="s">
        <v>150</v>
      </c>
      <c r="V838">
        <v>1</v>
      </c>
      <c r="W838" t="s">
        <v>4934</v>
      </c>
      <c r="X838" t="s">
        <v>4935</v>
      </c>
      <c r="Y838" t="s">
        <v>4935</v>
      </c>
      <c r="Z838" t="s">
        <v>7251</v>
      </c>
      <c r="AA838" t="s">
        <v>2374</v>
      </c>
      <c r="AB838" t="s">
        <v>130</v>
      </c>
      <c r="AC838" t="s">
        <v>10</v>
      </c>
      <c r="AD838" t="s">
        <v>297</v>
      </c>
      <c r="AE838" t="s">
        <v>4173</v>
      </c>
      <c r="AF838" t="s">
        <v>151</v>
      </c>
      <c r="AG838" t="s">
        <v>307</v>
      </c>
      <c r="AH838" t="s">
        <v>7252</v>
      </c>
      <c r="AI838" t="s">
        <v>7253</v>
      </c>
      <c r="AJ838" t="s">
        <v>994</v>
      </c>
      <c r="AL838" t="s">
        <v>134</v>
      </c>
      <c r="AM838" t="s">
        <v>168</v>
      </c>
      <c r="AN838" t="s">
        <v>0</v>
      </c>
      <c r="AO838" t="s">
        <v>173</v>
      </c>
      <c r="AP838" t="s">
        <v>161</v>
      </c>
      <c r="AQ838" t="s">
        <v>1095</v>
      </c>
      <c r="AR838" t="s">
        <v>168</v>
      </c>
      <c r="AS838">
        <v>30</v>
      </c>
      <c r="AT838" t="s">
        <v>169</v>
      </c>
      <c r="AU838">
        <v>3</v>
      </c>
      <c r="AV838" t="s">
        <v>35</v>
      </c>
      <c r="AW838">
        <v>0</v>
      </c>
      <c r="AX838" t="s">
        <v>7254</v>
      </c>
      <c r="AY838" t="s">
        <v>517</v>
      </c>
      <c r="AZ838" t="s">
        <v>652</v>
      </c>
      <c r="BA838" t="s">
        <v>652</v>
      </c>
      <c r="BB838" t="s">
        <v>136</v>
      </c>
    </row>
    <row r="839" spans="1:54" x14ac:dyDescent="0.25">
      <c r="A839" t="s">
        <v>2553</v>
      </c>
      <c r="B839">
        <v>6908</v>
      </c>
      <c r="C839">
        <v>45929</v>
      </c>
      <c r="D839" t="s">
        <v>12</v>
      </c>
      <c r="E839">
        <v>7870960</v>
      </c>
      <c r="F839">
        <v>45925</v>
      </c>
      <c r="G839">
        <v>3</v>
      </c>
      <c r="H839" t="s">
        <v>139</v>
      </c>
      <c r="I839" t="s">
        <v>124</v>
      </c>
      <c r="J839" s="16">
        <v>45931</v>
      </c>
      <c r="K839" t="s">
        <v>125</v>
      </c>
      <c r="L839" t="s">
        <v>126</v>
      </c>
      <c r="M839">
        <v>2</v>
      </c>
      <c r="N839" t="s">
        <v>1152</v>
      </c>
      <c r="O839" t="s">
        <v>14</v>
      </c>
      <c r="P839">
        <v>0</v>
      </c>
      <c r="R839">
        <v>51.11</v>
      </c>
      <c r="S839">
        <v>1721.86</v>
      </c>
      <c r="T839">
        <v>8</v>
      </c>
      <c r="U839" t="s">
        <v>175</v>
      </c>
      <c r="V839">
        <v>1</v>
      </c>
      <c r="W839" t="s">
        <v>1996</v>
      </c>
      <c r="X839" t="s">
        <v>1996</v>
      </c>
      <c r="Y839" t="s">
        <v>1996</v>
      </c>
      <c r="Z839" t="s">
        <v>2554</v>
      </c>
      <c r="AA839" t="s">
        <v>153</v>
      </c>
      <c r="AB839" t="s">
        <v>130</v>
      </c>
      <c r="AC839" t="s">
        <v>12</v>
      </c>
      <c r="AD839" t="s">
        <v>251</v>
      </c>
      <c r="AE839" t="s">
        <v>2553</v>
      </c>
      <c r="AF839" t="s">
        <v>2555</v>
      </c>
      <c r="AG839" t="s">
        <v>1880</v>
      </c>
      <c r="AH839" t="s">
        <v>2556</v>
      </c>
      <c r="AI839" t="s">
        <v>3514</v>
      </c>
      <c r="AJ839" t="s">
        <v>140</v>
      </c>
      <c r="AK839" t="s">
        <v>3515</v>
      </c>
      <c r="AL839" t="s">
        <v>134</v>
      </c>
      <c r="AM839" t="s">
        <v>141</v>
      </c>
      <c r="AN839" t="s">
        <v>14</v>
      </c>
      <c r="AO839" t="s">
        <v>136</v>
      </c>
      <c r="AP839" t="s">
        <v>153</v>
      </c>
      <c r="AQ839" t="s">
        <v>137</v>
      </c>
      <c r="AR839" t="s">
        <v>141</v>
      </c>
      <c r="AS839">
        <v>2</v>
      </c>
      <c r="AT839" t="s">
        <v>142</v>
      </c>
      <c r="AU839">
        <v>0</v>
      </c>
      <c r="AV839" t="s">
        <v>43</v>
      </c>
      <c r="AW839">
        <v>0</v>
      </c>
      <c r="AX839" t="s">
        <v>2557</v>
      </c>
      <c r="AY839" t="s">
        <v>517</v>
      </c>
      <c r="AZ839" t="s">
        <v>652</v>
      </c>
      <c r="BA839" t="s">
        <v>652</v>
      </c>
      <c r="BB839" t="s">
        <v>136</v>
      </c>
    </row>
    <row r="840" spans="1:54" x14ac:dyDescent="0.25">
      <c r="A840" t="s">
        <v>28</v>
      </c>
      <c r="B840">
        <v>20490</v>
      </c>
      <c r="C840">
        <v>45930</v>
      </c>
      <c r="D840" t="s">
        <v>12</v>
      </c>
      <c r="E840">
        <v>7875080</v>
      </c>
      <c r="F840">
        <v>45929</v>
      </c>
      <c r="G840">
        <v>3</v>
      </c>
      <c r="H840" t="s">
        <v>139</v>
      </c>
      <c r="I840" t="s">
        <v>124</v>
      </c>
      <c r="J840" s="16">
        <v>45931</v>
      </c>
      <c r="K840" t="s">
        <v>125</v>
      </c>
      <c r="L840" t="s">
        <v>126</v>
      </c>
      <c r="M840">
        <v>1</v>
      </c>
      <c r="N840" t="s">
        <v>199</v>
      </c>
      <c r="O840" t="s">
        <v>12</v>
      </c>
      <c r="P840">
        <v>0</v>
      </c>
      <c r="R840">
        <v>109.23</v>
      </c>
      <c r="S840">
        <v>10502.08</v>
      </c>
      <c r="T840">
        <v>18</v>
      </c>
      <c r="U840" t="s">
        <v>127</v>
      </c>
      <c r="V840">
        <v>0</v>
      </c>
      <c r="W840" t="s">
        <v>1996</v>
      </c>
      <c r="X840" t="s">
        <v>1996</v>
      </c>
      <c r="Y840" t="s">
        <v>1996</v>
      </c>
      <c r="Z840" t="s">
        <v>1997</v>
      </c>
      <c r="AA840" t="s">
        <v>155</v>
      </c>
      <c r="AB840" t="s">
        <v>130</v>
      </c>
      <c r="AC840" t="s">
        <v>12</v>
      </c>
      <c r="AD840" t="s">
        <v>251</v>
      </c>
      <c r="AE840" t="s">
        <v>28</v>
      </c>
      <c r="AF840" t="s">
        <v>1679</v>
      </c>
      <c r="AG840" t="s">
        <v>1880</v>
      </c>
      <c r="AH840" t="s">
        <v>1998</v>
      </c>
      <c r="AI840" t="s">
        <v>3186</v>
      </c>
      <c r="AJ840" t="s">
        <v>140</v>
      </c>
      <c r="AK840" t="s">
        <v>3187</v>
      </c>
      <c r="AL840" t="s">
        <v>134</v>
      </c>
      <c r="AM840" t="s">
        <v>141</v>
      </c>
      <c r="AN840" t="s">
        <v>12</v>
      </c>
      <c r="AO840" t="s">
        <v>136</v>
      </c>
      <c r="AP840" t="s">
        <v>155</v>
      </c>
      <c r="AQ840" t="s">
        <v>159</v>
      </c>
      <c r="AR840" t="s">
        <v>141</v>
      </c>
      <c r="AS840">
        <v>1</v>
      </c>
      <c r="AT840" t="s">
        <v>144</v>
      </c>
      <c r="AU840">
        <v>0</v>
      </c>
      <c r="AV840" t="s">
        <v>52</v>
      </c>
      <c r="AW840">
        <v>0</v>
      </c>
      <c r="AX840" t="s">
        <v>1999</v>
      </c>
      <c r="AY840" t="s">
        <v>517</v>
      </c>
      <c r="AZ840" t="s">
        <v>652</v>
      </c>
      <c r="BA840" t="s">
        <v>652</v>
      </c>
      <c r="BB840" t="s">
        <v>136</v>
      </c>
    </row>
    <row r="841" spans="1:54" x14ac:dyDescent="0.25">
      <c r="A841" t="s">
        <v>262</v>
      </c>
      <c r="B841">
        <v>15059</v>
      </c>
      <c r="C841">
        <v>45931</v>
      </c>
      <c r="D841" t="s">
        <v>12</v>
      </c>
      <c r="E841">
        <v>7877519</v>
      </c>
      <c r="F841">
        <v>45930</v>
      </c>
      <c r="G841">
        <v>1</v>
      </c>
      <c r="H841" t="s">
        <v>167</v>
      </c>
      <c r="I841" t="s">
        <v>124</v>
      </c>
      <c r="J841" s="16">
        <v>45933</v>
      </c>
      <c r="K841" t="s">
        <v>125</v>
      </c>
      <c r="L841" t="s">
        <v>149</v>
      </c>
      <c r="M841">
        <v>2</v>
      </c>
      <c r="N841" t="s">
        <v>199</v>
      </c>
      <c r="O841" t="s">
        <v>262</v>
      </c>
      <c r="P841">
        <v>0</v>
      </c>
      <c r="R841">
        <v>109.13</v>
      </c>
      <c r="S841">
        <v>2970.73</v>
      </c>
      <c r="T841">
        <v>3</v>
      </c>
      <c r="U841" t="s">
        <v>127</v>
      </c>
      <c r="V841">
        <v>1</v>
      </c>
      <c r="W841" t="s">
        <v>1634</v>
      </c>
      <c r="X841" t="s">
        <v>1634</v>
      </c>
      <c r="Y841" t="s">
        <v>1634</v>
      </c>
      <c r="Z841" t="s">
        <v>7255</v>
      </c>
      <c r="AA841" t="s">
        <v>155</v>
      </c>
      <c r="AB841" t="s">
        <v>173</v>
      </c>
      <c r="AC841" t="s">
        <v>12</v>
      </c>
      <c r="AD841" t="s">
        <v>251</v>
      </c>
      <c r="AE841" t="s">
        <v>262</v>
      </c>
      <c r="AF841" t="s">
        <v>266</v>
      </c>
      <c r="AG841" t="s">
        <v>252</v>
      </c>
      <c r="AH841" t="s">
        <v>832</v>
      </c>
      <c r="AI841" t="s">
        <v>7256</v>
      </c>
      <c r="AJ841" t="s">
        <v>167</v>
      </c>
      <c r="AL841" t="s">
        <v>134</v>
      </c>
      <c r="AM841" t="s">
        <v>168</v>
      </c>
      <c r="AN841" t="s">
        <v>12</v>
      </c>
      <c r="AO841" t="s">
        <v>173</v>
      </c>
      <c r="AP841" t="s">
        <v>155</v>
      </c>
      <c r="AQ841" t="s">
        <v>159</v>
      </c>
      <c r="AR841" t="s">
        <v>168</v>
      </c>
      <c r="AS841">
        <v>2</v>
      </c>
      <c r="AT841" t="s">
        <v>169</v>
      </c>
      <c r="AU841">
        <v>0</v>
      </c>
      <c r="AV841" t="s">
        <v>52</v>
      </c>
      <c r="AW841">
        <v>0</v>
      </c>
      <c r="AX841" t="s">
        <v>7257</v>
      </c>
      <c r="AY841" t="s">
        <v>517</v>
      </c>
      <c r="AZ841" t="s">
        <v>652</v>
      </c>
      <c r="BA841" t="s">
        <v>653</v>
      </c>
      <c r="BB841" t="s">
        <v>755</v>
      </c>
    </row>
    <row r="842" spans="1:54" x14ac:dyDescent="0.25">
      <c r="A842" t="s">
        <v>178</v>
      </c>
      <c r="B842">
        <v>9215</v>
      </c>
      <c r="C842">
        <v>45916</v>
      </c>
      <c r="D842" t="s">
        <v>0</v>
      </c>
      <c r="E842">
        <v>4625986</v>
      </c>
      <c r="F842">
        <v>45912</v>
      </c>
      <c r="G842">
        <v>1</v>
      </c>
      <c r="H842" t="s">
        <v>167</v>
      </c>
      <c r="I842" t="s">
        <v>148</v>
      </c>
      <c r="J842" s="16">
        <v>45932</v>
      </c>
      <c r="K842" t="s">
        <v>125</v>
      </c>
      <c r="L842" t="s">
        <v>149</v>
      </c>
      <c r="M842">
        <v>16</v>
      </c>
      <c r="N842" t="s">
        <v>1469</v>
      </c>
      <c r="O842" t="s">
        <v>178</v>
      </c>
      <c r="P842">
        <v>0</v>
      </c>
      <c r="R842">
        <v>91.01</v>
      </c>
      <c r="S842">
        <v>2904.17</v>
      </c>
      <c r="T842">
        <v>4</v>
      </c>
      <c r="U842" t="s">
        <v>127</v>
      </c>
      <c r="V842">
        <v>1</v>
      </c>
      <c r="W842" t="s">
        <v>402</v>
      </c>
      <c r="X842" t="s">
        <v>5609</v>
      </c>
      <c r="Y842" t="s">
        <v>5609</v>
      </c>
      <c r="Z842" t="s">
        <v>5610</v>
      </c>
      <c r="AA842" t="s">
        <v>161</v>
      </c>
      <c r="AB842" t="s">
        <v>173</v>
      </c>
      <c r="AC842" t="s">
        <v>0</v>
      </c>
      <c r="AD842" t="s">
        <v>221</v>
      </c>
      <c r="AE842" t="s">
        <v>178</v>
      </c>
      <c r="AF842" t="s">
        <v>179</v>
      </c>
      <c r="AG842" t="s">
        <v>403</v>
      </c>
      <c r="AH842" t="s">
        <v>1278</v>
      </c>
      <c r="AI842" t="s">
        <v>5611</v>
      </c>
      <c r="AJ842" t="s">
        <v>167</v>
      </c>
      <c r="AK842" t="s">
        <v>5612</v>
      </c>
      <c r="AL842" t="s">
        <v>134</v>
      </c>
      <c r="AM842" t="s">
        <v>168</v>
      </c>
      <c r="AN842" t="s">
        <v>30</v>
      </c>
      <c r="AO842" t="s">
        <v>173</v>
      </c>
      <c r="AP842" t="s">
        <v>161</v>
      </c>
      <c r="AQ842" t="s">
        <v>137</v>
      </c>
      <c r="AR842" t="s">
        <v>168</v>
      </c>
      <c r="AS842">
        <v>16</v>
      </c>
      <c r="AT842" t="s">
        <v>147</v>
      </c>
      <c r="AU842">
        <v>3</v>
      </c>
      <c r="AV842" t="s">
        <v>73</v>
      </c>
      <c r="AW842">
        <v>0</v>
      </c>
      <c r="AX842" t="s">
        <v>551</v>
      </c>
      <c r="AY842" t="s">
        <v>73</v>
      </c>
      <c r="AZ842" t="s">
        <v>652</v>
      </c>
      <c r="BA842" t="s">
        <v>652</v>
      </c>
      <c r="BB842" t="s">
        <v>757</v>
      </c>
    </row>
    <row r="843" spans="1:54" x14ac:dyDescent="0.25">
      <c r="A843" t="s">
        <v>1072</v>
      </c>
      <c r="B843">
        <v>17170</v>
      </c>
      <c r="C843">
        <v>45929</v>
      </c>
      <c r="D843" t="s">
        <v>0</v>
      </c>
      <c r="E843">
        <v>4636476</v>
      </c>
      <c r="F843">
        <v>45926</v>
      </c>
      <c r="G843">
        <v>1</v>
      </c>
      <c r="H843" t="s">
        <v>167</v>
      </c>
      <c r="I843" t="s">
        <v>148</v>
      </c>
      <c r="J843" s="16">
        <v>45933</v>
      </c>
      <c r="K843" t="s">
        <v>125</v>
      </c>
      <c r="L843" t="s">
        <v>126</v>
      </c>
      <c r="M843">
        <v>4</v>
      </c>
      <c r="N843" t="s">
        <v>986</v>
      </c>
      <c r="O843" t="s">
        <v>1072</v>
      </c>
      <c r="P843">
        <v>0</v>
      </c>
      <c r="R843">
        <v>2189.88</v>
      </c>
      <c r="S843">
        <v>64422.89</v>
      </c>
      <c r="T843">
        <v>144</v>
      </c>
      <c r="U843" t="s">
        <v>175</v>
      </c>
      <c r="V843">
        <v>1</v>
      </c>
      <c r="W843" t="s">
        <v>465</v>
      </c>
      <c r="X843" t="s">
        <v>466</v>
      </c>
      <c r="Y843" t="s">
        <v>466</v>
      </c>
      <c r="Z843" t="s">
        <v>7258</v>
      </c>
      <c r="AA843" t="s">
        <v>196</v>
      </c>
      <c r="AB843" t="s">
        <v>173</v>
      </c>
      <c r="AC843" t="s">
        <v>0</v>
      </c>
      <c r="AD843" t="s">
        <v>221</v>
      </c>
      <c r="AE843" t="s">
        <v>1072</v>
      </c>
      <c r="AF843" t="s">
        <v>1219</v>
      </c>
      <c r="AG843" t="s">
        <v>376</v>
      </c>
      <c r="AH843" t="s">
        <v>2777</v>
      </c>
      <c r="AI843" t="s">
        <v>7259</v>
      </c>
      <c r="AJ843" t="s">
        <v>167</v>
      </c>
      <c r="AK843" t="s">
        <v>7260</v>
      </c>
      <c r="AL843" t="s">
        <v>134</v>
      </c>
      <c r="AM843" t="s">
        <v>168</v>
      </c>
      <c r="AN843" t="s">
        <v>0</v>
      </c>
      <c r="AO843" t="s">
        <v>173</v>
      </c>
      <c r="AP843" t="s">
        <v>196</v>
      </c>
      <c r="AQ843" t="s">
        <v>198</v>
      </c>
      <c r="AR843" t="s">
        <v>168</v>
      </c>
      <c r="AS843">
        <v>4</v>
      </c>
      <c r="AT843" t="s">
        <v>147</v>
      </c>
      <c r="AU843">
        <v>0</v>
      </c>
      <c r="AV843" t="s">
        <v>979</v>
      </c>
      <c r="AW843">
        <v>0</v>
      </c>
      <c r="AX843" t="s">
        <v>7261</v>
      </c>
      <c r="AY843" t="s">
        <v>517</v>
      </c>
      <c r="AZ843" t="s">
        <v>652</v>
      </c>
      <c r="BA843" t="s">
        <v>652</v>
      </c>
      <c r="BB843" t="s">
        <v>751</v>
      </c>
    </row>
    <row r="844" spans="1:54" x14ac:dyDescent="0.25">
      <c r="A844" t="s">
        <v>160</v>
      </c>
      <c r="B844">
        <v>8483</v>
      </c>
      <c r="C844">
        <v>45931</v>
      </c>
      <c r="D844" t="s">
        <v>0</v>
      </c>
      <c r="E844">
        <v>4636991</v>
      </c>
      <c r="F844">
        <v>45926</v>
      </c>
      <c r="G844">
        <v>3</v>
      </c>
      <c r="H844" t="s">
        <v>139</v>
      </c>
      <c r="I844" t="s">
        <v>124</v>
      </c>
      <c r="J844" s="16">
        <v>45932</v>
      </c>
      <c r="K844" t="s">
        <v>125</v>
      </c>
      <c r="L844" t="s">
        <v>126</v>
      </c>
      <c r="M844">
        <v>1</v>
      </c>
      <c r="N844" t="s">
        <v>2173</v>
      </c>
      <c r="O844" t="s">
        <v>1</v>
      </c>
      <c r="P844">
        <v>0</v>
      </c>
      <c r="R844">
        <v>115.65</v>
      </c>
      <c r="S844">
        <v>4285.1499999999996</v>
      </c>
      <c r="T844">
        <v>47</v>
      </c>
      <c r="U844" t="s">
        <v>175</v>
      </c>
      <c r="V844">
        <v>3</v>
      </c>
      <c r="W844" t="s">
        <v>128</v>
      </c>
      <c r="X844" t="s">
        <v>128</v>
      </c>
      <c r="Y844" t="s">
        <v>128</v>
      </c>
      <c r="Z844" t="s">
        <v>7262</v>
      </c>
      <c r="AA844" t="s">
        <v>161</v>
      </c>
      <c r="AB844" t="s">
        <v>130</v>
      </c>
      <c r="AC844" t="s">
        <v>0</v>
      </c>
      <c r="AD844" t="s">
        <v>131</v>
      </c>
      <c r="AE844" t="s">
        <v>160</v>
      </c>
      <c r="AF844" t="s">
        <v>1721</v>
      </c>
      <c r="AG844" t="s">
        <v>132</v>
      </c>
      <c r="AH844" t="s">
        <v>5581</v>
      </c>
      <c r="AI844" t="s">
        <v>7263</v>
      </c>
      <c r="AJ844" t="s">
        <v>140</v>
      </c>
      <c r="AK844" t="s">
        <v>7264</v>
      </c>
      <c r="AL844" t="s">
        <v>134</v>
      </c>
      <c r="AM844" t="s">
        <v>141</v>
      </c>
      <c r="AN844" t="s">
        <v>1</v>
      </c>
      <c r="AO844" t="s">
        <v>136</v>
      </c>
      <c r="AP844" t="s">
        <v>161</v>
      </c>
      <c r="AQ844" t="s">
        <v>137</v>
      </c>
      <c r="AR844" t="s">
        <v>141</v>
      </c>
      <c r="AS844">
        <v>1</v>
      </c>
      <c r="AT844" t="s">
        <v>147</v>
      </c>
      <c r="AU844">
        <v>0</v>
      </c>
      <c r="AV844" t="s">
        <v>173</v>
      </c>
      <c r="AW844">
        <v>0</v>
      </c>
      <c r="AX844" t="s">
        <v>7265</v>
      </c>
      <c r="AY844" t="s">
        <v>517</v>
      </c>
      <c r="AZ844" t="s">
        <v>652</v>
      </c>
      <c r="BA844" t="s">
        <v>652</v>
      </c>
      <c r="BB844" t="s">
        <v>136</v>
      </c>
    </row>
    <row r="845" spans="1:54" x14ac:dyDescent="0.25">
      <c r="A845" t="s">
        <v>156</v>
      </c>
      <c r="B845">
        <v>31161</v>
      </c>
      <c r="C845">
        <v>45931</v>
      </c>
      <c r="D845" t="s">
        <v>0</v>
      </c>
      <c r="E845">
        <v>4637782</v>
      </c>
      <c r="F845">
        <v>45929</v>
      </c>
      <c r="G845">
        <v>3</v>
      </c>
      <c r="H845" t="s">
        <v>139</v>
      </c>
      <c r="I845" t="s">
        <v>124</v>
      </c>
      <c r="J845" s="16">
        <v>45933</v>
      </c>
      <c r="K845" t="s">
        <v>125</v>
      </c>
      <c r="L845" t="s">
        <v>126</v>
      </c>
      <c r="M845">
        <v>2</v>
      </c>
      <c r="N845" t="s">
        <v>1174</v>
      </c>
      <c r="O845" t="s">
        <v>156</v>
      </c>
      <c r="P845">
        <v>0</v>
      </c>
      <c r="R845">
        <v>254.63</v>
      </c>
      <c r="S845">
        <v>16379.9</v>
      </c>
      <c r="T845">
        <v>119</v>
      </c>
      <c r="U845" t="s">
        <v>127</v>
      </c>
      <c r="V845">
        <v>1</v>
      </c>
      <c r="W845" t="s">
        <v>128</v>
      </c>
      <c r="X845" t="s">
        <v>128</v>
      </c>
      <c r="Y845" t="s">
        <v>128</v>
      </c>
      <c r="Z845" t="s">
        <v>7266</v>
      </c>
      <c r="AA845" t="s">
        <v>153</v>
      </c>
      <c r="AB845" t="s">
        <v>173</v>
      </c>
      <c r="AC845" t="s">
        <v>0</v>
      </c>
      <c r="AD845" t="s">
        <v>131</v>
      </c>
      <c r="AE845" t="s">
        <v>156</v>
      </c>
      <c r="AF845" t="s">
        <v>580</v>
      </c>
      <c r="AG845" t="s">
        <v>132</v>
      </c>
      <c r="AH845" t="s">
        <v>6321</v>
      </c>
      <c r="AI845" t="s">
        <v>7267</v>
      </c>
      <c r="AJ845" t="s">
        <v>140</v>
      </c>
      <c r="AK845" t="s">
        <v>7268</v>
      </c>
      <c r="AL845" t="s">
        <v>134</v>
      </c>
      <c r="AM845" t="s">
        <v>141</v>
      </c>
      <c r="AN845" t="s">
        <v>14</v>
      </c>
      <c r="AO845" t="s">
        <v>173</v>
      </c>
      <c r="AP845" t="s">
        <v>153</v>
      </c>
      <c r="AQ845" t="s">
        <v>137</v>
      </c>
      <c r="AR845" t="s">
        <v>141</v>
      </c>
      <c r="AS845">
        <v>2</v>
      </c>
      <c r="AT845" t="s">
        <v>144</v>
      </c>
      <c r="AU845">
        <v>0</v>
      </c>
      <c r="AV845" t="s">
        <v>33</v>
      </c>
      <c r="AW845">
        <v>0</v>
      </c>
      <c r="AX845" t="s">
        <v>7269</v>
      </c>
      <c r="AY845" t="s">
        <v>517</v>
      </c>
      <c r="AZ845" t="s">
        <v>652</v>
      </c>
      <c r="BA845" t="s">
        <v>652</v>
      </c>
      <c r="BB845" t="s">
        <v>749</v>
      </c>
    </row>
    <row r="846" spans="1:54" x14ac:dyDescent="0.25">
      <c r="A846" t="s">
        <v>138</v>
      </c>
      <c r="B846">
        <v>19272</v>
      </c>
      <c r="C846">
        <v>45931</v>
      </c>
      <c r="D846" t="s">
        <v>0</v>
      </c>
      <c r="E846">
        <v>4638121</v>
      </c>
      <c r="F846">
        <v>45929</v>
      </c>
      <c r="G846">
        <v>1</v>
      </c>
      <c r="H846" t="s">
        <v>167</v>
      </c>
      <c r="I846" t="s">
        <v>148</v>
      </c>
      <c r="J846" s="16">
        <v>45931</v>
      </c>
      <c r="K846" t="s">
        <v>125</v>
      </c>
      <c r="L846" t="s">
        <v>149</v>
      </c>
      <c r="M846">
        <v>0</v>
      </c>
      <c r="N846" t="s">
        <v>562</v>
      </c>
      <c r="O846" t="s">
        <v>0</v>
      </c>
      <c r="P846">
        <v>0</v>
      </c>
      <c r="R846">
        <v>851.23</v>
      </c>
      <c r="S846">
        <v>28654.48</v>
      </c>
      <c r="T846">
        <v>31</v>
      </c>
      <c r="U846" t="s">
        <v>127</v>
      </c>
      <c r="V846">
        <v>1</v>
      </c>
      <c r="W846" t="s">
        <v>357</v>
      </c>
      <c r="X846" t="s">
        <v>1028</v>
      </c>
      <c r="Y846" t="s">
        <v>1028</v>
      </c>
      <c r="Z846" t="s">
        <v>1299</v>
      </c>
      <c r="AA846" t="s">
        <v>155</v>
      </c>
      <c r="AB846" t="s">
        <v>130</v>
      </c>
      <c r="AC846" t="s">
        <v>0</v>
      </c>
      <c r="AD846" t="s">
        <v>131</v>
      </c>
      <c r="AE846" t="s">
        <v>138</v>
      </c>
      <c r="AF846" t="s">
        <v>1300</v>
      </c>
      <c r="AG846" t="s">
        <v>1031</v>
      </c>
      <c r="AH846" t="s">
        <v>1301</v>
      </c>
      <c r="AI846" t="s">
        <v>3663</v>
      </c>
      <c r="AJ846" t="s">
        <v>167</v>
      </c>
      <c r="AK846" t="s">
        <v>3664</v>
      </c>
      <c r="AL846" t="s">
        <v>134</v>
      </c>
      <c r="AM846" t="s">
        <v>168</v>
      </c>
      <c r="AN846" t="s">
        <v>0</v>
      </c>
      <c r="AO846" t="s">
        <v>136</v>
      </c>
      <c r="AP846" t="s">
        <v>129</v>
      </c>
      <c r="AQ846" t="s">
        <v>159</v>
      </c>
      <c r="AR846" t="s">
        <v>168</v>
      </c>
      <c r="AS846">
        <v>0</v>
      </c>
      <c r="AT846" t="s">
        <v>144</v>
      </c>
      <c r="AU846">
        <v>0</v>
      </c>
      <c r="AV846" t="s">
        <v>59</v>
      </c>
      <c r="AW846">
        <v>0</v>
      </c>
      <c r="AX846" t="s">
        <v>1641</v>
      </c>
      <c r="AY846" t="s">
        <v>517</v>
      </c>
      <c r="AZ846" t="s">
        <v>652</v>
      </c>
      <c r="BA846" t="s">
        <v>652</v>
      </c>
      <c r="BB846" t="s">
        <v>136</v>
      </c>
    </row>
    <row r="847" spans="1:54" x14ac:dyDescent="0.25">
      <c r="A847" t="s">
        <v>1407</v>
      </c>
      <c r="B847">
        <v>3567</v>
      </c>
      <c r="C847">
        <v>45931</v>
      </c>
      <c r="D847" t="s">
        <v>0</v>
      </c>
      <c r="E847">
        <v>4638129</v>
      </c>
      <c r="F847">
        <v>45929</v>
      </c>
      <c r="G847">
        <v>3</v>
      </c>
      <c r="H847" t="s">
        <v>139</v>
      </c>
      <c r="I847" t="s">
        <v>124</v>
      </c>
      <c r="J847" s="16">
        <v>45932</v>
      </c>
      <c r="K847" t="s">
        <v>125</v>
      </c>
      <c r="L847" t="s">
        <v>126</v>
      </c>
      <c r="M847">
        <v>1</v>
      </c>
      <c r="N847" t="s">
        <v>1762</v>
      </c>
      <c r="O847" t="s">
        <v>29</v>
      </c>
      <c r="P847">
        <v>0</v>
      </c>
      <c r="R847">
        <v>126.24</v>
      </c>
      <c r="S847">
        <v>859.73</v>
      </c>
      <c r="T847">
        <v>5</v>
      </c>
      <c r="U847" t="s">
        <v>127</v>
      </c>
      <c r="V847">
        <v>3</v>
      </c>
      <c r="W847" t="s">
        <v>357</v>
      </c>
      <c r="X847" t="s">
        <v>1028</v>
      </c>
      <c r="Y847" t="s">
        <v>1028</v>
      </c>
      <c r="Z847" t="s">
        <v>4100</v>
      </c>
      <c r="AA847" t="s">
        <v>129</v>
      </c>
      <c r="AB847" t="s">
        <v>130</v>
      </c>
      <c r="AC847" t="s">
        <v>0</v>
      </c>
      <c r="AD847" t="s">
        <v>131</v>
      </c>
      <c r="AE847" t="s">
        <v>1407</v>
      </c>
      <c r="AF847" t="s">
        <v>1764</v>
      </c>
      <c r="AG847" t="s">
        <v>1031</v>
      </c>
      <c r="AH847" t="s">
        <v>1765</v>
      </c>
      <c r="AI847" t="s">
        <v>4101</v>
      </c>
      <c r="AJ847" t="s">
        <v>140</v>
      </c>
      <c r="AL847" t="s">
        <v>134</v>
      </c>
      <c r="AM847" t="s">
        <v>141</v>
      </c>
      <c r="AN847" t="s">
        <v>29</v>
      </c>
      <c r="AO847" t="s">
        <v>136</v>
      </c>
      <c r="AP847" t="s">
        <v>129</v>
      </c>
      <c r="AQ847" t="s">
        <v>137</v>
      </c>
      <c r="AR847" t="s">
        <v>141</v>
      </c>
      <c r="AS847">
        <v>1</v>
      </c>
      <c r="AT847" t="s">
        <v>144</v>
      </c>
      <c r="AU847">
        <v>0</v>
      </c>
      <c r="AV847" t="s">
        <v>1766</v>
      </c>
      <c r="AW847">
        <v>0</v>
      </c>
      <c r="AX847" t="s">
        <v>4102</v>
      </c>
      <c r="AY847" t="s">
        <v>740</v>
      </c>
      <c r="AZ847" t="s">
        <v>652</v>
      </c>
      <c r="BA847" t="s">
        <v>652</v>
      </c>
      <c r="BB847" t="s">
        <v>136</v>
      </c>
    </row>
    <row r="848" spans="1:54" x14ac:dyDescent="0.25">
      <c r="A848" t="s">
        <v>12</v>
      </c>
      <c r="B848">
        <v>118421</v>
      </c>
      <c r="C848">
        <v>45930</v>
      </c>
      <c r="D848" t="s">
        <v>0</v>
      </c>
      <c r="E848">
        <v>4638159</v>
      </c>
      <c r="F848">
        <v>45929</v>
      </c>
      <c r="G848">
        <v>3</v>
      </c>
      <c r="H848" t="s">
        <v>139</v>
      </c>
      <c r="I848" t="s">
        <v>124</v>
      </c>
      <c r="J848" s="16">
        <v>45933</v>
      </c>
      <c r="K848" t="s">
        <v>125</v>
      </c>
      <c r="L848" t="s">
        <v>149</v>
      </c>
      <c r="M848">
        <v>3</v>
      </c>
      <c r="N848" t="s">
        <v>1174</v>
      </c>
      <c r="O848" t="s">
        <v>0</v>
      </c>
      <c r="P848">
        <v>0</v>
      </c>
      <c r="R848">
        <v>263.14999999999998</v>
      </c>
      <c r="S848">
        <v>4118</v>
      </c>
      <c r="T848">
        <v>12</v>
      </c>
      <c r="U848" t="s">
        <v>127</v>
      </c>
      <c r="V848">
        <v>1</v>
      </c>
      <c r="W848" t="s">
        <v>357</v>
      </c>
      <c r="X848" t="s">
        <v>1028</v>
      </c>
      <c r="Y848" t="s">
        <v>1028</v>
      </c>
      <c r="Z848" t="s">
        <v>7270</v>
      </c>
      <c r="AA848" t="s">
        <v>155</v>
      </c>
      <c r="AB848" t="s">
        <v>130</v>
      </c>
      <c r="AC848" t="s">
        <v>0</v>
      </c>
      <c r="AD848" t="s">
        <v>131</v>
      </c>
      <c r="AE848" t="s">
        <v>1089</v>
      </c>
      <c r="AF848" t="s">
        <v>1178</v>
      </c>
      <c r="AG848" t="s">
        <v>4622</v>
      </c>
      <c r="AH848" t="s">
        <v>7271</v>
      </c>
      <c r="AI848" t="s">
        <v>7272</v>
      </c>
      <c r="AJ848" t="s">
        <v>140</v>
      </c>
      <c r="AK848" t="s">
        <v>7273</v>
      </c>
      <c r="AL848" t="s">
        <v>134</v>
      </c>
      <c r="AM848" t="s">
        <v>141</v>
      </c>
      <c r="AN848" t="s">
        <v>0</v>
      </c>
      <c r="AO848" t="s">
        <v>136</v>
      </c>
      <c r="AP848" t="s">
        <v>155</v>
      </c>
      <c r="AQ848" t="s">
        <v>159</v>
      </c>
      <c r="AR848" t="s">
        <v>141</v>
      </c>
      <c r="AS848">
        <v>3</v>
      </c>
      <c r="AT848" t="s">
        <v>144</v>
      </c>
      <c r="AU848">
        <v>0</v>
      </c>
      <c r="AV848" t="s">
        <v>33</v>
      </c>
      <c r="AW848">
        <v>0</v>
      </c>
      <c r="AX848" t="s">
        <v>7274</v>
      </c>
      <c r="AY848" t="s">
        <v>517</v>
      </c>
      <c r="AZ848" t="s">
        <v>652</v>
      </c>
      <c r="BA848" t="s">
        <v>652</v>
      </c>
      <c r="BB848" t="s">
        <v>136</v>
      </c>
    </row>
    <row r="849" spans="1:54" x14ac:dyDescent="0.25">
      <c r="A849" t="s">
        <v>26</v>
      </c>
      <c r="B849">
        <v>31519</v>
      </c>
      <c r="C849">
        <v>45932</v>
      </c>
      <c r="D849" t="s">
        <v>0</v>
      </c>
      <c r="E849">
        <v>4638574</v>
      </c>
      <c r="F849">
        <v>45929</v>
      </c>
      <c r="G849">
        <v>1</v>
      </c>
      <c r="H849" t="s">
        <v>167</v>
      </c>
      <c r="I849" t="s">
        <v>124</v>
      </c>
      <c r="J849" s="16">
        <v>45932</v>
      </c>
      <c r="K849" t="s">
        <v>125</v>
      </c>
      <c r="L849" t="s">
        <v>126</v>
      </c>
      <c r="M849">
        <v>0</v>
      </c>
      <c r="N849" t="s">
        <v>203</v>
      </c>
      <c r="O849" t="s">
        <v>0</v>
      </c>
      <c r="P849">
        <v>0</v>
      </c>
      <c r="R849">
        <v>571.32000000000005</v>
      </c>
      <c r="S849">
        <v>38296.120000000003</v>
      </c>
      <c r="T849">
        <v>63</v>
      </c>
      <c r="U849" t="s">
        <v>127</v>
      </c>
      <c r="V849">
        <v>10</v>
      </c>
      <c r="W849" t="s">
        <v>365</v>
      </c>
      <c r="X849" t="s">
        <v>422</v>
      </c>
      <c r="Y849" t="s">
        <v>422</v>
      </c>
      <c r="Z849" t="s">
        <v>2803</v>
      </c>
      <c r="AA849" t="s">
        <v>155</v>
      </c>
      <c r="AB849" t="s">
        <v>130</v>
      </c>
      <c r="AC849" t="s">
        <v>258</v>
      </c>
      <c r="AD849" t="s">
        <v>131</v>
      </c>
      <c r="AE849" t="s">
        <v>26</v>
      </c>
      <c r="AF849" t="s">
        <v>1304</v>
      </c>
      <c r="AG849" t="s">
        <v>206</v>
      </c>
      <c r="AH849" t="s">
        <v>1671</v>
      </c>
      <c r="AI849" t="s">
        <v>3665</v>
      </c>
      <c r="AJ849" t="s">
        <v>167</v>
      </c>
      <c r="AK849" t="s">
        <v>3666</v>
      </c>
      <c r="AL849" t="s">
        <v>134</v>
      </c>
      <c r="AM849" t="s">
        <v>168</v>
      </c>
      <c r="AN849" t="s">
        <v>0</v>
      </c>
      <c r="AO849" t="s">
        <v>136</v>
      </c>
      <c r="AP849" t="s">
        <v>129</v>
      </c>
      <c r="AQ849" t="s">
        <v>159</v>
      </c>
      <c r="AR849" t="s">
        <v>168</v>
      </c>
      <c r="AS849">
        <v>0</v>
      </c>
      <c r="AT849" t="s">
        <v>144</v>
      </c>
      <c r="AU849">
        <v>0</v>
      </c>
      <c r="AV849" t="s">
        <v>34</v>
      </c>
      <c r="AW849">
        <v>0</v>
      </c>
      <c r="AX849" t="s">
        <v>2804</v>
      </c>
      <c r="AY849" t="s">
        <v>517</v>
      </c>
      <c r="AZ849" t="s">
        <v>652</v>
      </c>
      <c r="BA849" t="s">
        <v>652</v>
      </c>
      <c r="BB849" t="s">
        <v>136</v>
      </c>
    </row>
    <row r="850" spans="1:54" x14ac:dyDescent="0.25">
      <c r="A850" t="s">
        <v>1</v>
      </c>
      <c r="B850">
        <v>162311</v>
      </c>
      <c r="C850">
        <v>45926</v>
      </c>
      <c r="D850" t="s">
        <v>1</v>
      </c>
      <c r="E850">
        <v>2742720</v>
      </c>
      <c r="F850">
        <v>45925</v>
      </c>
      <c r="G850">
        <v>3</v>
      </c>
      <c r="H850" t="s">
        <v>139</v>
      </c>
      <c r="I850" t="s">
        <v>124</v>
      </c>
      <c r="J850" s="16">
        <v>45931</v>
      </c>
      <c r="K850" t="s">
        <v>125</v>
      </c>
      <c r="L850" t="s">
        <v>149</v>
      </c>
      <c r="M850">
        <v>5</v>
      </c>
      <c r="N850" t="s">
        <v>1941</v>
      </c>
      <c r="O850" t="s">
        <v>238</v>
      </c>
      <c r="P850">
        <v>0</v>
      </c>
      <c r="R850">
        <v>6546.59</v>
      </c>
      <c r="S850">
        <v>520760.59</v>
      </c>
      <c r="T850">
        <v>577</v>
      </c>
      <c r="U850" t="s">
        <v>1153</v>
      </c>
      <c r="V850">
        <v>1</v>
      </c>
      <c r="W850" t="s">
        <v>400</v>
      </c>
      <c r="X850" t="s">
        <v>1942</v>
      </c>
      <c r="Y850" t="s">
        <v>1942</v>
      </c>
      <c r="Z850" t="s">
        <v>1943</v>
      </c>
      <c r="AA850" t="s">
        <v>161</v>
      </c>
      <c r="AB850" t="s">
        <v>173</v>
      </c>
      <c r="AC850" t="s">
        <v>1</v>
      </c>
      <c r="AD850" t="s">
        <v>297</v>
      </c>
      <c r="AE850" t="s">
        <v>238</v>
      </c>
      <c r="AF850" t="s">
        <v>151</v>
      </c>
      <c r="AG850" t="s">
        <v>1172</v>
      </c>
      <c r="AH850" t="s">
        <v>1944</v>
      </c>
      <c r="AI850" t="s">
        <v>3158</v>
      </c>
      <c r="AJ850" t="s">
        <v>140</v>
      </c>
      <c r="AK850" t="s">
        <v>158</v>
      </c>
      <c r="AL850" t="s">
        <v>134</v>
      </c>
      <c r="AM850" t="s">
        <v>141</v>
      </c>
      <c r="AN850" t="s">
        <v>1</v>
      </c>
      <c r="AO850" t="s">
        <v>173</v>
      </c>
      <c r="AP850" t="s">
        <v>161</v>
      </c>
      <c r="AQ850" t="s">
        <v>137</v>
      </c>
      <c r="AR850" t="s">
        <v>141</v>
      </c>
      <c r="AS850">
        <v>5</v>
      </c>
      <c r="AT850" t="s">
        <v>142</v>
      </c>
      <c r="AU850">
        <v>0</v>
      </c>
      <c r="AV850" t="s">
        <v>173</v>
      </c>
      <c r="AW850">
        <v>0</v>
      </c>
      <c r="AX850" t="s">
        <v>1945</v>
      </c>
      <c r="AY850" t="s">
        <v>517</v>
      </c>
      <c r="AZ850" t="s">
        <v>652</v>
      </c>
      <c r="BA850" t="s">
        <v>652</v>
      </c>
      <c r="BB850" t="s">
        <v>747</v>
      </c>
    </row>
    <row r="851" spans="1:54" x14ac:dyDescent="0.25">
      <c r="A851" t="s">
        <v>14</v>
      </c>
      <c r="B851">
        <v>208496</v>
      </c>
      <c r="C851">
        <v>45924</v>
      </c>
      <c r="D851" t="s">
        <v>14</v>
      </c>
      <c r="E851">
        <v>1875779</v>
      </c>
      <c r="F851">
        <v>45920</v>
      </c>
      <c r="G851">
        <v>10</v>
      </c>
      <c r="H851" t="s">
        <v>227</v>
      </c>
      <c r="I851" t="s">
        <v>124</v>
      </c>
      <c r="J851" s="16">
        <v>45931</v>
      </c>
      <c r="K851" t="s">
        <v>125</v>
      </c>
      <c r="L851" t="s">
        <v>126</v>
      </c>
      <c r="M851">
        <v>7</v>
      </c>
      <c r="N851" t="s">
        <v>1332</v>
      </c>
      <c r="O851" t="s">
        <v>14</v>
      </c>
      <c r="P851">
        <v>0</v>
      </c>
      <c r="R851">
        <v>321.3</v>
      </c>
      <c r="S851">
        <v>2049.6999999999998</v>
      </c>
      <c r="T851">
        <v>1</v>
      </c>
      <c r="U851" t="s">
        <v>1153</v>
      </c>
      <c r="V851">
        <v>1</v>
      </c>
      <c r="W851" t="s">
        <v>2004</v>
      </c>
      <c r="X851" t="s">
        <v>2004</v>
      </c>
      <c r="Y851" t="s">
        <v>2004</v>
      </c>
      <c r="Z851" t="s">
        <v>2498</v>
      </c>
      <c r="AA851" t="s">
        <v>153</v>
      </c>
      <c r="AB851" t="s">
        <v>130</v>
      </c>
      <c r="AC851" t="s">
        <v>14</v>
      </c>
      <c r="AD851" t="s">
        <v>324</v>
      </c>
      <c r="AE851" t="s">
        <v>267</v>
      </c>
      <c r="AF851" t="s">
        <v>151</v>
      </c>
      <c r="AG851" t="s">
        <v>197</v>
      </c>
      <c r="AH851" t="s">
        <v>1967</v>
      </c>
      <c r="AI851" t="s">
        <v>3477</v>
      </c>
      <c r="AJ851" t="s">
        <v>331</v>
      </c>
      <c r="AK851" t="s">
        <v>158</v>
      </c>
      <c r="AL851" t="s">
        <v>134</v>
      </c>
      <c r="AM851" t="s">
        <v>1227</v>
      </c>
      <c r="AN851" t="s">
        <v>14</v>
      </c>
      <c r="AO851" t="s">
        <v>136</v>
      </c>
      <c r="AP851" t="s">
        <v>153</v>
      </c>
      <c r="AQ851" t="s">
        <v>137</v>
      </c>
      <c r="AR851" t="s">
        <v>1227</v>
      </c>
      <c r="AS851">
        <v>7</v>
      </c>
      <c r="AT851" t="s">
        <v>224</v>
      </c>
      <c r="AU851">
        <v>1</v>
      </c>
      <c r="AV851" t="s">
        <v>45</v>
      </c>
      <c r="AW851">
        <v>0</v>
      </c>
      <c r="AX851" t="s">
        <v>2499</v>
      </c>
      <c r="AY851" t="s">
        <v>517</v>
      </c>
      <c r="AZ851" t="s">
        <v>652</v>
      </c>
      <c r="BA851" t="s">
        <v>652</v>
      </c>
      <c r="BB851" t="s">
        <v>136</v>
      </c>
    </row>
    <row r="852" spans="1:54" x14ac:dyDescent="0.25">
      <c r="A852" t="s">
        <v>14</v>
      </c>
      <c r="B852">
        <v>208705</v>
      </c>
      <c r="C852">
        <v>45932</v>
      </c>
      <c r="D852" t="s">
        <v>14</v>
      </c>
      <c r="E852">
        <v>1876875</v>
      </c>
      <c r="F852">
        <v>45924</v>
      </c>
      <c r="G852">
        <v>4</v>
      </c>
      <c r="H852" t="s">
        <v>145</v>
      </c>
      <c r="I852" t="s">
        <v>124</v>
      </c>
      <c r="J852" s="16">
        <v>45932</v>
      </c>
      <c r="K852" t="s">
        <v>125</v>
      </c>
      <c r="L852" t="s">
        <v>149</v>
      </c>
      <c r="M852">
        <v>0</v>
      </c>
      <c r="N852" t="s">
        <v>1332</v>
      </c>
      <c r="O852" t="s">
        <v>14</v>
      </c>
      <c r="P852">
        <v>0</v>
      </c>
      <c r="R852">
        <v>136.99</v>
      </c>
      <c r="S852">
        <v>1603.11</v>
      </c>
      <c r="T852">
        <v>1</v>
      </c>
      <c r="U852" t="s">
        <v>127</v>
      </c>
      <c r="V852">
        <v>1</v>
      </c>
      <c r="W852" t="s">
        <v>2004</v>
      </c>
      <c r="X852" t="s">
        <v>2004</v>
      </c>
      <c r="Y852" t="s">
        <v>2004</v>
      </c>
      <c r="Z852" t="s">
        <v>2005</v>
      </c>
      <c r="AA852" t="s">
        <v>153</v>
      </c>
      <c r="AB852" t="s">
        <v>130</v>
      </c>
      <c r="AC852" t="s">
        <v>14</v>
      </c>
      <c r="AD852" t="s">
        <v>324</v>
      </c>
      <c r="AE852" t="s">
        <v>27</v>
      </c>
      <c r="AF852" t="s">
        <v>205</v>
      </c>
      <c r="AG852" t="s">
        <v>197</v>
      </c>
      <c r="AH852" t="s">
        <v>2006</v>
      </c>
      <c r="AI852" t="s">
        <v>3191</v>
      </c>
      <c r="AJ852" t="s">
        <v>167</v>
      </c>
      <c r="AK852" t="s">
        <v>5613</v>
      </c>
      <c r="AL852" t="s">
        <v>134</v>
      </c>
      <c r="AM852" t="s">
        <v>141</v>
      </c>
      <c r="AN852" t="s">
        <v>14</v>
      </c>
      <c r="AO852" t="s">
        <v>136</v>
      </c>
      <c r="AP852" t="s">
        <v>153</v>
      </c>
      <c r="AQ852" t="s">
        <v>137</v>
      </c>
      <c r="AR852" t="s">
        <v>141</v>
      </c>
      <c r="AS852">
        <v>0</v>
      </c>
      <c r="AT852" t="s">
        <v>202</v>
      </c>
      <c r="AU852">
        <v>0</v>
      </c>
      <c r="AV852" t="s">
        <v>45</v>
      </c>
      <c r="AW852">
        <v>0</v>
      </c>
      <c r="AX852" t="s">
        <v>5614</v>
      </c>
      <c r="AY852" t="s">
        <v>517</v>
      </c>
      <c r="AZ852" t="s">
        <v>652</v>
      </c>
      <c r="BA852" t="s">
        <v>652</v>
      </c>
      <c r="BB852" t="s">
        <v>136</v>
      </c>
    </row>
    <row r="853" spans="1:54" x14ac:dyDescent="0.25">
      <c r="A853" t="s">
        <v>170</v>
      </c>
      <c r="B853">
        <v>8095</v>
      </c>
      <c r="C853">
        <v>45932</v>
      </c>
      <c r="D853" t="s">
        <v>14</v>
      </c>
      <c r="E853">
        <v>1878807</v>
      </c>
      <c r="F853">
        <v>45930</v>
      </c>
      <c r="G853">
        <v>1</v>
      </c>
      <c r="H853" t="s">
        <v>167</v>
      </c>
      <c r="I853" t="s">
        <v>148</v>
      </c>
      <c r="J853" s="16">
        <v>45933</v>
      </c>
      <c r="K853" t="s">
        <v>125</v>
      </c>
      <c r="L853" t="s">
        <v>126</v>
      </c>
      <c r="M853">
        <v>1</v>
      </c>
      <c r="N853" t="s">
        <v>1418</v>
      </c>
      <c r="O853" t="s">
        <v>14</v>
      </c>
      <c r="P853">
        <v>0</v>
      </c>
      <c r="R853">
        <v>87.48</v>
      </c>
      <c r="S853">
        <v>1136.5</v>
      </c>
      <c r="T853">
        <v>10</v>
      </c>
      <c r="U853" t="s">
        <v>127</v>
      </c>
      <c r="V853">
        <v>1</v>
      </c>
      <c r="W853" t="s">
        <v>464</v>
      </c>
      <c r="X853" t="s">
        <v>464</v>
      </c>
      <c r="Y853" t="s">
        <v>1264</v>
      </c>
      <c r="Z853" t="s">
        <v>827</v>
      </c>
      <c r="AA853" t="s">
        <v>153</v>
      </c>
      <c r="AB853" t="s">
        <v>130</v>
      </c>
      <c r="AC853" t="s">
        <v>1157</v>
      </c>
      <c r="AD853" t="s">
        <v>324</v>
      </c>
      <c r="AE853" t="s">
        <v>170</v>
      </c>
      <c r="AF853" t="s">
        <v>1779</v>
      </c>
      <c r="AG853" t="s">
        <v>1267</v>
      </c>
      <c r="AH853" t="s">
        <v>4950</v>
      </c>
      <c r="AI853" t="s">
        <v>7275</v>
      </c>
      <c r="AJ853" t="s">
        <v>167</v>
      </c>
      <c r="AL853" t="s">
        <v>134</v>
      </c>
      <c r="AM853" t="s">
        <v>168</v>
      </c>
      <c r="AN853" t="s">
        <v>14</v>
      </c>
      <c r="AO853" t="s">
        <v>136</v>
      </c>
      <c r="AP853" t="s">
        <v>153</v>
      </c>
      <c r="AQ853" t="s">
        <v>137</v>
      </c>
      <c r="AR853" t="s">
        <v>168</v>
      </c>
      <c r="AS853">
        <v>1</v>
      </c>
      <c r="AT853" t="s">
        <v>169</v>
      </c>
      <c r="AU853">
        <v>0</v>
      </c>
      <c r="AV853" t="s">
        <v>173</v>
      </c>
      <c r="AW853">
        <v>0</v>
      </c>
      <c r="AX853" t="s">
        <v>7276</v>
      </c>
      <c r="AY853" t="s">
        <v>517</v>
      </c>
      <c r="AZ853" t="s">
        <v>652</v>
      </c>
      <c r="BA853" t="s">
        <v>652</v>
      </c>
      <c r="BB853" t="s">
        <v>136</v>
      </c>
    </row>
    <row r="854" spans="1:54" x14ac:dyDescent="0.25">
      <c r="A854" t="s">
        <v>12</v>
      </c>
      <c r="B854">
        <v>118016</v>
      </c>
      <c r="C854">
        <v>45922</v>
      </c>
      <c r="D854" t="s">
        <v>0</v>
      </c>
      <c r="E854">
        <v>4630446</v>
      </c>
      <c r="F854">
        <v>45918</v>
      </c>
      <c r="G854">
        <v>5</v>
      </c>
      <c r="H854" t="s">
        <v>123</v>
      </c>
      <c r="I854" t="s">
        <v>124</v>
      </c>
      <c r="J854" s="16">
        <v>45932</v>
      </c>
      <c r="K854" t="s">
        <v>125</v>
      </c>
      <c r="L854" t="s">
        <v>126</v>
      </c>
      <c r="M854">
        <v>10</v>
      </c>
      <c r="N854" t="s">
        <v>203</v>
      </c>
      <c r="O854" t="s">
        <v>0</v>
      </c>
      <c r="P854">
        <v>0</v>
      </c>
      <c r="R854">
        <v>159.78</v>
      </c>
      <c r="S854">
        <v>21952.09</v>
      </c>
      <c r="T854">
        <v>8</v>
      </c>
      <c r="U854" t="s">
        <v>152</v>
      </c>
      <c r="V854">
        <v>1</v>
      </c>
      <c r="W854" t="s">
        <v>381</v>
      </c>
      <c r="X854" t="s">
        <v>382</v>
      </c>
      <c r="Y854" t="s">
        <v>382</v>
      </c>
      <c r="Z854" t="s">
        <v>2519</v>
      </c>
      <c r="AA854" t="s">
        <v>155</v>
      </c>
      <c r="AB854" t="s">
        <v>130</v>
      </c>
      <c r="AC854" t="s">
        <v>0</v>
      </c>
      <c r="AD854" t="s">
        <v>221</v>
      </c>
      <c r="AE854" t="s">
        <v>9</v>
      </c>
      <c r="AF854" t="s">
        <v>151</v>
      </c>
      <c r="AG854" t="s">
        <v>194</v>
      </c>
      <c r="AH854" t="s">
        <v>2520</v>
      </c>
      <c r="AI854" t="s">
        <v>3487</v>
      </c>
      <c r="AJ854" t="s">
        <v>133</v>
      </c>
      <c r="AK854" t="s">
        <v>3488</v>
      </c>
      <c r="AL854" t="s">
        <v>134</v>
      </c>
      <c r="AM854" t="s">
        <v>135</v>
      </c>
      <c r="AN854" t="s">
        <v>0</v>
      </c>
      <c r="AO854" t="s">
        <v>136</v>
      </c>
      <c r="AP854" t="s">
        <v>155</v>
      </c>
      <c r="AQ854" t="s">
        <v>159</v>
      </c>
      <c r="AR854" t="s">
        <v>135</v>
      </c>
      <c r="AS854">
        <v>10</v>
      </c>
      <c r="AT854" t="s">
        <v>142</v>
      </c>
      <c r="AU854">
        <v>1</v>
      </c>
      <c r="AV854" t="s">
        <v>34</v>
      </c>
      <c r="AW854">
        <v>0</v>
      </c>
      <c r="AX854" t="s">
        <v>2521</v>
      </c>
      <c r="AY854" t="s">
        <v>517</v>
      </c>
      <c r="AZ854" t="s">
        <v>652</v>
      </c>
      <c r="BA854" t="s">
        <v>652</v>
      </c>
      <c r="BB854" t="s">
        <v>136</v>
      </c>
    </row>
    <row r="855" spans="1:54" x14ac:dyDescent="0.25">
      <c r="A855" t="s">
        <v>1447</v>
      </c>
      <c r="B855">
        <v>11683</v>
      </c>
      <c r="C855">
        <v>45930</v>
      </c>
      <c r="D855" t="s">
        <v>0</v>
      </c>
      <c r="E855">
        <v>4636754</v>
      </c>
      <c r="F855">
        <v>45926</v>
      </c>
      <c r="G855">
        <v>3</v>
      </c>
      <c r="H855" t="s">
        <v>139</v>
      </c>
      <c r="I855" t="s">
        <v>124</v>
      </c>
      <c r="J855" s="16">
        <v>45931</v>
      </c>
      <c r="K855" t="s">
        <v>125</v>
      </c>
      <c r="L855" t="s">
        <v>126</v>
      </c>
      <c r="M855">
        <v>1</v>
      </c>
      <c r="N855" t="s">
        <v>1174</v>
      </c>
      <c r="O855" t="s">
        <v>0</v>
      </c>
      <c r="P855">
        <v>0</v>
      </c>
      <c r="R855">
        <v>401.55</v>
      </c>
      <c r="S855">
        <v>26268.560000000001</v>
      </c>
      <c r="T855">
        <v>22</v>
      </c>
      <c r="U855" t="s">
        <v>127</v>
      </c>
      <c r="V855">
        <v>0</v>
      </c>
      <c r="W855" t="s">
        <v>357</v>
      </c>
      <c r="X855" t="s">
        <v>1175</v>
      </c>
      <c r="Y855" t="s">
        <v>1175</v>
      </c>
      <c r="Z855" t="s">
        <v>2522</v>
      </c>
      <c r="AA855" t="s">
        <v>155</v>
      </c>
      <c r="AB855" t="s">
        <v>130</v>
      </c>
      <c r="AC855" t="s">
        <v>0</v>
      </c>
      <c r="AD855" t="s">
        <v>131</v>
      </c>
      <c r="AE855" t="s">
        <v>1447</v>
      </c>
      <c r="AF855" t="s">
        <v>1452</v>
      </c>
      <c r="AG855" t="s">
        <v>1179</v>
      </c>
      <c r="AH855" t="s">
        <v>1649</v>
      </c>
      <c r="AI855" t="s">
        <v>3489</v>
      </c>
      <c r="AJ855" t="s">
        <v>140</v>
      </c>
      <c r="AK855" t="s">
        <v>3399</v>
      </c>
      <c r="AL855" t="s">
        <v>134</v>
      </c>
      <c r="AM855" t="s">
        <v>141</v>
      </c>
      <c r="AN855" t="s">
        <v>0</v>
      </c>
      <c r="AO855" t="s">
        <v>136</v>
      </c>
      <c r="AP855" t="s">
        <v>1451</v>
      </c>
      <c r="AQ855" t="s">
        <v>159</v>
      </c>
      <c r="AR855" t="s">
        <v>141</v>
      </c>
      <c r="AS855">
        <v>1</v>
      </c>
      <c r="AT855" t="s">
        <v>147</v>
      </c>
      <c r="AU855">
        <v>0</v>
      </c>
      <c r="AV855" t="s">
        <v>33</v>
      </c>
      <c r="AW855">
        <v>0</v>
      </c>
      <c r="AX855" t="s">
        <v>2523</v>
      </c>
      <c r="AY855" t="s">
        <v>517</v>
      </c>
      <c r="AZ855" t="s">
        <v>652</v>
      </c>
      <c r="BA855" t="s">
        <v>652</v>
      </c>
      <c r="BB855" t="s">
        <v>136</v>
      </c>
    </row>
    <row r="856" spans="1:54" x14ac:dyDescent="0.25">
      <c r="A856" t="s">
        <v>16</v>
      </c>
      <c r="B856">
        <v>75565</v>
      </c>
      <c r="C856">
        <v>45930</v>
      </c>
      <c r="D856" t="s">
        <v>0</v>
      </c>
      <c r="E856">
        <v>4638049</v>
      </c>
      <c r="F856">
        <v>45929</v>
      </c>
      <c r="G856">
        <v>3</v>
      </c>
      <c r="H856" t="s">
        <v>139</v>
      </c>
      <c r="I856" t="s">
        <v>124</v>
      </c>
      <c r="J856" s="16">
        <v>45931</v>
      </c>
      <c r="K856" t="s">
        <v>125</v>
      </c>
      <c r="L856" t="s">
        <v>126</v>
      </c>
      <c r="M856">
        <v>1</v>
      </c>
      <c r="N856" t="s">
        <v>1174</v>
      </c>
      <c r="O856" t="s">
        <v>16</v>
      </c>
      <c r="P856">
        <v>0</v>
      </c>
      <c r="R856">
        <v>127.11</v>
      </c>
      <c r="S856">
        <v>2391.41</v>
      </c>
      <c r="T856">
        <v>10</v>
      </c>
      <c r="U856" t="s">
        <v>127</v>
      </c>
      <c r="V856">
        <v>1</v>
      </c>
      <c r="W856" t="s">
        <v>357</v>
      </c>
      <c r="X856" t="s">
        <v>1175</v>
      </c>
      <c r="Y856" t="s">
        <v>1175</v>
      </c>
      <c r="Z856" t="s">
        <v>2524</v>
      </c>
      <c r="AA856" t="s">
        <v>129</v>
      </c>
      <c r="AB856" t="s">
        <v>130</v>
      </c>
      <c r="AC856" t="s">
        <v>0</v>
      </c>
      <c r="AD856" t="s">
        <v>131</v>
      </c>
      <c r="AE856" t="s">
        <v>143</v>
      </c>
      <c r="AF856" t="s">
        <v>2525</v>
      </c>
      <c r="AG856" t="s">
        <v>1179</v>
      </c>
      <c r="AH856" t="s">
        <v>2526</v>
      </c>
      <c r="AI856" t="s">
        <v>3490</v>
      </c>
      <c r="AJ856" t="s">
        <v>140</v>
      </c>
      <c r="AL856" t="s">
        <v>134</v>
      </c>
      <c r="AM856" t="s">
        <v>141</v>
      </c>
      <c r="AN856" t="s">
        <v>16</v>
      </c>
      <c r="AO856" t="s">
        <v>136</v>
      </c>
      <c r="AP856" t="s">
        <v>129</v>
      </c>
      <c r="AQ856" t="s">
        <v>137</v>
      </c>
      <c r="AR856" t="s">
        <v>141</v>
      </c>
      <c r="AS856">
        <v>1</v>
      </c>
      <c r="AT856" t="s">
        <v>144</v>
      </c>
      <c r="AU856">
        <v>0</v>
      </c>
      <c r="AV856" t="s">
        <v>33</v>
      </c>
      <c r="AW856">
        <v>0</v>
      </c>
      <c r="AX856" t="s">
        <v>2527</v>
      </c>
      <c r="AY856" t="s">
        <v>59</v>
      </c>
      <c r="AZ856" t="s">
        <v>652</v>
      </c>
      <c r="BA856" t="s">
        <v>652</v>
      </c>
      <c r="BB856" t="s">
        <v>136</v>
      </c>
    </row>
    <row r="857" spans="1:54" x14ac:dyDescent="0.25">
      <c r="A857" t="s">
        <v>12</v>
      </c>
      <c r="B857">
        <v>118466</v>
      </c>
      <c r="C857">
        <v>45931</v>
      </c>
      <c r="D857" t="s">
        <v>0</v>
      </c>
      <c r="E857">
        <v>4638694</v>
      </c>
      <c r="F857">
        <v>45929</v>
      </c>
      <c r="G857">
        <v>1</v>
      </c>
      <c r="H857" t="s">
        <v>167</v>
      </c>
      <c r="I857" t="s">
        <v>148</v>
      </c>
      <c r="J857" s="16">
        <v>45933</v>
      </c>
      <c r="K857" t="s">
        <v>125</v>
      </c>
      <c r="L857" t="s">
        <v>126</v>
      </c>
      <c r="M857">
        <v>2</v>
      </c>
      <c r="N857" t="s">
        <v>393</v>
      </c>
      <c r="O857" t="s">
        <v>0</v>
      </c>
      <c r="P857">
        <v>0</v>
      </c>
      <c r="R857">
        <v>51.45</v>
      </c>
      <c r="S857">
        <v>1381.2</v>
      </c>
      <c r="T857">
        <v>2</v>
      </c>
      <c r="U857" t="s">
        <v>127</v>
      </c>
      <c r="V857">
        <v>1</v>
      </c>
      <c r="W857" t="s">
        <v>3977</v>
      </c>
      <c r="X857" t="s">
        <v>3977</v>
      </c>
      <c r="Y857" t="s">
        <v>4204</v>
      </c>
      <c r="Z857" t="s">
        <v>3977</v>
      </c>
      <c r="AA857" t="s">
        <v>155</v>
      </c>
      <c r="AB857" t="s">
        <v>130</v>
      </c>
      <c r="AC857" t="s">
        <v>12</v>
      </c>
      <c r="AD857" t="s">
        <v>269</v>
      </c>
      <c r="AE857" t="s">
        <v>12</v>
      </c>
      <c r="AF857" t="s">
        <v>1178</v>
      </c>
      <c r="AG857" t="s">
        <v>218</v>
      </c>
      <c r="AH857" t="s">
        <v>7277</v>
      </c>
      <c r="AI857" t="s">
        <v>7278</v>
      </c>
      <c r="AJ857" t="s">
        <v>257</v>
      </c>
      <c r="AL857" t="s">
        <v>134</v>
      </c>
      <c r="AM857" t="s">
        <v>168</v>
      </c>
      <c r="AN857" t="s">
        <v>0</v>
      </c>
      <c r="AO857" t="s">
        <v>136</v>
      </c>
      <c r="AP857" t="s">
        <v>155</v>
      </c>
      <c r="AQ857" t="s">
        <v>159</v>
      </c>
      <c r="AR857" t="s">
        <v>168</v>
      </c>
      <c r="AS857">
        <v>2</v>
      </c>
      <c r="AT857" t="s">
        <v>144</v>
      </c>
      <c r="AU857">
        <v>0</v>
      </c>
      <c r="AV857" t="s">
        <v>56</v>
      </c>
      <c r="AW857">
        <v>0</v>
      </c>
      <c r="AX857" t="s">
        <v>7279</v>
      </c>
      <c r="AY857" t="s">
        <v>517</v>
      </c>
      <c r="AZ857" t="s">
        <v>652</v>
      </c>
      <c r="BA857" t="s">
        <v>652</v>
      </c>
      <c r="BB857" t="s">
        <v>136</v>
      </c>
    </row>
    <row r="858" spans="1:54" x14ac:dyDescent="0.25">
      <c r="A858" t="s">
        <v>12</v>
      </c>
      <c r="B858">
        <v>118646</v>
      </c>
      <c r="C858">
        <v>45933</v>
      </c>
      <c r="D858" t="s">
        <v>0</v>
      </c>
      <c r="E858">
        <v>4641394</v>
      </c>
      <c r="F858">
        <v>45932</v>
      </c>
      <c r="G858">
        <v>3</v>
      </c>
      <c r="H858" t="s">
        <v>139</v>
      </c>
      <c r="I858" t="s">
        <v>124</v>
      </c>
      <c r="J858" s="16">
        <v>45933</v>
      </c>
      <c r="K858" t="s">
        <v>125</v>
      </c>
      <c r="L858" t="s">
        <v>149</v>
      </c>
      <c r="M858">
        <v>0</v>
      </c>
      <c r="N858" t="s">
        <v>1491</v>
      </c>
      <c r="O858" t="s">
        <v>0</v>
      </c>
      <c r="P858">
        <v>0</v>
      </c>
      <c r="R858">
        <v>425.58</v>
      </c>
      <c r="S858">
        <v>71555.520000000004</v>
      </c>
      <c r="T858">
        <v>74</v>
      </c>
      <c r="U858" t="s">
        <v>127</v>
      </c>
      <c r="V858">
        <v>2</v>
      </c>
      <c r="W858" t="s">
        <v>404</v>
      </c>
      <c r="X858" t="s">
        <v>1492</v>
      </c>
      <c r="Y858" t="s">
        <v>7280</v>
      </c>
      <c r="Z858" t="s">
        <v>7281</v>
      </c>
      <c r="AA858" t="s">
        <v>155</v>
      </c>
      <c r="AB858" t="s">
        <v>130</v>
      </c>
      <c r="AC858" t="s">
        <v>16</v>
      </c>
      <c r="AD858" t="s">
        <v>254</v>
      </c>
      <c r="AE858" t="s">
        <v>9</v>
      </c>
      <c r="AF858" t="s">
        <v>1178</v>
      </c>
      <c r="AG858" t="s">
        <v>384</v>
      </c>
      <c r="AH858" t="s">
        <v>7282</v>
      </c>
      <c r="AI858" t="s">
        <v>7283</v>
      </c>
      <c r="AJ858" t="s">
        <v>140</v>
      </c>
      <c r="AK858" t="s">
        <v>7284</v>
      </c>
      <c r="AL858" t="s">
        <v>134</v>
      </c>
      <c r="AM858" t="s">
        <v>141</v>
      </c>
      <c r="AN858" t="s">
        <v>0</v>
      </c>
      <c r="AO858" t="s">
        <v>136</v>
      </c>
      <c r="AP858" t="s">
        <v>155</v>
      </c>
      <c r="AQ858" t="s">
        <v>159</v>
      </c>
      <c r="AR858" t="s">
        <v>141</v>
      </c>
      <c r="AS858">
        <v>0</v>
      </c>
      <c r="AT858" t="s">
        <v>142</v>
      </c>
      <c r="AU858">
        <v>0</v>
      </c>
      <c r="AV858" t="s">
        <v>75</v>
      </c>
      <c r="AW858">
        <v>0</v>
      </c>
      <c r="AX858" t="s">
        <v>7285</v>
      </c>
      <c r="AY858" t="s">
        <v>517</v>
      </c>
      <c r="AZ858" t="s">
        <v>652</v>
      </c>
      <c r="BA858" t="s">
        <v>652</v>
      </c>
      <c r="BB858" t="s">
        <v>136</v>
      </c>
    </row>
    <row r="859" spans="1:54" x14ac:dyDescent="0.25">
      <c r="A859" t="s">
        <v>156</v>
      </c>
      <c r="B859">
        <v>31171</v>
      </c>
      <c r="C859">
        <v>45932</v>
      </c>
      <c r="D859" t="s">
        <v>165</v>
      </c>
      <c r="E859">
        <v>267671</v>
      </c>
      <c r="F859">
        <v>45929</v>
      </c>
      <c r="G859">
        <v>3</v>
      </c>
      <c r="H859" t="s">
        <v>139</v>
      </c>
      <c r="I859" t="s">
        <v>124</v>
      </c>
      <c r="J859" s="16">
        <v>45933</v>
      </c>
      <c r="K859" t="s">
        <v>125</v>
      </c>
      <c r="L859" t="s">
        <v>149</v>
      </c>
      <c r="M859">
        <v>1</v>
      </c>
      <c r="N859" t="s">
        <v>157</v>
      </c>
      <c r="O859" t="s">
        <v>14</v>
      </c>
      <c r="P859">
        <v>0</v>
      </c>
      <c r="R859">
        <v>124.8</v>
      </c>
      <c r="S859">
        <v>4944.47</v>
      </c>
      <c r="T859">
        <v>7</v>
      </c>
      <c r="U859" t="s">
        <v>127</v>
      </c>
      <c r="V859">
        <v>1</v>
      </c>
      <c r="W859" t="s">
        <v>277</v>
      </c>
      <c r="X859" t="s">
        <v>288</v>
      </c>
      <c r="Y859" t="s">
        <v>288</v>
      </c>
      <c r="Z859" t="s">
        <v>7286</v>
      </c>
      <c r="AA859" t="s">
        <v>153</v>
      </c>
      <c r="AB859" t="s">
        <v>130</v>
      </c>
      <c r="AC859" t="s">
        <v>165</v>
      </c>
      <c r="AD859" t="s">
        <v>289</v>
      </c>
      <c r="AE859" t="s">
        <v>156</v>
      </c>
      <c r="AF859" t="s">
        <v>7287</v>
      </c>
      <c r="AG859" t="s">
        <v>279</v>
      </c>
      <c r="AH859" t="s">
        <v>7288</v>
      </c>
      <c r="AI859" t="s">
        <v>7289</v>
      </c>
      <c r="AJ859" t="s">
        <v>985</v>
      </c>
      <c r="AK859" t="s">
        <v>158</v>
      </c>
      <c r="AL859" t="s">
        <v>134</v>
      </c>
      <c r="AM859" t="s">
        <v>141</v>
      </c>
      <c r="AN859" t="s">
        <v>14</v>
      </c>
      <c r="AO859" t="s">
        <v>136</v>
      </c>
      <c r="AP859" t="s">
        <v>153</v>
      </c>
      <c r="AQ859" t="s">
        <v>137</v>
      </c>
      <c r="AR859" t="s">
        <v>141</v>
      </c>
      <c r="AS859">
        <v>1</v>
      </c>
      <c r="AT859" t="s">
        <v>144</v>
      </c>
      <c r="AU859">
        <v>0</v>
      </c>
      <c r="AV859" t="s">
        <v>173</v>
      </c>
      <c r="AW859">
        <v>0</v>
      </c>
      <c r="AX859" t="s">
        <v>7290</v>
      </c>
      <c r="AY859" t="s">
        <v>517</v>
      </c>
      <c r="AZ859" t="s">
        <v>652</v>
      </c>
      <c r="BA859" t="s">
        <v>652</v>
      </c>
      <c r="BB859" t="s">
        <v>136</v>
      </c>
    </row>
    <row r="860" spans="1:54" x14ac:dyDescent="0.25">
      <c r="A860" t="s">
        <v>14</v>
      </c>
      <c r="B860">
        <v>208662</v>
      </c>
      <c r="C860">
        <v>45930</v>
      </c>
      <c r="D860" t="s">
        <v>18</v>
      </c>
      <c r="E860">
        <v>1259142</v>
      </c>
      <c r="F860">
        <v>45926</v>
      </c>
      <c r="G860">
        <v>1</v>
      </c>
      <c r="H860" t="s">
        <v>167</v>
      </c>
      <c r="I860" t="s">
        <v>148</v>
      </c>
      <c r="J860" s="16">
        <v>45932</v>
      </c>
      <c r="K860" t="s">
        <v>125</v>
      </c>
      <c r="L860" t="s">
        <v>126</v>
      </c>
      <c r="M860">
        <v>2</v>
      </c>
      <c r="N860" t="s">
        <v>199</v>
      </c>
      <c r="O860" t="s">
        <v>12</v>
      </c>
      <c r="P860">
        <v>0</v>
      </c>
      <c r="R860">
        <v>2063.41</v>
      </c>
      <c r="S860">
        <v>105436.9</v>
      </c>
      <c r="T860">
        <v>20</v>
      </c>
      <c r="U860" t="s">
        <v>127</v>
      </c>
      <c r="V860">
        <v>1</v>
      </c>
      <c r="W860" t="s">
        <v>1628</v>
      </c>
      <c r="X860" t="s">
        <v>1629</v>
      </c>
      <c r="Y860" t="s">
        <v>1629</v>
      </c>
      <c r="Z860" t="s">
        <v>1022</v>
      </c>
      <c r="AA860" t="s">
        <v>155</v>
      </c>
      <c r="AB860" t="s">
        <v>130</v>
      </c>
      <c r="AC860" t="s">
        <v>18</v>
      </c>
      <c r="AD860" t="s">
        <v>188</v>
      </c>
      <c r="AE860" t="s">
        <v>17</v>
      </c>
      <c r="AF860" t="s">
        <v>1249</v>
      </c>
      <c r="AG860" t="s">
        <v>1023</v>
      </c>
      <c r="AH860" t="s">
        <v>4314</v>
      </c>
      <c r="AI860" t="s">
        <v>4605</v>
      </c>
      <c r="AJ860" t="s">
        <v>167</v>
      </c>
      <c r="AL860" t="s">
        <v>134</v>
      </c>
      <c r="AM860" t="s">
        <v>168</v>
      </c>
      <c r="AN860" t="s">
        <v>12</v>
      </c>
      <c r="AO860" t="s">
        <v>136</v>
      </c>
      <c r="AP860" t="s">
        <v>153</v>
      </c>
      <c r="AQ860" t="s">
        <v>159</v>
      </c>
      <c r="AR860" t="s">
        <v>168</v>
      </c>
      <c r="AS860">
        <v>2</v>
      </c>
      <c r="AT860" t="s">
        <v>147</v>
      </c>
      <c r="AU860">
        <v>0</v>
      </c>
      <c r="AV860" t="s">
        <v>52</v>
      </c>
      <c r="AW860">
        <v>0</v>
      </c>
      <c r="AX860" t="s">
        <v>4606</v>
      </c>
      <c r="AY860" t="s">
        <v>517</v>
      </c>
      <c r="AZ860" t="s">
        <v>652</v>
      </c>
      <c r="BA860" t="s">
        <v>652</v>
      </c>
      <c r="BB860" t="s">
        <v>136</v>
      </c>
    </row>
    <row r="861" spans="1:54" x14ac:dyDescent="0.25">
      <c r="A861" t="s">
        <v>12</v>
      </c>
      <c r="B861">
        <v>118391</v>
      </c>
      <c r="C861">
        <v>45930</v>
      </c>
      <c r="D861" t="s">
        <v>246</v>
      </c>
      <c r="E861">
        <v>29533</v>
      </c>
      <c r="F861">
        <v>45926</v>
      </c>
      <c r="G861">
        <v>1</v>
      </c>
      <c r="H861" t="s">
        <v>167</v>
      </c>
      <c r="I861" t="s">
        <v>124</v>
      </c>
      <c r="J861" s="16">
        <v>45931</v>
      </c>
      <c r="K861" t="s">
        <v>125</v>
      </c>
      <c r="L861" t="s">
        <v>126</v>
      </c>
      <c r="M861">
        <v>1</v>
      </c>
      <c r="N861" t="s">
        <v>393</v>
      </c>
      <c r="O861" t="s">
        <v>246</v>
      </c>
      <c r="P861">
        <v>0</v>
      </c>
      <c r="R861">
        <v>191.1</v>
      </c>
      <c r="S861">
        <v>1078.83</v>
      </c>
      <c r="T861">
        <v>1</v>
      </c>
      <c r="U861" t="s">
        <v>127</v>
      </c>
      <c r="V861">
        <v>1</v>
      </c>
      <c r="W861" t="s">
        <v>386</v>
      </c>
      <c r="X861" t="s">
        <v>415</v>
      </c>
      <c r="Y861" t="s">
        <v>434</v>
      </c>
      <c r="Z861" t="s">
        <v>415</v>
      </c>
      <c r="AA861" t="s">
        <v>287</v>
      </c>
      <c r="AB861" t="s">
        <v>130</v>
      </c>
      <c r="AC861" t="s">
        <v>12</v>
      </c>
      <c r="AD861" t="s">
        <v>251</v>
      </c>
      <c r="AE861" t="s">
        <v>12</v>
      </c>
      <c r="AF861" t="s">
        <v>1202</v>
      </c>
      <c r="AG861" t="s">
        <v>218</v>
      </c>
      <c r="AH861" t="s">
        <v>920</v>
      </c>
      <c r="AI861" t="s">
        <v>921</v>
      </c>
      <c r="AJ861" t="s">
        <v>167</v>
      </c>
      <c r="AL861" t="s">
        <v>134</v>
      </c>
      <c r="AM861" t="s">
        <v>168</v>
      </c>
      <c r="AN861" t="s">
        <v>12</v>
      </c>
      <c r="AO861" t="s">
        <v>173</v>
      </c>
      <c r="AP861" t="s">
        <v>155</v>
      </c>
      <c r="AQ861" t="s">
        <v>198</v>
      </c>
      <c r="AR861" t="s">
        <v>168</v>
      </c>
      <c r="AS861">
        <v>1</v>
      </c>
      <c r="AT861" t="s">
        <v>147</v>
      </c>
      <c r="AU861">
        <v>0</v>
      </c>
      <c r="AV861" t="s">
        <v>56</v>
      </c>
      <c r="AW861">
        <v>0</v>
      </c>
      <c r="AX861" t="s">
        <v>922</v>
      </c>
      <c r="AY861" t="s">
        <v>517</v>
      </c>
      <c r="AZ861" t="s">
        <v>652</v>
      </c>
      <c r="BA861" t="s">
        <v>652</v>
      </c>
      <c r="BB861" t="s">
        <v>136</v>
      </c>
    </row>
    <row r="862" spans="1:54" x14ac:dyDescent="0.25">
      <c r="A862" t="s">
        <v>1181</v>
      </c>
      <c r="B862">
        <v>2679</v>
      </c>
      <c r="C862">
        <v>45895</v>
      </c>
      <c r="D862" t="s">
        <v>160</v>
      </c>
      <c r="E862">
        <v>2712084</v>
      </c>
      <c r="F862">
        <v>45889</v>
      </c>
      <c r="G862">
        <v>1</v>
      </c>
      <c r="H862" t="s">
        <v>167</v>
      </c>
      <c r="I862" t="s">
        <v>148</v>
      </c>
      <c r="J862" s="16">
        <v>45931</v>
      </c>
      <c r="K862" t="s">
        <v>125</v>
      </c>
      <c r="L862" t="s">
        <v>126</v>
      </c>
      <c r="M862">
        <v>36</v>
      </c>
      <c r="N862" t="s">
        <v>1182</v>
      </c>
      <c r="O862" t="s">
        <v>1181</v>
      </c>
      <c r="P862">
        <v>0</v>
      </c>
      <c r="R862">
        <v>3469.76</v>
      </c>
      <c r="S862">
        <v>48774.75</v>
      </c>
      <c r="T862">
        <v>426</v>
      </c>
      <c r="U862" t="s">
        <v>127</v>
      </c>
      <c r="V862">
        <v>3</v>
      </c>
      <c r="W862" t="s">
        <v>545</v>
      </c>
      <c r="X862" t="s">
        <v>588</v>
      </c>
      <c r="Y862" t="s">
        <v>588</v>
      </c>
      <c r="Z862" t="s">
        <v>1317</v>
      </c>
      <c r="AA862" t="s">
        <v>1186</v>
      </c>
      <c r="AB862" t="s">
        <v>130</v>
      </c>
      <c r="AC862" t="s">
        <v>160</v>
      </c>
      <c r="AD862" t="s">
        <v>406</v>
      </c>
      <c r="AE862" t="s">
        <v>1181</v>
      </c>
      <c r="AF862" t="s">
        <v>1318</v>
      </c>
      <c r="AG862" t="s">
        <v>435</v>
      </c>
      <c r="AH862" t="s">
        <v>1319</v>
      </c>
      <c r="AI862" t="s">
        <v>3155</v>
      </c>
      <c r="AJ862" t="s">
        <v>182</v>
      </c>
      <c r="AL862" t="s">
        <v>134</v>
      </c>
      <c r="AM862" t="s">
        <v>168</v>
      </c>
      <c r="AN862" t="s">
        <v>0</v>
      </c>
      <c r="AO862" t="s">
        <v>173</v>
      </c>
      <c r="AP862" t="s">
        <v>1186</v>
      </c>
      <c r="AQ862" t="s">
        <v>1095</v>
      </c>
      <c r="AR862" t="s">
        <v>168</v>
      </c>
      <c r="AS862">
        <v>36</v>
      </c>
      <c r="AT862" t="s">
        <v>202</v>
      </c>
      <c r="AU862">
        <v>3</v>
      </c>
      <c r="AV862" t="s">
        <v>173</v>
      </c>
      <c r="AW862">
        <v>0</v>
      </c>
      <c r="AX862" t="s">
        <v>1320</v>
      </c>
      <c r="AY862" t="s">
        <v>517</v>
      </c>
      <c r="AZ862" t="s">
        <v>652</v>
      </c>
      <c r="BA862" t="s">
        <v>652</v>
      </c>
      <c r="BB862" t="s">
        <v>136</v>
      </c>
    </row>
    <row r="863" spans="1:54" x14ac:dyDescent="0.25">
      <c r="A863" t="s">
        <v>14</v>
      </c>
      <c r="B863">
        <v>208614</v>
      </c>
      <c r="C863">
        <v>45929</v>
      </c>
      <c r="D863" t="s">
        <v>16</v>
      </c>
      <c r="E863">
        <v>5504463</v>
      </c>
      <c r="F863">
        <v>45923</v>
      </c>
      <c r="G863">
        <v>5</v>
      </c>
      <c r="H863" t="s">
        <v>123</v>
      </c>
      <c r="I863" t="s">
        <v>148</v>
      </c>
      <c r="J863" s="16">
        <v>45932</v>
      </c>
      <c r="K863" t="s">
        <v>125</v>
      </c>
      <c r="L863" t="s">
        <v>126</v>
      </c>
      <c r="M863">
        <v>3</v>
      </c>
      <c r="N863" t="s">
        <v>4487</v>
      </c>
      <c r="O863" t="s">
        <v>14</v>
      </c>
      <c r="P863">
        <v>0</v>
      </c>
      <c r="R863">
        <v>356.58</v>
      </c>
      <c r="S863">
        <v>10565.35</v>
      </c>
      <c r="T863">
        <v>76</v>
      </c>
      <c r="U863" t="s">
        <v>186</v>
      </c>
      <c r="V863">
        <v>1</v>
      </c>
      <c r="W863" t="s">
        <v>326</v>
      </c>
      <c r="X863" t="s">
        <v>1010</v>
      </c>
      <c r="Y863" t="s">
        <v>1010</v>
      </c>
      <c r="Z863" t="s">
        <v>4488</v>
      </c>
      <c r="AA863" t="s">
        <v>153</v>
      </c>
      <c r="AB863" t="s">
        <v>130</v>
      </c>
      <c r="AC863" t="s">
        <v>16</v>
      </c>
      <c r="AD863" t="s">
        <v>254</v>
      </c>
      <c r="AE863" t="s">
        <v>1157</v>
      </c>
      <c r="AF863" t="s">
        <v>2165</v>
      </c>
      <c r="AG863" t="s">
        <v>235</v>
      </c>
      <c r="AH863" t="s">
        <v>4489</v>
      </c>
      <c r="AI863" t="s">
        <v>4490</v>
      </c>
      <c r="AJ863" t="s">
        <v>133</v>
      </c>
      <c r="AL863" t="s">
        <v>134</v>
      </c>
      <c r="AM863" t="s">
        <v>135</v>
      </c>
      <c r="AN863" t="s">
        <v>14</v>
      </c>
      <c r="AO863" t="s">
        <v>136</v>
      </c>
      <c r="AP863" t="s">
        <v>153</v>
      </c>
      <c r="AQ863" t="s">
        <v>137</v>
      </c>
      <c r="AR863" t="s">
        <v>135</v>
      </c>
      <c r="AS863">
        <v>3</v>
      </c>
      <c r="AT863" t="s">
        <v>169</v>
      </c>
      <c r="AU863">
        <v>0</v>
      </c>
      <c r="AV863" t="s">
        <v>173</v>
      </c>
      <c r="AW863">
        <v>0</v>
      </c>
      <c r="AX863" t="s">
        <v>4491</v>
      </c>
      <c r="AY863" t="s">
        <v>517</v>
      </c>
      <c r="AZ863" t="s">
        <v>652</v>
      </c>
      <c r="BA863" t="s">
        <v>652</v>
      </c>
      <c r="BB863" t="s">
        <v>136</v>
      </c>
    </row>
    <row r="864" spans="1:54" x14ac:dyDescent="0.25">
      <c r="A864" t="s">
        <v>9</v>
      </c>
      <c r="B864">
        <v>42823</v>
      </c>
      <c r="C864">
        <v>45932</v>
      </c>
      <c r="D864" t="s">
        <v>16</v>
      </c>
      <c r="E864">
        <v>5516121</v>
      </c>
      <c r="F864">
        <v>45931</v>
      </c>
      <c r="G864">
        <v>3</v>
      </c>
      <c r="H864" t="s">
        <v>139</v>
      </c>
      <c r="I864" t="s">
        <v>124</v>
      </c>
      <c r="J864" s="16">
        <v>45932</v>
      </c>
      <c r="K864" t="s">
        <v>125</v>
      </c>
      <c r="L864" t="s">
        <v>149</v>
      </c>
      <c r="M864">
        <v>0</v>
      </c>
      <c r="N864" t="s">
        <v>2572</v>
      </c>
      <c r="O864" t="s">
        <v>16</v>
      </c>
      <c r="P864">
        <v>0</v>
      </c>
      <c r="R864">
        <v>116.02</v>
      </c>
      <c r="S864">
        <v>7594.24</v>
      </c>
      <c r="T864">
        <v>2</v>
      </c>
      <c r="U864" t="s">
        <v>127</v>
      </c>
      <c r="V864">
        <v>1</v>
      </c>
      <c r="W864" t="s">
        <v>5886</v>
      </c>
      <c r="X864" t="s">
        <v>5886</v>
      </c>
      <c r="Y864" t="s">
        <v>5886</v>
      </c>
      <c r="Z864" t="s">
        <v>6117</v>
      </c>
      <c r="AA864" t="s">
        <v>129</v>
      </c>
      <c r="AB864" t="s">
        <v>130</v>
      </c>
      <c r="AC864" t="s">
        <v>16</v>
      </c>
      <c r="AD864" t="s">
        <v>269</v>
      </c>
      <c r="AE864" t="s">
        <v>9</v>
      </c>
      <c r="AF864" t="s">
        <v>356</v>
      </c>
      <c r="AG864" t="s">
        <v>5888</v>
      </c>
      <c r="AH864" t="s">
        <v>5832</v>
      </c>
      <c r="AI864" t="s">
        <v>6118</v>
      </c>
      <c r="AJ864" t="s">
        <v>140</v>
      </c>
      <c r="AK864" t="s">
        <v>6119</v>
      </c>
      <c r="AL864" t="s">
        <v>134</v>
      </c>
      <c r="AM864" t="s">
        <v>141</v>
      </c>
      <c r="AN864" t="s">
        <v>16</v>
      </c>
      <c r="AO864" t="s">
        <v>136</v>
      </c>
      <c r="AP864" t="s">
        <v>155</v>
      </c>
      <c r="AQ864" t="s">
        <v>137</v>
      </c>
      <c r="AR864" t="s">
        <v>141</v>
      </c>
      <c r="AS864">
        <v>0</v>
      </c>
      <c r="AT864" t="s">
        <v>202</v>
      </c>
      <c r="AU864">
        <v>0</v>
      </c>
      <c r="AV864" t="s">
        <v>173</v>
      </c>
      <c r="AW864">
        <v>0</v>
      </c>
      <c r="AX864" t="s">
        <v>6120</v>
      </c>
      <c r="AY864" t="s">
        <v>59</v>
      </c>
      <c r="AZ864" t="s">
        <v>652</v>
      </c>
      <c r="BA864" t="s">
        <v>652</v>
      </c>
      <c r="BB864" t="s">
        <v>136</v>
      </c>
    </row>
    <row r="865" spans="1:54" x14ac:dyDescent="0.25">
      <c r="A865" t="s">
        <v>11</v>
      </c>
      <c r="B865">
        <v>131550</v>
      </c>
      <c r="C865">
        <v>45929</v>
      </c>
      <c r="D865" t="s">
        <v>31</v>
      </c>
      <c r="E865">
        <v>469177</v>
      </c>
      <c r="F865">
        <v>45926</v>
      </c>
      <c r="G865">
        <v>1</v>
      </c>
      <c r="H865" t="s">
        <v>167</v>
      </c>
      <c r="I865" t="s">
        <v>148</v>
      </c>
      <c r="J865" s="16">
        <v>45933</v>
      </c>
      <c r="K865" t="s">
        <v>125</v>
      </c>
      <c r="L865" t="s">
        <v>126</v>
      </c>
      <c r="M865">
        <v>4</v>
      </c>
      <c r="N865" t="s">
        <v>213</v>
      </c>
      <c r="O865" t="s">
        <v>12</v>
      </c>
      <c r="P865">
        <v>0</v>
      </c>
      <c r="R865">
        <v>312.18</v>
      </c>
      <c r="S865">
        <v>3935.38</v>
      </c>
      <c r="T865">
        <v>17</v>
      </c>
      <c r="U865" t="s">
        <v>127</v>
      </c>
      <c r="V865">
        <v>1</v>
      </c>
      <c r="W865" t="s">
        <v>7291</v>
      </c>
      <c r="X865" t="s">
        <v>7292</v>
      </c>
      <c r="Y865" t="s">
        <v>7292</v>
      </c>
      <c r="Z865" t="s">
        <v>7293</v>
      </c>
      <c r="AA865" t="s">
        <v>155</v>
      </c>
      <c r="AB865" t="s">
        <v>130</v>
      </c>
      <c r="AC865" t="s">
        <v>31</v>
      </c>
      <c r="AD865" t="s">
        <v>204</v>
      </c>
      <c r="AE865" t="s">
        <v>11</v>
      </c>
      <c r="AF865" t="s">
        <v>988</v>
      </c>
      <c r="AG865" t="s">
        <v>1003</v>
      </c>
      <c r="AH865" t="s">
        <v>1413</v>
      </c>
      <c r="AI865" t="s">
        <v>7294</v>
      </c>
      <c r="AJ865" t="s">
        <v>187</v>
      </c>
      <c r="AK865" t="s">
        <v>154</v>
      </c>
      <c r="AL865" t="s">
        <v>134</v>
      </c>
      <c r="AM865" t="s">
        <v>168</v>
      </c>
      <c r="AN865" t="s">
        <v>12</v>
      </c>
      <c r="AO865" t="s">
        <v>136</v>
      </c>
      <c r="AP865" t="s">
        <v>196</v>
      </c>
      <c r="AQ865" t="s">
        <v>159</v>
      </c>
      <c r="AR865" t="s">
        <v>168</v>
      </c>
      <c r="AS865">
        <v>4</v>
      </c>
      <c r="AT865" t="s">
        <v>147</v>
      </c>
      <c r="AU865">
        <v>0</v>
      </c>
      <c r="AV865" t="s">
        <v>483</v>
      </c>
      <c r="AW865">
        <v>0</v>
      </c>
      <c r="AX865" t="s">
        <v>7295</v>
      </c>
      <c r="AY865" t="s">
        <v>517</v>
      </c>
      <c r="AZ865" t="s">
        <v>652</v>
      </c>
      <c r="BA865" t="s">
        <v>652</v>
      </c>
      <c r="BB865" t="s">
        <v>136</v>
      </c>
    </row>
    <row r="866" spans="1:54" x14ac:dyDescent="0.25">
      <c r="A866" t="s">
        <v>30</v>
      </c>
      <c r="B866">
        <v>58079</v>
      </c>
      <c r="C866">
        <v>45932</v>
      </c>
      <c r="D866" t="s">
        <v>301</v>
      </c>
      <c r="E866">
        <v>356317</v>
      </c>
      <c r="F866">
        <v>45926</v>
      </c>
      <c r="G866">
        <v>3</v>
      </c>
      <c r="H866" t="s">
        <v>139</v>
      </c>
      <c r="I866" t="s">
        <v>124</v>
      </c>
      <c r="J866" s="16">
        <v>45933</v>
      </c>
      <c r="K866" t="s">
        <v>125</v>
      </c>
      <c r="L866" t="s">
        <v>149</v>
      </c>
      <c r="M866">
        <v>1</v>
      </c>
      <c r="N866" t="s">
        <v>1469</v>
      </c>
      <c r="O866" t="s">
        <v>1</v>
      </c>
      <c r="P866">
        <v>0</v>
      </c>
      <c r="R866">
        <v>227.01</v>
      </c>
      <c r="S866">
        <v>9347.7000000000007</v>
      </c>
      <c r="T866">
        <v>12</v>
      </c>
      <c r="U866" t="s">
        <v>127</v>
      </c>
      <c r="V866">
        <v>5</v>
      </c>
      <c r="W866" t="s">
        <v>362</v>
      </c>
      <c r="X866" t="s">
        <v>362</v>
      </c>
      <c r="Y866" t="s">
        <v>362</v>
      </c>
      <c r="Z866" t="s">
        <v>7296</v>
      </c>
      <c r="AA866" t="s">
        <v>161</v>
      </c>
      <c r="AB866" t="s">
        <v>130</v>
      </c>
      <c r="AC866" t="s">
        <v>301</v>
      </c>
      <c r="AD866" t="s">
        <v>348</v>
      </c>
      <c r="AE866" t="s">
        <v>183</v>
      </c>
      <c r="AF866" t="s">
        <v>1056</v>
      </c>
      <c r="AG866" t="s">
        <v>337</v>
      </c>
      <c r="AH866" t="s">
        <v>5994</v>
      </c>
      <c r="AI866" t="s">
        <v>7297</v>
      </c>
      <c r="AJ866" t="s">
        <v>140</v>
      </c>
      <c r="AK866" t="s">
        <v>7298</v>
      </c>
      <c r="AL866" t="s">
        <v>134</v>
      </c>
      <c r="AM866" t="s">
        <v>141</v>
      </c>
      <c r="AN866" t="s">
        <v>1</v>
      </c>
      <c r="AO866" t="s">
        <v>136</v>
      </c>
      <c r="AP866" t="s">
        <v>161</v>
      </c>
      <c r="AQ866" t="s">
        <v>137</v>
      </c>
      <c r="AR866" t="s">
        <v>141</v>
      </c>
      <c r="AS866">
        <v>1</v>
      </c>
      <c r="AT866" t="s">
        <v>147</v>
      </c>
      <c r="AU866">
        <v>0</v>
      </c>
      <c r="AV866" t="s">
        <v>73</v>
      </c>
      <c r="AW866">
        <v>0</v>
      </c>
      <c r="AX866" t="s">
        <v>7299</v>
      </c>
      <c r="AY866" t="s">
        <v>517</v>
      </c>
      <c r="AZ866" t="s">
        <v>652</v>
      </c>
      <c r="BA866" t="s">
        <v>652</v>
      </c>
      <c r="BB866" t="s">
        <v>136</v>
      </c>
    </row>
    <row r="867" spans="1:54" x14ac:dyDescent="0.25">
      <c r="A867" t="s">
        <v>2023</v>
      </c>
      <c r="B867">
        <v>7792</v>
      </c>
      <c r="C867">
        <v>45926</v>
      </c>
      <c r="D867" t="s">
        <v>12</v>
      </c>
      <c r="E867">
        <v>7867950</v>
      </c>
      <c r="F867">
        <v>45924</v>
      </c>
      <c r="G867">
        <v>4</v>
      </c>
      <c r="H867" t="s">
        <v>145</v>
      </c>
      <c r="I867" t="s">
        <v>124</v>
      </c>
      <c r="J867" s="16">
        <v>45931</v>
      </c>
      <c r="K867" t="s">
        <v>125</v>
      </c>
      <c r="L867" t="s">
        <v>126</v>
      </c>
      <c r="M867">
        <v>5</v>
      </c>
      <c r="N867" t="s">
        <v>1524</v>
      </c>
      <c r="O867" t="s">
        <v>2023</v>
      </c>
      <c r="P867">
        <v>0</v>
      </c>
      <c r="R867">
        <v>84.91</v>
      </c>
      <c r="S867">
        <v>715.05</v>
      </c>
      <c r="T867">
        <v>4</v>
      </c>
      <c r="U867" t="s">
        <v>127</v>
      </c>
      <c r="V867">
        <v>4</v>
      </c>
      <c r="W867" t="s">
        <v>2897</v>
      </c>
      <c r="X867" t="s">
        <v>2898</v>
      </c>
      <c r="Y867" t="s">
        <v>2898</v>
      </c>
      <c r="Z867" t="s">
        <v>2899</v>
      </c>
      <c r="AA867" t="s">
        <v>196</v>
      </c>
      <c r="AB867" t="s">
        <v>173</v>
      </c>
      <c r="AC867" t="s">
        <v>9</v>
      </c>
      <c r="AD867" t="s">
        <v>251</v>
      </c>
      <c r="AE867" t="s">
        <v>2023</v>
      </c>
      <c r="AF867" t="s">
        <v>1238</v>
      </c>
      <c r="AG867" t="s">
        <v>307</v>
      </c>
      <c r="AH867" t="s">
        <v>2186</v>
      </c>
      <c r="AI867" t="s">
        <v>3734</v>
      </c>
      <c r="AJ867" t="s">
        <v>2187</v>
      </c>
      <c r="AK867" t="s">
        <v>3735</v>
      </c>
      <c r="AL867" t="s">
        <v>134</v>
      </c>
      <c r="AM867" t="s">
        <v>141</v>
      </c>
      <c r="AN867" t="s">
        <v>11</v>
      </c>
      <c r="AO867" t="s">
        <v>173</v>
      </c>
      <c r="AP867" t="s">
        <v>196</v>
      </c>
      <c r="AQ867" t="s">
        <v>198</v>
      </c>
      <c r="AR867" t="s">
        <v>141</v>
      </c>
      <c r="AS867">
        <v>5</v>
      </c>
      <c r="AT867" t="s">
        <v>202</v>
      </c>
      <c r="AU867">
        <v>0</v>
      </c>
      <c r="AV867" t="s">
        <v>49</v>
      </c>
      <c r="AW867">
        <v>0</v>
      </c>
      <c r="AX867" t="s">
        <v>2900</v>
      </c>
      <c r="AY867" t="s">
        <v>517</v>
      </c>
      <c r="AZ867" t="s">
        <v>652</v>
      </c>
      <c r="BA867" t="s">
        <v>652</v>
      </c>
      <c r="BB867" t="s">
        <v>756</v>
      </c>
    </row>
    <row r="868" spans="1:54" x14ac:dyDescent="0.25">
      <c r="A868" t="s">
        <v>16</v>
      </c>
      <c r="B868">
        <v>75554</v>
      </c>
      <c r="C868">
        <v>45930</v>
      </c>
      <c r="D868" t="s">
        <v>12</v>
      </c>
      <c r="E868">
        <v>7870821</v>
      </c>
      <c r="F868">
        <v>45925</v>
      </c>
      <c r="G868">
        <v>5</v>
      </c>
      <c r="H868" t="s">
        <v>123</v>
      </c>
      <c r="I868" t="s">
        <v>124</v>
      </c>
      <c r="J868" s="16">
        <v>45931</v>
      </c>
      <c r="K868" t="s">
        <v>125</v>
      </c>
      <c r="L868" t="s">
        <v>126</v>
      </c>
      <c r="M868">
        <v>1</v>
      </c>
      <c r="N868" t="s">
        <v>562</v>
      </c>
      <c r="O868" t="s">
        <v>16</v>
      </c>
      <c r="P868">
        <v>0</v>
      </c>
      <c r="R868">
        <v>795.15</v>
      </c>
      <c r="S868">
        <v>32988.49</v>
      </c>
      <c r="T868">
        <v>1</v>
      </c>
      <c r="U868" t="s">
        <v>150</v>
      </c>
      <c r="V868">
        <v>0</v>
      </c>
      <c r="W868" t="s">
        <v>1310</v>
      </c>
      <c r="X868" t="s">
        <v>1554</v>
      </c>
      <c r="Y868" t="s">
        <v>2549</v>
      </c>
      <c r="Z868" t="s">
        <v>2550</v>
      </c>
      <c r="AA868" t="s">
        <v>129</v>
      </c>
      <c r="AB868" t="s">
        <v>130</v>
      </c>
      <c r="AC868" t="s">
        <v>12</v>
      </c>
      <c r="AD868" t="s">
        <v>1314</v>
      </c>
      <c r="AE868" t="s">
        <v>16</v>
      </c>
      <c r="AF868" t="s">
        <v>151</v>
      </c>
      <c r="AG868" t="s">
        <v>197</v>
      </c>
      <c r="AH868" t="s">
        <v>2551</v>
      </c>
      <c r="AI868" t="s">
        <v>3512</v>
      </c>
      <c r="AJ868" t="s">
        <v>133</v>
      </c>
      <c r="AK868" t="s">
        <v>3513</v>
      </c>
      <c r="AL868" t="s">
        <v>134</v>
      </c>
      <c r="AM868" t="s">
        <v>135</v>
      </c>
      <c r="AN868" t="s">
        <v>16</v>
      </c>
      <c r="AO868" t="s">
        <v>136</v>
      </c>
      <c r="AP868" t="s">
        <v>129</v>
      </c>
      <c r="AQ868" t="s">
        <v>137</v>
      </c>
      <c r="AR868" t="s">
        <v>135</v>
      </c>
      <c r="AS868">
        <v>1</v>
      </c>
      <c r="AT868" t="s">
        <v>142</v>
      </c>
      <c r="AU868">
        <v>0</v>
      </c>
      <c r="AV868" t="s">
        <v>59</v>
      </c>
      <c r="AW868">
        <v>0</v>
      </c>
      <c r="AX868" t="s">
        <v>2552</v>
      </c>
      <c r="AY868" t="s">
        <v>59</v>
      </c>
      <c r="AZ868" t="s">
        <v>652</v>
      </c>
      <c r="BA868" t="s">
        <v>652</v>
      </c>
      <c r="BB868" t="s">
        <v>136</v>
      </c>
    </row>
    <row r="869" spans="1:54" x14ac:dyDescent="0.25">
      <c r="A869" t="s">
        <v>190</v>
      </c>
      <c r="B869">
        <v>17757</v>
      </c>
      <c r="C869">
        <v>45932</v>
      </c>
      <c r="D869" t="s">
        <v>12</v>
      </c>
      <c r="E869">
        <v>7873138</v>
      </c>
      <c r="F869">
        <v>45927</v>
      </c>
      <c r="G869">
        <v>3</v>
      </c>
      <c r="H869" t="s">
        <v>139</v>
      </c>
      <c r="I869" t="s">
        <v>124</v>
      </c>
      <c r="J869" s="16">
        <v>45933</v>
      </c>
      <c r="K869" t="s">
        <v>125</v>
      </c>
      <c r="L869" t="s">
        <v>126</v>
      </c>
      <c r="M869">
        <v>1</v>
      </c>
      <c r="N869" t="s">
        <v>1496</v>
      </c>
      <c r="O869" t="s">
        <v>190</v>
      </c>
      <c r="P869">
        <v>0</v>
      </c>
      <c r="R869">
        <v>114.68</v>
      </c>
      <c r="S869">
        <v>4780.21</v>
      </c>
      <c r="T869">
        <v>4</v>
      </c>
      <c r="U869" t="s">
        <v>127</v>
      </c>
      <c r="V869">
        <v>1</v>
      </c>
      <c r="W869" t="s">
        <v>452</v>
      </c>
      <c r="X869" t="s">
        <v>453</v>
      </c>
      <c r="Y869" t="s">
        <v>453</v>
      </c>
      <c r="Z869" t="s">
        <v>1272</v>
      </c>
      <c r="AA869" t="s">
        <v>161</v>
      </c>
      <c r="AB869" t="s">
        <v>173</v>
      </c>
      <c r="AC869" t="s">
        <v>9</v>
      </c>
      <c r="AD869" t="s">
        <v>269</v>
      </c>
      <c r="AE869" t="s">
        <v>190</v>
      </c>
      <c r="AF869" t="s">
        <v>191</v>
      </c>
      <c r="AG869" t="s">
        <v>454</v>
      </c>
      <c r="AH869" t="s">
        <v>3874</v>
      </c>
      <c r="AI869" t="s">
        <v>7300</v>
      </c>
      <c r="AJ869" t="s">
        <v>140</v>
      </c>
      <c r="AK869" t="s">
        <v>7301</v>
      </c>
      <c r="AL869" t="s">
        <v>134</v>
      </c>
      <c r="AM869" t="s">
        <v>141</v>
      </c>
      <c r="AN869" t="s">
        <v>1</v>
      </c>
      <c r="AO869" t="s">
        <v>173</v>
      </c>
      <c r="AP869" t="s">
        <v>161</v>
      </c>
      <c r="AQ869" t="s">
        <v>137</v>
      </c>
      <c r="AR869" t="s">
        <v>141</v>
      </c>
      <c r="AS869">
        <v>1</v>
      </c>
      <c r="AT869" t="s">
        <v>224</v>
      </c>
      <c r="AU869">
        <v>0</v>
      </c>
      <c r="AV869" t="s">
        <v>173</v>
      </c>
      <c r="AW869">
        <v>0</v>
      </c>
      <c r="AX869" t="s">
        <v>7302</v>
      </c>
      <c r="AY869" t="s">
        <v>517</v>
      </c>
      <c r="AZ869" t="s">
        <v>652</v>
      </c>
      <c r="BA869" t="s">
        <v>652</v>
      </c>
      <c r="BB869" t="s">
        <v>747</v>
      </c>
    </row>
    <row r="870" spans="1:54" x14ac:dyDescent="0.25">
      <c r="A870" t="s">
        <v>16</v>
      </c>
      <c r="B870">
        <v>75349</v>
      </c>
      <c r="C870">
        <v>45919</v>
      </c>
      <c r="D870" t="s">
        <v>29</v>
      </c>
      <c r="E870">
        <v>2392251</v>
      </c>
      <c r="F870">
        <v>45891</v>
      </c>
      <c r="G870">
        <v>10</v>
      </c>
      <c r="H870" t="s">
        <v>227</v>
      </c>
      <c r="I870" t="s">
        <v>124</v>
      </c>
      <c r="J870" s="16">
        <v>45931</v>
      </c>
      <c r="K870" t="s">
        <v>125</v>
      </c>
      <c r="L870" t="s">
        <v>126</v>
      </c>
      <c r="M870">
        <v>12</v>
      </c>
      <c r="N870" t="s">
        <v>1762</v>
      </c>
      <c r="O870" t="s">
        <v>29</v>
      </c>
      <c r="P870">
        <v>0</v>
      </c>
      <c r="R870">
        <v>30.2</v>
      </c>
      <c r="S870">
        <v>1122.1099999999999</v>
      </c>
      <c r="T870">
        <v>3</v>
      </c>
      <c r="U870" t="s">
        <v>152</v>
      </c>
      <c r="V870">
        <v>1</v>
      </c>
      <c r="W870" t="s">
        <v>332</v>
      </c>
      <c r="X870" t="s">
        <v>1961</v>
      </c>
      <c r="Y870" t="s">
        <v>1961</v>
      </c>
      <c r="Z870" t="s">
        <v>2457</v>
      </c>
      <c r="AA870" t="s">
        <v>129</v>
      </c>
      <c r="AB870" t="s">
        <v>130</v>
      </c>
      <c r="AC870" t="s">
        <v>29</v>
      </c>
      <c r="AD870" t="s">
        <v>210</v>
      </c>
      <c r="AE870" t="s">
        <v>2091</v>
      </c>
      <c r="AF870" t="s">
        <v>151</v>
      </c>
      <c r="AG870" t="s">
        <v>309</v>
      </c>
      <c r="AH870" t="s">
        <v>2458</v>
      </c>
      <c r="AI870" t="s">
        <v>3449</v>
      </c>
      <c r="AJ870" t="s">
        <v>2187</v>
      </c>
      <c r="AK870" t="s">
        <v>3450</v>
      </c>
      <c r="AL870" t="s">
        <v>134</v>
      </c>
      <c r="AM870" t="s">
        <v>1227</v>
      </c>
      <c r="AN870" t="s">
        <v>29</v>
      </c>
      <c r="AO870" t="s">
        <v>136</v>
      </c>
      <c r="AP870" t="s">
        <v>129</v>
      </c>
      <c r="AQ870" t="s">
        <v>137</v>
      </c>
      <c r="AR870" t="s">
        <v>1227</v>
      </c>
      <c r="AS870">
        <v>12</v>
      </c>
      <c r="AT870" t="s">
        <v>147</v>
      </c>
      <c r="AU870">
        <v>2</v>
      </c>
      <c r="AV870" t="s">
        <v>1766</v>
      </c>
      <c r="AW870">
        <v>0</v>
      </c>
      <c r="AX870" t="s">
        <v>537</v>
      </c>
      <c r="AY870" t="s">
        <v>740</v>
      </c>
      <c r="AZ870" t="s">
        <v>653</v>
      </c>
      <c r="BA870" t="s">
        <v>652</v>
      </c>
      <c r="BB870" t="s">
        <v>136</v>
      </c>
    </row>
    <row r="871" spans="1:54" x14ac:dyDescent="0.25">
      <c r="A871" t="s">
        <v>1029</v>
      </c>
      <c r="B871">
        <v>7342</v>
      </c>
      <c r="C871">
        <v>45931</v>
      </c>
      <c r="D871" t="s">
        <v>29</v>
      </c>
      <c r="E871">
        <v>2410691</v>
      </c>
      <c r="F871">
        <v>45929</v>
      </c>
      <c r="G871">
        <v>4</v>
      </c>
      <c r="H871" t="s">
        <v>145</v>
      </c>
      <c r="I871" t="s">
        <v>148</v>
      </c>
      <c r="J871" s="16">
        <v>45932</v>
      </c>
      <c r="K871" t="s">
        <v>125</v>
      </c>
      <c r="L871" t="s">
        <v>126</v>
      </c>
      <c r="M871">
        <v>1</v>
      </c>
      <c r="N871" t="s">
        <v>1509</v>
      </c>
      <c r="O871" t="s">
        <v>1029</v>
      </c>
      <c r="P871">
        <v>0</v>
      </c>
      <c r="R871">
        <v>147.49</v>
      </c>
      <c r="S871">
        <v>4196.2</v>
      </c>
      <c r="T871">
        <v>4</v>
      </c>
      <c r="U871" t="s">
        <v>127</v>
      </c>
      <c r="V871">
        <v>4</v>
      </c>
      <c r="W871" t="s">
        <v>1252</v>
      </c>
      <c r="X871" t="s">
        <v>1253</v>
      </c>
      <c r="Y871" t="s">
        <v>1253</v>
      </c>
      <c r="Z871" t="s">
        <v>5086</v>
      </c>
      <c r="AA871" t="s">
        <v>153</v>
      </c>
      <c r="AB871" t="s">
        <v>173</v>
      </c>
      <c r="AC871" t="s">
        <v>29</v>
      </c>
      <c r="AD871" t="s">
        <v>233</v>
      </c>
      <c r="AE871" t="s">
        <v>1029</v>
      </c>
      <c r="AF871" t="s">
        <v>1914</v>
      </c>
      <c r="AG871" t="s">
        <v>256</v>
      </c>
      <c r="AH871" t="s">
        <v>4324</v>
      </c>
      <c r="AI871" t="s">
        <v>5087</v>
      </c>
      <c r="AJ871" t="s">
        <v>146</v>
      </c>
      <c r="AL871" t="s">
        <v>134</v>
      </c>
      <c r="AM871" t="s">
        <v>141</v>
      </c>
      <c r="AN871" t="s">
        <v>14</v>
      </c>
      <c r="AO871" t="s">
        <v>173</v>
      </c>
      <c r="AP871" t="s">
        <v>153</v>
      </c>
      <c r="AQ871" t="s">
        <v>137</v>
      </c>
      <c r="AR871" t="s">
        <v>141</v>
      </c>
      <c r="AS871">
        <v>1</v>
      </c>
      <c r="AT871" t="s">
        <v>144</v>
      </c>
      <c r="AU871">
        <v>0</v>
      </c>
      <c r="AV871" t="s">
        <v>173</v>
      </c>
      <c r="AW871">
        <v>0</v>
      </c>
      <c r="AX871" t="s">
        <v>5088</v>
      </c>
      <c r="AY871" t="s">
        <v>517</v>
      </c>
      <c r="AZ871" t="s">
        <v>652</v>
      </c>
      <c r="BA871" t="s">
        <v>652</v>
      </c>
      <c r="BB871" t="s">
        <v>749</v>
      </c>
    </row>
    <row r="872" spans="1:54" x14ac:dyDescent="0.25">
      <c r="A872" t="s">
        <v>12</v>
      </c>
      <c r="B872">
        <v>118544</v>
      </c>
      <c r="C872">
        <v>45932</v>
      </c>
      <c r="D872" t="s">
        <v>29</v>
      </c>
      <c r="E872">
        <v>2411895</v>
      </c>
      <c r="F872">
        <v>45930</v>
      </c>
      <c r="G872">
        <v>3</v>
      </c>
      <c r="H872" t="s">
        <v>139</v>
      </c>
      <c r="I872" t="s">
        <v>124</v>
      </c>
      <c r="J872" s="16">
        <v>45933</v>
      </c>
      <c r="K872" t="s">
        <v>125</v>
      </c>
      <c r="L872" t="s">
        <v>149</v>
      </c>
      <c r="M872">
        <v>1</v>
      </c>
      <c r="N872" t="s">
        <v>199</v>
      </c>
      <c r="O872" t="s">
        <v>12</v>
      </c>
      <c r="P872">
        <v>0</v>
      </c>
      <c r="R872">
        <v>502.02</v>
      </c>
      <c r="S872">
        <v>12050.07</v>
      </c>
      <c r="T872">
        <v>67</v>
      </c>
      <c r="U872" t="s">
        <v>127</v>
      </c>
      <c r="V872">
        <v>1</v>
      </c>
      <c r="W872" t="s">
        <v>2591</v>
      </c>
      <c r="X872" t="s">
        <v>2591</v>
      </c>
      <c r="Y872" t="s">
        <v>2591</v>
      </c>
      <c r="Z872" t="s">
        <v>7303</v>
      </c>
      <c r="AA872" t="s">
        <v>155</v>
      </c>
      <c r="AB872" t="s">
        <v>130</v>
      </c>
      <c r="AC872" t="s">
        <v>29</v>
      </c>
      <c r="AD872" t="s">
        <v>210</v>
      </c>
      <c r="AE872" t="s">
        <v>308</v>
      </c>
      <c r="AF872" t="s">
        <v>271</v>
      </c>
      <c r="AG872" t="s">
        <v>2593</v>
      </c>
      <c r="AH872" t="s">
        <v>7182</v>
      </c>
      <c r="AI872" t="s">
        <v>7304</v>
      </c>
      <c r="AJ872" t="s">
        <v>140</v>
      </c>
      <c r="AL872" t="s">
        <v>134</v>
      </c>
      <c r="AM872" t="s">
        <v>141</v>
      </c>
      <c r="AN872" t="s">
        <v>12</v>
      </c>
      <c r="AO872" t="s">
        <v>136</v>
      </c>
      <c r="AP872" t="s">
        <v>155</v>
      </c>
      <c r="AQ872" t="s">
        <v>159</v>
      </c>
      <c r="AR872" t="s">
        <v>141</v>
      </c>
      <c r="AS872">
        <v>1</v>
      </c>
      <c r="AT872" t="s">
        <v>169</v>
      </c>
      <c r="AU872">
        <v>0</v>
      </c>
      <c r="AV872" t="s">
        <v>52</v>
      </c>
      <c r="AW872">
        <v>0</v>
      </c>
      <c r="AX872" t="s">
        <v>7305</v>
      </c>
      <c r="AY872" t="s">
        <v>517</v>
      </c>
      <c r="AZ872" t="s">
        <v>653</v>
      </c>
      <c r="BA872" t="s">
        <v>652</v>
      </c>
      <c r="BB872" t="s">
        <v>136</v>
      </c>
    </row>
    <row r="873" spans="1:54" x14ac:dyDescent="0.25">
      <c r="A873" t="s">
        <v>29</v>
      </c>
      <c r="B873">
        <v>39484</v>
      </c>
      <c r="C873">
        <v>45932</v>
      </c>
      <c r="D873" t="s">
        <v>29</v>
      </c>
      <c r="E873">
        <v>2412481</v>
      </c>
      <c r="F873">
        <v>45931</v>
      </c>
      <c r="G873">
        <v>3</v>
      </c>
      <c r="H873" t="s">
        <v>139</v>
      </c>
      <c r="I873" t="s">
        <v>124</v>
      </c>
      <c r="J873" s="16">
        <v>45932</v>
      </c>
      <c r="K873" t="s">
        <v>125</v>
      </c>
      <c r="L873" t="s">
        <v>149</v>
      </c>
      <c r="M873">
        <v>0</v>
      </c>
      <c r="N873" t="s">
        <v>1762</v>
      </c>
      <c r="O873" t="s">
        <v>29</v>
      </c>
      <c r="P873">
        <v>0</v>
      </c>
      <c r="R873">
        <v>90.58</v>
      </c>
      <c r="S873">
        <v>12928.5</v>
      </c>
      <c r="T873">
        <v>2</v>
      </c>
      <c r="U873" t="s">
        <v>150</v>
      </c>
      <c r="V873">
        <v>2</v>
      </c>
      <c r="W873" t="s">
        <v>4901</v>
      </c>
      <c r="X873" t="s">
        <v>4902</v>
      </c>
      <c r="Y873" t="s">
        <v>4902</v>
      </c>
      <c r="Z873" t="s">
        <v>5089</v>
      </c>
      <c r="AA873" t="s">
        <v>129</v>
      </c>
      <c r="AB873" t="s">
        <v>130</v>
      </c>
      <c r="AC873" t="s">
        <v>29</v>
      </c>
      <c r="AD873" t="s">
        <v>210</v>
      </c>
      <c r="AE873" t="s">
        <v>2254</v>
      </c>
      <c r="AF873" t="s">
        <v>151</v>
      </c>
      <c r="AG873" t="s">
        <v>255</v>
      </c>
      <c r="AI873" t="s">
        <v>151</v>
      </c>
      <c r="AJ873" t="s">
        <v>2245</v>
      </c>
      <c r="AK873" t="s">
        <v>4904</v>
      </c>
      <c r="AL873" t="s">
        <v>134</v>
      </c>
      <c r="AM873" t="s">
        <v>141</v>
      </c>
      <c r="AN873" t="s">
        <v>29</v>
      </c>
      <c r="AO873" t="s">
        <v>136</v>
      </c>
      <c r="AP873" t="s">
        <v>129</v>
      </c>
      <c r="AQ873" t="s">
        <v>137</v>
      </c>
      <c r="AR873" t="s">
        <v>141</v>
      </c>
      <c r="AS873">
        <v>0</v>
      </c>
      <c r="AT873" t="s">
        <v>202</v>
      </c>
      <c r="AU873">
        <v>0</v>
      </c>
      <c r="AV873" t="s">
        <v>1766</v>
      </c>
      <c r="AW873">
        <v>0</v>
      </c>
      <c r="AX873" t="s">
        <v>5090</v>
      </c>
      <c r="AY873" t="s">
        <v>740</v>
      </c>
      <c r="AZ873" t="s">
        <v>653</v>
      </c>
      <c r="BA873" t="s">
        <v>652</v>
      </c>
      <c r="BB873" t="s">
        <v>136</v>
      </c>
    </row>
    <row r="874" spans="1:54" x14ac:dyDescent="0.25">
      <c r="A874" t="s">
        <v>1051</v>
      </c>
      <c r="B874">
        <v>25054</v>
      </c>
      <c r="C874">
        <v>45931</v>
      </c>
      <c r="D874" t="s">
        <v>18</v>
      </c>
      <c r="E874">
        <v>1257737</v>
      </c>
      <c r="F874">
        <v>45922</v>
      </c>
      <c r="G874">
        <v>5</v>
      </c>
      <c r="H874" t="s">
        <v>123</v>
      </c>
      <c r="I874" t="s">
        <v>124</v>
      </c>
      <c r="J874" s="16">
        <v>45931</v>
      </c>
      <c r="K874" t="s">
        <v>125</v>
      </c>
      <c r="L874" t="s">
        <v>126</v>
      </c>
      <c r="M874">
        <v>0</v>
      </c>
      <c r="N874" t="s">
        <v>1258</v>
      </c>
      <c r="O874" t="s">
        <v>1051</v>
      </c>
      <c r="P874">
        <v>0</v>
      </c>
      <c r="R874">
        <v>79.81</v>
      </c>
      <c r="S874">
        <v>905.51</v>
      </c>
      <c r="T874">
        <v>2</v>
      </c>
      <c r="U874" t="s">
        <v>175</v>
      </c>
      <c r="V874">
        <v>2</v>
      </c>
      <c r="W874" t="s">
        <v>322</v>
      </c>
      <c r="X874" t="s">
        <v>323</v>
      </c>
      <c r="Y874" t="s">
        <v>323</v>
      </c>
      <c r="Z874" t="s">
        <v>2291</v>
      </c>
      <c r="AA874" t="s">
        <v>161</v>
      </c>
      <c r="AB874" t="s">
        <v>173</v>
      </c>
      <c r="AC874" t="s">
        <v>18</v>
      </c>
      <c r="AD874" t="s">
        <v>324</v>
      </c>
      <c r="AE874" t="s">
        <v>1051</v>
      </c>
      <c r="AF874" t="s">
        <v>2292</v>
      </c>
      <c r="AG874" t="s">
        <v>325</v>
      </c>
      <c r="AH874" t="s">
        <v>2293</v>
      </c>
      <c r="AI874" t="s">
        <v>3358</v>
      </c>
      <c r="AJ874" t="s">
        <v>133</v>
      </c>
      <c r="AK874" t="s">
        <v>3359</v>
      </c>
      <c r="AL874" t="s">
        <v>134</v>
      </c>
      <c r="AM874" t="s">
        <v>135</v>
      </c>
      <c r="AN874" t="s">
        <v>10</v>
      </c>
      <c r="AO874" t="s">
        <v>173</v>
      </c>
      <c r="AP874" t="s">
        <v>161</v>
      </c>
      <c r="AQ874" t="s">
        <v>137</v>
      </c>
      <c r="AR874" t="s">
        <v>135</v>
      </c>
      <c r="AS874">
        <v>0</v>
      </c>
      <c r="AT874" t="s">
        <v>144</v>
      </c>
      <c r="AU874">
        <v>0</v>
      </c>
      <c r="AV874" t="s">
        <v>64</v>
      </c>
      <c r="AW874">
        <v>0</v>
      </c>
      <c r="AX874" t="s">
        <v>2294</v>
      </c>
      <c r="AY874" t="s">
        <v>517</v>
      </c>
      <c r="AZ874" t="s">
        <v>652</v>
      </c>
      <c r="BA874" t="s">
        <v>652</v>
      </c>
      <c r="BB874" t="s">
        <v>748</v>
      </c>
    </row>
    <row r="875" spans="1:54" x14ac:dyDescent="0.25">
      <c r="A875" t="s">
        <v>29</v>
      </c>
      <c r="B875">
        <v>39353</v>
      </c>
      <c r="C875">
        <v>45915</v>
      </c>
      <c r="D875" t="s">
        <v>1089</v>
      </c>
      <c r="E875">
        <v>1053</v>
      </c>
      <c r="F875">
        <v>45901</v>
      </c>
      <c r="G875">
        <v>3</v>
      </c>
      <c r="H875" t="s">
        <v>139</v>
      </c>
      <c r="I875" t="s">
        <v>234</v>
      </c>
      <c r="J875" s="16">
        <v>45931</v>
      </c>
      <c r="K875" t="s">
        <v>125</v>
      </c>
      <c r="L875" t="s">
        <v>126</v>
      </c>
      <c r="M875">
        <v>16</v>
      </c>
      <c r="N875" t="s">
        <v>1090</v>
      </c>
      <c r="O875" t="s">
        <v>1089</v>
      </c>
      <c r="P875">
        <v>3564</v>
      </c>
      <c r="R875">
        <v>525.07000000000005</v>
      </c>
      <c r="S875">
        <v>3564</v>
      </c>
      <c r="T875">
        <v>30</v>
      </c>
      <c r="U875" t="s">
        <v>150</v>
      </c>
      <c r="V875">
        <v>1</v>
      </c>
      <c r="W875" t="s">
        <v>1091</v>
      </c>
      <c r="X875" t="s">
        <v>1092</v>
      </c>
      <c r="Y875" t="s">
        <v>1093</v>
      </c>
      <c r="Z875" t="s">
        <v>1092</v>
      </c>
      <c r="AA875" t="s">
        <v>1094</v>
      </c>
      <c r="AB875" t="s">
        <v>130</v>
      </c>
      <c r="AC875" t="s">
        <v>29</v>
      </c>
      <c r="AD875" t="s">
        <v>210</v>
      </c>
      <c r="AE875" t="s">
        <v>29</v>
      </c>
      <c r="AF875" t="s">
        <v>151</v>
      </c>
      <c r="AG875" t="s">
        <v>252</v>
      </c>
      <c r="AI875" t="s">
        <v>3360</v>
      </c>
      <c r="AJ875" t="s">
        <v>146</v>
      </c>
      <c r="AL875" t="s">
        <v>134</v>
      </c>
      <c r="AM875" t="s">
        <v>141</v>
      </c>
      <c r="AN875" t="s">
        <v>12</v>
      </c>
      <c r="AO875" t="s">
        <v>173</v>
      </c>
      <c r="AP875" t="s">
        <v>129</v>
      </c>
      <c r="AQ875" t="s">
        <v>1095</v>
      </c>
      <c r="AR875" t="s">
        <v>141</v>
      </c>
      <c r="AS875">
        <v>16</v>
      </c>
      <c r="AT875" t="s">
        <v>144</v>
      </c>
      <c r="AU875">
        <v>3</v>
      </c>
      <c r="AV875" t="s">
        <v>55</v>
      </c>
      <c r="AW875">
        <v>0</v>
      </c>
      <c r="AX875" t="s">
        <v>1096</v>
      </c>
      <c r="AY875" t="s">
        <v>517</v>
      </c>
      <c r="AZ875" t="s">
        <v>653</v>
      </c>
      <c r="BA875" t="s">
        <v>652</v>
      </c>
      <c r="BB875" t="s">
        <v>136</v>
      </c>
    </row>
    <row r="876" spans="1:54" x14ac:dyDescent="0.25">
      <c r="A876" t="s">
        <v>14</v>
      </c>
      <c r="B876">
        <v>208607</v>
      </c>
      <c r="C876">
        <v>45929</v>
      </c>
      <c r="D876" t="s">
        <v>2295</v>
      </c>
      <c r="E876">
        <v>153536</v>
      </c>
      <c r="F876">
        <v>45923</v>
      </c>
      <c r="G876">
        <v>3</v>
      </c>
      <c r="H876" t="s">
        <v>139</v>
      </c>
      <c r="I876" t="s">
        <v>124</v>
      </c>
      <c r="J876" s="16">
        <v>45931</v>
      </c>
      <c r="K876" t="s">
        <v>125</v>
      </c>
      <c r="L876" t="s">
        <v>126</v>
      </c>
      <c r="M876">
        <v>2</v>
      </c>
      <c r="N876" t="s">
        <v>1152</v>
      </c>
      <c r="O876" t="s">
        <v>14</v>
      </c>
      <c r="P876">
        <v>0</v>
      </c>
      <c r="R876">
        <v>150.76</v>
      </c>
      <c r="S876">
        <v>4193.28</v>
      </c>
      <c r="T876">
        <v>6</v>
      </c>
      <c r="U876" t="s">
        <v>127</v>
      </c>
      <c r="V876">
        <v>1</v>
      </c>
      <c r="W876" t="s">
        <v>1170</v>
      </c>
      <c r="X876" t="s">
        <v>2296</v>
      </c>
      <c r="Y876" t="s">
        <v>2296</v>
      </c>
      <c r="Z876" t="s">
        <v>2297</v>
      </c>
      <c r="AA876" t="s">
        <v>153</v>
      </c>
      <c r="AB876" t="s">
        <v>130</v>
      </c>
      <c r="AC876" t="s">
        <v>2298</v>
      </c>
      <c r="AD876" t="s">
        <v>391</v>
      </c>
      <c r="AE876" t="s">
        <v>1294</v>
      </c>
      <c r="AF876" t="s">
        <v>1296</v>
      </c>
      <c r="AG876" t="s">
        <v>1172</v>
      </c>
      <c r="AH876" t="s">
        <v>1297</v>
      </c>
      <c r="AI876" t="s">
        <v>3361</v>
      </c>
      <c r="AJ876" t="s">
        <v>133</v>
      </c>
      <c r="AK876" t="s">
        <v>3362</v>
      </c>
      <c r="AL876" t="s">
        <v>134</v>
      </c>
      <c r="AM876" t="s">
        <v>141</v>
      </c>
      <c r="AN876" t="s">
        <v>14</v>
      </c>
      <c r="AO876" t="s">
        <v>136</v>
      </c>
      <c r="AP876" t="s">
        <v>153</v>
      </c>
      <c r="AQ876" t="s">
        <v>137</v>
      </c>
      <c r="AR876" t="s">
        <v>141</v>
      </c>
      <c r="AS876">
        <v>2</v>
      </c>
      <c r="AT876" t="s">
        <v>169</v>
      </c>
      <c r="AU876">
        <v>0</v>
      </c>
      <c r="AV876" t="s">
        <v>43</v>
      </c>
      <c r="AW876">
        <v>0</v>
      </c>
      <c r="AX876" t="s">
        <v>2299</v>
      </c>
      <c r="AY876" t="s">
        <v>517</v>
      </c>
      <c r="AZ876" t="s">
        <v>652</v>
      </c>
      <c r="BA876" t="s">
        <v>652</v>
      </c>
      <c r="BB876" t="s">
        <v>136</v>
      </c>
    </row>
    <row r="877" spans="1:54" x14ac:dyDescent="0.25">
      <c r="A877" t="s">
        <v>15</v>
      </c>
      <c r="B877">
        <v>108402</v>
      </c>
      <c r="C877">
        <v>45930</v>
      </c>
      <c r="D877" t="s">
        <v>18</v>
      </c>
      <c r="E877">
        <v>1258735</v>
      </c>
      <c r="F877">
        <v>45925</v>
      </c>
      <c r="G877">
        <v>3</v>
      </c>
      <c r="H877" t="s">
        <v>139</v>
      </c>
      <c r="I877" t="s">
        <v>124</v>
      </c>
      <c r="J877" s="16">
        <v>45931</v>
      </c>
      <c r="K877" t="s">
        <v>125</v>
      </c>
      <c r="L877" t="s">
        <v>126</v>
      </c>
      <c r="M877">
        <v>1</v>
      </c>
      <c r="N877" t="s">
        <v>1152</v>
      </c>
      <c r="O877" t="s">
        <v>14</v>
      </c>
      <c r="P877">
        <v>0</v>
      </c>
      <c r="R877">
        <v>177.05</v>
      </c>
      <c r="S877">
        <v>4761.75</v>
      </c>
      <c r="T877">
        <v>8</v>
      </c>
      <c r="U877" t="s">
        <v>127</v>
      </c>
      <c r="V877">
        <v>1</v>
      </c>
      <c r="W877" t="s">
        <v>2080</v>
      </c>
      <c r="X877" t="s">
        <v>2081</v>
      </c>
      <c r="Y877" t="s">
        <v>2081</v>
      </c>
      <c r="Z877" t="s">
        <v>2082</v>
      </c>
      <c r="AA877" t="s">
        <v>153</v>
      </c>
      <c r="AB877" t="s">
        <v>130</v>
      </c>
      <c r="AC877" t="s">
        <v>18</v>
      </c>
      <c r="AD877" t="s">
        <v>411</v>
      </c>
      <c r="AE877" t="s">
        <v>15</v>
      </c>
      <c r="AF877" t="s">
        <v>2083</v>
      </c>
      <c r="AG877" t="s">
        <v>197</v>
      </c>
      <c r="AH877" t="s">
        <v>2084</v>
      </c>
      <c r="AI877" t="s">
        <v>3235</v>
      </c>
      <c r="AJ877" t="s">
        <v>140</v>
      </c>
      <c r="AK877" t="s">
        <v>3236</v>
      </c>
      <c r="AL877" t="s">
        <v>134</v>
      </c>
      <c r="AM877" t="s">
        <v>141</v>
      </c>
      <c r="AN877" t="s">
        <v>14</v>
      </c>
      <c r="AO877" t="s">
        <v>136</v>
      </c>
      <c r="AP877" t="s">
        <v>153</v>
      </c>
      <c r="AQ877" t="s">
        <v>137</v>
      </c>
      <c r="AR877" t="s">
        <v>141</v>
      </c>
      <c r="AS877">
        <v>1</v>
      </c>
      <c r="AT877" t="s">
        <v>142</v>
      </c>
      <c r="AU877">
        <v>0</v>
      </c>
      <c r="AV877" t="s">
        <v>43</v>
      </c>
      <c r="AW877">
        <v>0</v>
      </c>
      <c r="AX877" t="s">
        <v>2085</v>
      </c>
      <c r="AY877" t="s">
        <v>517</v>
      </c>
      <c r="AZ877" t="s">
        <v>652</v>
      </c>
      <c r="BA877" t="s">
        <v>652</v>
      </c>
      <c r="BB877" t="s">
        <v>136</v>
      </c>
    </row>
    <row r="878" spans="1:54" x14ac:dyDescent="0.25">
      <c r="A878" t="s">
        <v>11</v>
      </c>
      <c r="B878">
        <v>131602</v>
      </c>
      <c r="C878">
        <v>45932</v>
      </c>
      <c r="D878" t="s">
        <v>246</v>
      </c>
      <c r="E878">
        <v>29585</v>
      </c>
      <c r="F878">
        <v>45930</v>
      </c>
      <c r="G878">
        <v>3</v>
      </c>
      <c r="H878" t="s">
        <v>139</v>
      </c>
      <c r="I878" t="s">
        <v>124</v>
      </c>
      <c r="J878" s="16">
        <v>45933</v>
      </c>
      <c r="K878" t="s">
        <v>125</v>
      </c>
      <c r="L878" t="s">
        <v>126</v>
      </c>
      <c r="M878">
        <v>1</v>
      </c>
      <c r="N878" t="s">
        <v>1323</v>
      </c>
      <c r="O878" t="s">
        <v>12</v>
      </c>
      <c r="P878">
        <v>0</v>
      </c>
      <c r="R878">
        <v>152.32</v>
      </c>
      <c r="S878">
        <v>3900.97</v>
      </c>
      <c r="T878">
        <v>9</v>
      </c>
      <c r="U878" t="s">
        <v>127</v>
      </c>
      <c r="V878">
        <v>1</v>
      </c>
      <c r="W878" t="s">
        <v>1744</v>
      </c>
      <c r="X878" t="s">
        <v>1744</v>
      </c>
      <c r="Y878" t="s">
        <v>1744</v>
      </c>
      <c r="Z878" t="s">
        <v>7306</v>
      </c>
      <c r="AA878" t="s">
        <v>155</v>
      </c>
      <c r="AB878" t="s">
        <v>130</v>
      </c>
      <c r="AC878" t="s">
        <v>246</v>
      </c>
      <c r="AD878" t="s">
        <v>320</v>
      </c>
      <c r="AE878" t="s">
        <v>11</v>
      </c>
      <c r="AF878" t="s">
        <v>988</v>
      </c>
      <c r="AG878" t="s">
        <v>298</v>
      </c>
      <c r="AH878" t="s">
        <v>4565</v>
      </c>
      <c r="AI878" t="s">
        <v>7307</v>
      </c>
      <c r="AJ878" t="s">
        <v>140</v>
      </c>
      <c r="AL878" t="s">
        <v>134</v>
      </c>
      <c r="AM878" t="s">
        <v>141</v>
      </c>
      <c r="AN878" t="s">
        <v>12</v>
      </c>
      <c r="AO878" t="s">
        <v>136</v>
      </c>
      <c r="AP878" t="s">
        <v>196</v>
      </c>
      <c r="AQ878" t="s">
        <v>159</v>
      </c>
      <c r="AR878" t="s">
        <v>141</v>
      </c>
      <c r="AS878">
        <v>1</v>
      </c>
      <c r="AT878" t="s">
        <v>169</v>
      </c>
      <c r="AU878">
        <v>0</v>
      </c>
      <c r="AV878" t="s">
        <v>48</v>
      </c>
      <c r="AW878">
        <v>0</v>
      </c>
      <c r="AX878" t="s">
        <v>7308</v>
      </c>
      <c r="AY878" t="s">
        <v>517</v>
      </c>
      <c r="AZ878" t="s">
        <v>652</v>
      </c>
      <c r="BA878" t="s">
        <v>652</v>
      </c>
      <c r="BB878" t="s">
        <v>136</v>
      </c>
    </row>
    <row r="879" spans="1:54" x14ac:dyDescent="0.25">
      <c r="A879" t="s">
        <v>1468</v>
      </c>
      <c r="B879">
        <v>1313</v>
      </c>
      <c r="C879">
        <v>45930</v>
      </c>
      <c r="D879" t="s">
        <v>13</v>
      </c>
      <c r="E879">
        <v>1028693</v>
      </c>
      <c r="F879">
        <v>45925</v>
      </c>
      <c r="G879">
        <v>1</v>
      </c>
      <c r="H879" t="s">
        <v>167</v>
      </c>
      <c r="I879" t="s">
        <v>148</v>
      </c>
      <c r="J879" s="16">
        <v>45931</v>
      </c>
      <c r="K879" t="s">
        <v>125</v>
      </c>
      <c r="L879" t="s">
        <v>126</v>
      </c>
      <c r="M879">
        <v>1</v>
      </c>
      <c r="N879" t="s">
        <v>1469</v>
      </c>
      <c r="O879" t="s">
        <v>1468</v>
      </c>
      <c r="P879">
        <v>0</v>
      </c>
      <c r="R879">
        <v>102.55</v>
      </c>
      <c r="S879">
        <v>6281.47</v>
      </c>
      <c r="T879">
        <v>10</v>
      </c>
      <c r="U879" t="s">
        <v>175</v>
      </c>
      <c r="V879">
        <v>5</v>
      </c>
      <c r="W879" t="s">
        <v>1470</v>
      </c>
      <c r="X879" t="s">
        <v>1471</v>
      </c>
      <c r="Y879" t="s">
        <v>1471</v>
      </c>
      <c r="Z879" t="s">
        <v>1472</v>
      </c>
      <c r="AA879" t="s">
        <v>161</v>
      </c>
      <c r="AB879" t="s">
        <v>173</v>
      </c>
      <c r="AC879" t="s">
        <v>13</v>
      </c>
      <c r="AD879" t="s">
        <v>269</v>
      </c>
      <c r="AE879" t="s">
        <v>1468</v>
      </c>
      <c r="AF879" t="s">
        <v>1473</v>
      </c>
      <c r="AG879" t="s">
        <v>1474</v>
      </c>
      <c r="AH879" t="s">
        <v>1475</v>
      </c>
      <c r="AI879" t="s">
        <v>3363</v>
      </c>
      <c r="AJ879" t="s">
        <v>167</v>
      </c>
      <c r="AK879" t="s">
        <v>3364</v>
      </c>
      <c r="AL879" t="s">
        <v>134</v>
      </c>
      <c r="AM879" t="s">
        <v>168</v>
      </c>
      <c r="AN879" t="s">
        <v>30</v>
      </c>
      <c r="AO879" t="s">
        <v>173</v>
      </c>
      <c r="AP879" t="s">
        <v>161</v>
      </c>
      <c r="AQ879" t="s">
        <v>137</v>
      </c>
      <c r="AR879" t="s">
        <v>168</v>
      </c>
      <c r="AS879">
        <v>1</v>
      </c>
      <c r="AT879" t="s">
        <v>142</v>
      </c>
      <c r="AU879">
        <v>0</v>
      </c>
      <c r="AV879" t="s">
        <v>73</v>
      </c>
      <c r="AW879">
        <v>0</v>
      </c>
      <c r="AX879" t="s">
        <v>1476</v>
      </c>
      <c r="AY879" t="s">
        <v>73</v>
      </c>
      <c r="AZ879" t="s">
        <v>652</v>
      </c>
      <c r="BA879" t="s">
        <v>652</v>
      </c>
      <c r="BB879" t="s">
        <v>757</v>
      </c>
    </row>
    <row r="880" spans="1:54" x14ac:dyDescent="0.25">
      <c r="A880" t="s">
        <v>1331</v>
      </c>
      <c r="B880">
        <v>27626</v>
      </c>
      <c r="C880">
        <v>45930</v>
      </c>
      <c r="D880" t="s">
        <v>13</v>
      </c>
      <c r="E880">
        <v>1029347</v>
      </c>
      <c r="F880">
        <v>45926</v>
      </c>
      <c r="G880">
        <v>3</v>
      </c>
      <c r="H880" t="s">
        <v>139</v>
      </c>
      <c r="I880" t="s">
        <v>124</v>
      </c>
      <c r="J880" s="16">
        <v>45931</v>
      </c>
      <c r="K880" t="s">
        <v>125</v>
      </c>
      <c r="L880" t="s">
        <v>126</v>
      </c>
      <c r="M880">
        <v>1</v>
      </c>
      <c r="N880" t="s">
        <v>1174</v>
      </c>
      <c r="O880" t="s">
        <v>0</v>
      </c>
      <c r="P880">
        <v>0</v>
      </c>
      <c r="R880">
        <v>161.59</v>
      </c>
      <c r="S880">
        <v>6176.85</v>
      </c>
      <c r="T880">
        <v>4</v>
      </c>
      <c r="U880" t="s">
        <v>127</v>
      </c>
      <c r="V880">
        <v>1</v>
      </c>
      <c r="W880" t="s">
        <v>2649</v>
      </c>
      <c r="X880" t="s">
        <v>2650</v>
      </c>
      <c r="Y880" t="s">
        <v>2650</v>
      </c>
      <c r="Z880" t="s">
        <v>2954</v>
      </c>
      <c r="AA880" t="s">
        <v>155</v>
      </c>
      <c r="AB880" t="s">
        <v>130</v>
      </c>
      <c r="AC880" t="s">
        <v>13</v>
      </c>
      <c r="AD880" t="s">
        <v>1277</v>
      </c>
      <c r="AE880" t="s">
        <v>1331</v>
      </c>
      <c r="AF880" t="s">
        <v>1335</v>
      </c>
      <c r="AG880" t="s">
        <v>1139</v>
      </c>
      <c r="AH880" t="s">
        <v>2547</v>
      </c>
      <c r="AI880" t="s">
        <v>3772</v>
      </c>
      <c r="AJ880" t="s">
        <v>140</v>
      </c>
      <c r="AL880" t="s">
        <v>134</v>
      </c>
      <c r="AM880" t="s">
        <v>141</v>
      </c>
      <c r="AN880" t="s">
        <v>0</v>
      </c>
      <c r="AO880" t="s">
        <v>136</v>
      </c>
      <c r="AP880" t="s">
        <v>155</v>
      </c>
      <c r="AQ880" t="s">
        <v>159</v>
      </c>
      <c r="AR880" t="s">
        <v>141</v>
      </c>
      <c r="AS880">
        <v>1</v>
      </c>
      <c r="AT880" t="s">
        <v>147</v>
      </c>
      <c r="AU880">
        <v>0</v>
      </c>
      <c r="AV880" t="s">
        <v>33</v>
      </c>
      <c r="AW880">
        <v>0</v>
      </c>
      <c r="AX880" t="s">
        <v>2955</v>
      </c>
      <c r="AY880" t="s">
        <v>517</v>
      </c>
      <c r="AZ880" t="s">
        <v>652</v>
      </c>
      <c r="BA880" t="s">
        <v>652</v>
      </c>
      <c r="BB880" t="s">
        <v>136</v>
      </c>
    </row>
    <row r="881" spans="1:54" x14ac:dyDescent="0.25">
      <c r="A881" t="s">
        <v>30</v>
      </c>
      <c r="B881">
        <v>58046</v>
      </c>
      <c r="C881">
        <v>45930</v>
      </c>
      <c r="D881" t="s">
        <v>12</v>
      </c>
      <c r="E881">
        <v>7869110</v>
      </c>
      <c r="F881">
        <v>45924</v>
      </c>
      <c r="G881">
        <v>3</v>
      </c>
      <c r="H881" t="s">
        <v>139</v>
      </c>
      <c r="I881" t="s">
        <v>124</v>
      </c>
      <c r="J881" s="16">
        <v>45933</v>
      </c>
      <c r="K881" t="s">
        <v>125</v>
      </c>
      <c r="L881" t="s">
        <v>149</v>
      </c>
      <c r="M881">
        <v>3</v>
      </c>
      <c r="N881" t="s">
        <v>1469</v>
      </c>
      <c r="O881" t="s">
        <v>1</v>
      </c>
      <c r="P881">
        <v>0</v>
      </c>
      <c r="R881">
        <v>1206.97</v>
      </c>
      <c r="S881">
        <v>34203.01</v>
      </c>
      <c r="T881">
        <v>107</v>
      </c>
      <c r="U881" t="s">
        <v>127</v>
      </c>
      <c r="V881">
        <v>1</v>
      </c>
      <c r="W881" t="s">
        <v>335</v>
      </c>
      <c r="X881" t="s">
        <v>335</v>
      </c>
      <c r="Y881" t="s">
        <v>335</v>
      </c>
      <c r="Z881" t="s">
        <v>7309</v>
      </c>
      <c r="AA881" t="s">
        <v>161</v>
      </c>
      <c r="AB881" t="s">
        <v>130</v>
      </c>
      <c r="AC881" t="s">
        <v>12</v>
      </c>
      <c r="AD881" t="s">
        <v>251</v>
      </c>
      <c r="AE881" t="s">
        <v>2512</v>
      </c>
      <c r="AF881" t="s">
        <v>1473</v>
      </c>
      <c r="AG881" t="s">
        <v>334</v>
      </c>
      <c r="AH881" t="s">
        <v>2513</v>
      </c>
      <c r="AI881" t="s">
        <v>7310</v>
      </c>
      <c r="AJ881" t="s">
        <v>140</v>
      </c>
      <c r="AK881" t="s">
        <v>7311</v>
      </c>
      <c r="AL881" t="s">
        <v>134</v>
      </c>
      <c r="AM881" t="s">
        <v>141</v>
      </c>
      <c r="AN881" t="s">
        <v>1</v>
      </c>
      <c r="AO881" t="s">
        <v>136</v>
      </c>
      <c r="AP881" t="s">
        <v>161</v>
      </c>
      <c r="AQ881" t="s">
        <v>137</v>
      </c>
      <c r="AR881" t="s">
        <v>141</v>
      </c>
      <c r="AS881">
        <v>3</v>
      </c>
      <c r="AT881" t="s">
        <v>202</v>
      </c>
      <c r="AU881">
        <v>0</v>
      </c>
      <c r="AV881" t="s">
        <v>73</v>
      </c>
      <c r="AW881">
        <v>0</v>
      </c>
      <c r="AX881" t="s">
        <v>7312</v>
      </c>
      <c r="AY881" t="s">
        <v>517</v>
      </c>
      <c r="AZ881" t="s">
        <v>652</v>
      </c>
      <c r="BA881" t="s">
        <v>652</v>
      </c>
      <c r="BB881" t="s">
        <v>136</v>
      </c>
    </row>
    <row r="882" spans="1:54" x14ac:dyDescent="0.25">
      <c r="A882" t="s">
        <v>1029</v>
      </c>
      <c r="B882">
        <v>7339</v>
      </c>
      <c r="C882">
        <v>45930</v>
      </c>
      <c r="D882" t="s">
        <v>12</v>
      </c>
      <c r="E882">
        <v>7873979</v>
      </c>
      <c r="F882">
        <v>45928</v>
      </c>
      <c r="G882">
        <v>1</v>
      </c>
      <c r="H882" t="s">
        <v>167</v>
      </c>
      <c r="I882" t="s">
        <v>148</v>
      </c>
      <c r="J882" s="16">
        <v>45932</v>
      </c>
      <c r="K882" t="s">
        <v>125</v>
      </c>
      <c r="L882" t="s">
        <v>126</v>
      </c>
      <c r="M882">
        <v>2</v>
      </c>
      <c r="N882" t="s">
        <v>1509</v>
      </c>
      <c r="O882" t="s">
        <v>14</v>
      </c>
      <c r="P882">
        <v>0</v>
      </c>
      <c r="R882">
        <v>97.08</v>
      </c>
      <c r="S882">
        <v>2578</v>
      </c>
      <c r="T882">
        <v>5</v>
      </c>
      <c r="U882" t="s">
        <v>127</v>
      </c>
      <c r="V882">
        <v>4</v>
      </c>
      <c r="W882" t="s">
        <v>412</v>
      </c>
      <c r="X882" t="s">
        <v>413</v>
      </c>
      <c r="Y882" t="s">
        <v>413</v>
      </c>
      <c r="Z882" t="s">
        <v>4634</v>
      </c>
      <c r="AA882" t="s">
        <v>153</v>
      </c>
      <c r="AB882" t="s">
        <v>130</v>
      </c>
      <c r="AC882" t="s">
        <v>9</v>
      </c>
      <c r="AD882" t="s">
        <v>333</v>
      </c>
      <c r="AE882" t="s">
        <v>1029</v>
      </c>
      <c r="AF882" t="s">
        <v>1914</v>
      </c>
      <c r="AG882" t="s">
        <v>334</v>
      </c>
      <c r="AH882" t="s">
        <v>4635</v>
      </c>
      <c r="AI882" t="s">
        <v>4636</v>
      </c>
      <c r="AJ882" t="s">
        <v>167</v>
      </c>
      <c r="AL882" t="s">
        <v>134</v>
      </c>
      <c r="AM882" t="s">
        <v>168</v>
      </c>
      <c r="AN882" t="s">
        <v>14</v>
      </c>
      <c r="AO882" t="s">
        <v>136</v>
      </c>
      <c r="AP882" t="s">
        <v>153</v>
      </c>
      <c r="AQ882" t="s">
        <v>137</v>
      </c>
      <c r="AR882" t="s">
        <v>168</v>
      </c>
      <c r="AS882">
        <v>2</v>
      </c>
      <c r="AT882" t="s">
        <v>1024</v>
      </c>
      <c r="AU882">
        <v>0</v>
      </c>
      <c r="AV882" t="s">
        <v>173</v>
      </c>
      <c r="AW882">
        <v>0</v>
      </c>
      <c r="AX882" t="s">
        <v>4637</v>
      </c>
      <c r="AY882" t="s">
        <v>517</v>
      </c>
      <c r="AZ882" t="s">
        <v>652</v>
      </c>
      <c r="BA882" t="s">
        <v>652</v>
      </c>
      <c r="BB882" t="s">
        <v>136</v>
      </c>
    </row>
    <row r="883" spans="1:54" x14ac:dyDescent="0.25">
      <c r="A883" t="s">
        <v>1</v>
      </c>
      <c r="B883">
        <v>162477</v>
      </c>
      <c r="C883">
        <v>45931</v>
      </c>
      <c r="D883" t="s">
        <v>12</v>
      </c>
      <c r="E883">
        <v>7875298</v>
      </c>
      <c r="F883">
        <v>45929</v>
      </c>
      <c r="G883">
        <v>3</v>
      </c>
      <c r="H883" t="s">
        <v>139</v>
      </c>
      <c r="I883" t="s">
        <v>148</v>
      </c>
      <c r="J883" s="16">
        <v>45933</v>
      </c>
      <c r="K883" t="s">
        <v>125</v>
      </c>
      <c r="L883" t="s">
        <v>126</v>
      </c>
      <c r="M883">
        <v>2</v>
      </c>
      <c r="N883" t="s">
        <v>199</v>
      </c>
      <c r="O883" t="s">
        <v>1</v>
      </c>
      <c r="P883">
        <v>0</v>
      </c>
      <c r="R883">
        <v>172.68</v>
      </c>
      <c r="S883">
        <v>5899.11</v>
      </c>
      <c r="T883">
        <v>5</v>
      </c>
      <c r="U883" t="s">
        <v>127</v>
      </c>
      <c r="V883">
        <v>1</v>
      </c>
      <c r="W883" t="s">
        <v>2573</v>
      </c>
      <c r="X883" t="s">
        <v>2573</v>
      </c>
      <c r="Y883" t="s">
        <v>2573</v>
      </c>
      <c r="Z883" t="s">
        <v>7313</v>
      </c>
      <c r="AA883" t="s">
        <v>161</v>
      </c>
      <c r="AB883" t="s">
        <v>130</v>
      </c>
      <c r="AC883" t="s">
        <v>12</v>
      </c>
      <c r="AD883" t="s">
        <v>269</v>
      </c>
      <c r="AE883" t="s">
        <v>1</v>
      </c>
      <c r="AF883" t="s">
        <v>207</v>
      </c>
      <c r="AG883" t="s">
        <v>197</v>
      </c>
      <c r="AH883" t="s">
        <v>6940</v>
      </c>
      <c r="AI883" t="s">
        <v>7314</v>
      </c>
      <c r="AJ883" t="s">
        <v>140</v>
      </c>
      <c r="AL883" t="s">
        <v>134</v>
      </c>
      <c r="AM883" t="s">
        <v>141</v>
      </c>
      <c r="AN883" t="s">
        <v>1</v>
      </c>
      <c r="AO883" t="s">
        <v>136</v>
      </c>
      <c r="AP883" t="s">
        <v>161</v>
      </c>
      <c r="AQ883" t="s">
        <v>137</v>
      </c>
      <c r="AR883" t="s">
        <v>141</v>
      </c>
      <c r="AS883">
        <v>2</v>
      </c>
      <c r="AT883" t="s">
        <v>144</v>
      </c>
      <c r="AU883">
        <v>0</v>
      </c>
      <c r="AV883" t="s">
        <v>52</v>
      </c>
      <c r="AW883">
        <v>0</v>
      </c>
      <c r="AX883" t="s">
        <v>7315</v>
      </c>
      <c r="AY883" t="s">
        <v>517</v>
      </c>
      <c r="AZ883" t="s">
        <v>652</v>
      </c>
      <c r="BA883" t="s">
        <v>652</v>
      </c>
      <c r="BB883" t="s">
        <v>136</v>
      </c>
    </row>
    <row r="884" spans="1:54" x14ac:dyDescent="0.25">
      <c r="A884" t="s">
        <v>27</v>
      </c>
      <c r="B884">
        <v>66585</v>
      </c>
      <c r="C884">
        <v>45928</v>
      </c>
      <c r="D884" t="s">
        <v>14</v>
      </c>
      <c r="E884">
        <v>1876875</v>
      </c>
      <c r="F884">
        <v>45924</v>
      </c>
      <c r="G884">
        <v>1</v>
      </c>
      <c r="H884" t="s">
        <v>167</v>
      </c>
      <c r="I884" t="s">
        <v>124</v>
      </c>
      <c r="J884" s="16">
        <v>45931</v>
      </c>
      <c r="K884" t="s">
        <v>125</v>
      </c>
      <c r="L884" t="s">
        <v>149</v>
      </c>
      <c r="M884">
        <v>3</v>
      </c>
      <c r="N884" t="s">
        <v>1332</v>
      </c>
      <c r="O884" t="s">
        <v>0</v>
      </c>
      <c r="P884">
        <v>0</v>
      </c>
      <c r="R884">
        <v>136.99</v>
      </c>
      <c r="S884">
        <v>1603.11</v>
      </c>
      <c r="T884">
        <v>1</v>
      </c>
      <c r="U884" t="s">
        <v>127</v>
      </c>
      <c r="V884">
        <v>1</v>
      </c>
      <c r="W884" t="s">
        <v>2004</v>
      </c>
      <c r="X884" t="s">
        <v>2004</v>
      </c>
      <c r="Y884" t="s">
        <v>2004</v>
      </c>
      <c r="Z884" t="s">
        <v>2005</v>
      </c>
      <c r="AA884" t="s">
        <v>155</v>
      </c>
      <c r="AB884" t="s">
        <v>130</v>
      </c>
      <c r="AC884" t="s">
        <v>14</v>
      </c>
      <c r="AD884" t="s">
        <v>324</v>
      </c>
      <c r="AE884" t="s">
        <v>27</v>
      </c>
      <c r="AF884" t="s">
        <v>205</v>
      </c>
      <c r="AG884" t="s">
        <v>197</v>
      </c>
      <c r="AH884" t="s">
        <v>2006</v>
      </c>
      <c r="AI884" t="s">
        <v>3191</v>
      </c>
      <c r="AJ884" t="s">
        <v>167</v>
      </c>
      <c r="AK884" t="s">
        <v>3192</v>
      </c>
      <c r="AL884" t="s">
        <v>134</v>
      </c>
      <c r="AM884" t="s">
        <v>168</v>
      </c>
      <c r="AN884" t="s">
        <v>0</v>
      </c>
      <c r="AO884" t="s">
        <v>136</v>
      </c>
      <c r="AP884" t="s">
        <v>155</v>
      </c>
      <c r="AQ884" t="s">
        <v>159</v>
      </c>
      <c r="AR884" t="s">
        <v>168</v>
      </c>
      <c r="AS884">
        <v>3</v>
      </c>
      <c r="AT884" t="s">
        <v>202</v>
      </c>
      <c r="AU884">
        <v>0</v>
      </c>
      <c r="AV884" t="s">
        <v>45</v>
      </c>
      <c r="AW884">
        <v>0</v>
      </c>
      <c r="AX884" t="s">
        <v>2007</v>
      </c>
      <c r="AY884" t="s">
        <v>517</v>
      </c>
      <c r="AZ884" t="s">
        <v>652</v>
      </c>
      <c r="BA884" t="s">
        <v>652</v>
      </c>
      <c r="BB884" t="s">
        <v>136</v>
      </c>
    </row>
    <row r="885" spans="1:54" x14ac:dyDescent="0.25">
      <c r="A885" t="s">
        <v>2989</v>
      </c>
      <c r="B885">
        <v>581</v>
      </c>
      <c r="C885">
        <v>45931</v>
      </c>
      <c r="D885" t="s">
        <v>28</v>
      </c>
      <c r="E885">
        <v>842628</v>
      </c>
      <c r="F885">
        <v>45926</v>
      </c>
      <c r="G885">
        <v>4</v>
      </c>
      <c r="H885" t="s">
        <v>145</v>
      </c>
      <c r="I885" t="s">
        <v>124</v>
      </c>
      <c r="J885" s="16">
        <v>45932</v>
      </c>
      <c r="K885" t="s">
        <v>125</v>
      </c>
      <c r="L885" t="s">
        <v>149</v>
      </c>
      <c r="M885">
        <v>1</v>
      </c>
      <c r="N885" t="s">
        <v>4012</v>
      </c>
      <c r="O885" t="s">
        <v>12</v>
      </c>
      <c r="P885">
        <v>0</v>
      </c>
      <c r="R885">
        <v>130.83000000000001</v>
      </c>
      <c r="S885">
        <v>1102.5999999999999</v>
      </c>
      <c r="T885">
        <v>5</v>
      </c>
      <c r="U885" t="s">
        <v>151</v>
      </c>
      <c r="V885">
        <v>0</v>
      </c>
      <c r="W885" t="s">
        <v>4013</v>
      </c>
      <c r="X885" t="s">
        <v>4014</v>
      </c>
      <c r="Y885" t="s">
        <v>4014</v>
      </c>
      <c r="Z885" t="s">
        <v>4015</v>
      </c>
      <c r="AA885" t="s">
        <v>155</v>
      </c>
      <c r="AB885" t="s">
        <v>130</v>
      </c>
      <c r="AC885" t="s">
        <v>28</v>
      </c>
      <c r="AD885" t="s">
        <v>1232</v>
      </c>
      <c r="AE885" t="s">
        <v>2989</v>
      </c>
      <c r="AF885" t="s">
        <v>151</v>
      </c>
      <c r="AG885" t="s">
        <v>344</v>
      </c>
      <c r="AH885" t="s">
        <v>4016</v>
      </c>
      <c r="AI885" t="s">
        <v>4017</v>
      </c>
      <c r="AJ885" t="s">
        <v>146</v>
      </c>
      <c r="AK885" t="s">
        <v>4018</v>
      </c>
      <c r="AL885" t="s">
        <v>134</v>
      </c>
      <c r="AM885" t="s">
        <v>141</v>
      </c>
      <c r="AN885" t="s">
        <v>12</v>
      </c>
      <c r="AO885" t="s">
        <v>136</v>
      </c>
      <c r="AP885" t="s">
        <v>287</v>
      </c>
      <c r="AQ885" t="s">
        <v>159</v>
      </c>
      <c r="AR885" t="s">
        <v>141</v>
      </c>
      <c r="AS885">
        <v>1</v>
      </c>
      <c r="AT885" t="s">
        <v>147</v>
      </c>
      <c r="AU885">
        <v>0</v>
      </c>
      <c r="AV885" t="s">
        <v>173</v>
      </c>
      <c r="AW885">
        <v>0</v>
      </c>
      <c r="AX885" t="s">
        <v>4019</v>
      </c>
      <c r="AY885" t="s">
        <v>517</v>
      </c>
      <c r="AZ885" t="s">
        <v>652</v>
      </c>
      <c r="BA885" t="s">
        <v>652</v>
      </c>
      <c r="BB885" t="s">
        <v>136</v>
      </c>
    </row>
    <row r="886" spans="1:54" x14ac:dyDescent="0.25">
      <c r="A886" t="s">
        <v>231</v>
      </c>
      <c r="B886">
        <v>2428</v>
      </c>
      <c r="C886">
        <v>45930</v>
      </c>
      <c r="D886" t="s">
        <v>16</v>
      </c>
      <c r="E886">
        <v>5504057</v>
      </c>
      <c r="F886">
        <v>45923</v>
      </c>
      <c r="G886">
        <v>3</v>
      </c>
      <c r="H886" t="s">
        <v>139</v>
      </c>
      <c r="I886" t="s">
        <v>124</v>
      </c>
      <c r="J886" s="16">
        <v>45931</v>
      </c>
      <c r="K886" t="s">
        <v>125</v>
      </c>
      <c r="L886" t="s">
        <v>149</v>
      </c>
      <c r="M886">
        <v>1</v>
      </c>
      <c r="N886" t="s">
        <v>1845</v>
      </c>
      <c r="O886" t="s">
        <v>18</v>
      </c>
      <c r="P886">
        <v>0</v>
      </c>
      <c r="R886">
        <v>303.83</v>
      </c>
      <c r="S886">
        <v>2104.08</v>
      </c>
      <c r="T886">
        <v>2</v>
      </c>
      <c r="U886" t="s">
        <v>127</v>
      </c>
      <c r="V886">
        <v>0</v>
      </c>
      <c r="W886" t="s">
        <v>425</v>
      </c>
      <c r="X886" t="s">
        <v>425</v>
      </c>
      <c r="Y886" t="s">
        <v>425</v>
      </c>
      <c r="Z886" t="s">
        <v>2466</v>
      </c>
      <c r="AA886" t="s">
        <v>201</v>
      </c>
      <c r="AB886" t="s">
        <v>130</v>
      </c>
      <c r="AC886" t="s">
        <v>16</v>
      </c>
      <c r="AD886" t="s">
        <v>423</v>
      </c>
      <c r="AE886" t="s">
        <v>228</v>
      </c>
      <c r="AF886" t="s">
        <v>229</v>
      </c>
      <c r="AG886" t="s">
        <v>385</v>
      </c>
      <c r="AH886" t="s">
        <v>2125</v>
      </c>
      <c r="AI886" t="s">
        <v>3453</v>
      </c>
      <c r="AJ886" t="s">
        <v>176</v>
      </c>
      <c r="AK886" t="s">
        <v>158</v>
      </c>
      <c r="AL886" t="s">
        <v>134</v>
      </c>
      <c r="AM886" t="s">
        <v>141</v>
      </c>
      <c r="AN886" t="s">
        <v>18</v>
      </c>
      <c r="AO886" t="s">
        <v>136</v>
      </c>
      <c r="AP886" t="s">
        <v>201</v>
      </c>
      <c r="AQ886" t="s">
        <v>198</v>
      </c>
      <c r="AR886" t="s">
        <v>141</v>
      </c>
      <c r="AS886">
        <v>1</v>
      </c>
      <c r="AT886" t="s">
        <v>169</v>
      </c>
      <c r="AU886">
        <v>0</v>
      </c>
      <c r="AV886" t="s">
        <v>60</v>
      </c>
      <c r="AW886">
        <v>0</v>
      </c>
      <c r="AX886" t="s">
        <v>2467</v>
      </c>
      <c r="AY886" t="s">
        <v>517</v>
      </c>
      <c r="AZ886" t="s">
        <v>652</v>
      </c>
      <c r="BA886" t="s">
        <v>653</v>
      </c>
      <c r="BB886" t="s">
        <v>136</v>
      </c>
    </row>
    <row r="887" spans="1:54" x14ac:dyDescent="0.25">
      <c r="A887" t="s">
        <v>11</v>
      </c>
      <c r="B887">
        <v>131510</v>
      </c>
      <c r="C887">
        <v>45926</v>
      </c>
      <c r="D887" t="s">
        <v>16</v>
      </c>
      <c r="E887">
        <v>5504515</v>
      </c>
      <c r="F887">
        <v>45923</v>
      </c>
      <c r="G887">
        <v>3</v>
      </c>
      <c r="H887" t="s">
        <v>139</v>
      </c>
      <c r="I887" t="s">
        <v>124</v>
      </c>
      <c r="J887" s="16">
        <v>45932</v>
      </c>
      <c r="K887" t="s">
        <v>125</v>
      </c>
      <c r="L887" t="s">
        <v>149</v>
      </c>
      <c r="M887">
        <v>6</v>
      </c>
      <c r="N887" t="s">
        <v>562</v>
      </c>
      <c r="O887" t="s">
        <v>16</v>
      </c>
      <c r="P887">
        <v>0</v>
      </c>
      <c r="R887">
        <v>358.88</v>
      </c>
      <c r="S887">
        <v>1685.06</v>
      </c>
      <c r="T887">
        <v>6</v>
      </c>
      <c r="U887" t="s">
        <v>127</v>
      </c>
      <c r="V887">
        <v>1</v>
      </c>
      <c r="W887" t="s">
        <v>3003</v>
      </c>
      <c r="X887" t="s">
        <v>4897</v>
      </c>
      <c r="Y887" t="s">
        <v>4897</v>
      </c>
      <c r="Z887" t="s">
        <v>4898</v>
      </c>
      <c r="AA887" t="s">
        <v>129</v>
      </c>
      <c r="AB887" t="s">
        <v>130</v>
      </c>
      <c r="AC887" t="s">
        <v>16</v>
      </c>
      <c r="AD887" t="s">
        <v>269</v>
      </c>
      <c r="AE887" t="s">
        <v>1740</v>
      </c>
      <c r="AF887" t="s">
        <v>1741</v>
      </c>
      <c r="AG887" t="s">
        <v>2329</v>
      </c>
      <c r="AH887" t="s">
        <v>2728</v>
      </c>
      <c r="AI887" t="s">
        <v>4899</v>
      </c>
      <c r="AJ887" t="s">
        <v>140</v>
      </c>
      <c r="AK887" t="s">
        <v>4900</v>
      </c>
      <c r="AL887" t="s">
        <v>134</v>
      </c>
      <c r="AM887" t="s">
        <v>141</v>
      </c>
      <c r="AN887" t="s">
        <v>16</v>
      </c>
      <c r="AO887" t="s">
        <v>136</v>
      </c>
      <c r="AP887" t="s">
        <v>196</v>
      </c>
      <c r="AQ887" t="s">
        <v>137</v>
      </c>
      <c r="AR887" t="s">
        <v>141</v>
      </c>
      <c r="AS887">
        <v>6</v>
      </c>
      <c r="AT887" t="s">
        <v>169</v>
      </c>
      <c r="AU887">
        <v>1</v>
      </c>
      <c r="AV887" t="s">
        <v>59</v>
      </c>
      <c r="AW887">
        <v>0</v>
      </c>
      <c r="AX887" t="s">
        <v>3002</v>
      </c>
      <c r="AY887" t="s">
        <v>59</v>
      </c>
      <c r="AZ887" t="s">
        <v>652</v>
      </c>
      <c r="BA887" t="s">
        <v>652</v>
      </c>
      <c r="BB887" t="s">
        <v>136</v>
      </c>
    </row>
    <row r="888" spans="1:54" x14ac:dyDescent="0.25">
      <c r="A888" t="s">
        <v>232</v>
      </c>
      <c r="B888">
        <v>9230</v>
      </c>
      <c r="C888">
        <v>45930</v>
      </c>
      <c r="D888" t="s">
        <v>16</v>
      </c>
      <c r="E888">
        <v>5508516</v>
      </c>
      <c r="F888">
        <v>45925</v>
      </c>
      <c r="G888">
        <v>3</v>
      </c>
      <c r="H888" t="s">
        <v>139</v>
      </c>
      <c r="I888" t="s">
        <v>124</v>
      </c>
      <c r="J888" s="16">
        <v>45931</v>
      </c>
      <c r="K888" t="s">
        <v>125</v>
      </c>
      <c r="L888" t="s">
        <v>126</v>
      </c>
      <c r="M888">
        <v>1</v>
      </c>
      <c r="N888" t="s">
        <v>1845</v>
      </c>
      <c r="O888" t="s">
        <v>232</v>
      </c>
      <c r="P888">
        <v>0</v>
      </c>
      <c r="R888">
        <v>84.4</v>
      </c>
      <c r="S888">
        <v>2249.9299999999998</v>
      </c>
      <c r="T888">
        <v>7</v>
      </c>
      <c r="U888" t="s">
        <v>127</v>
      </c>
      <c r="V888">
        <v>1</v>
      </c>
      <c r="W888" t="s">
        <v>2468</v>
      </c>
      <c r="X888" t="s">
        <v>2469</v>
      </c>
      <c r="Y888" t="s">
        <v>2469</v>
      </c>
      <c r="Z888" t="s">
        <v>2470</v>
      </c>
      <c r="AA888" t="s">
        <v>153</v>
      </c>
      <c r="AB888" t="s">
        <v>173</v>
      </c>
      <c r="AC888" t="s">
        <v>16</v>
      </c>
      <c r="AD888" t="s">
        <v>1621</v>
      </c>
      <c r="AE888" t="s">
        <v>232</v>
      </c>
      <c r="AF888" t="s">
        <v>1266</v>
      </c>
      <c r="AG888" t="s">
        <v>376</v>
      </c>
      <c r="AH888" t="s">
        <v>1268</v>
      </c>
      <c r="AI888" t="s">
        <v>3454</v>
      </c>
      <c r="AJ888" t="s">
        <v>140</v>
      </c>
      <c r="AK888" t="s">
        <v>3455</v>
      </c>
      <c r="AL888" t="s">
        <v>134</v>
      </c>
      <c r="AM888" t="s">
        <v>141</v>
      </c>
      <c r="AN888" t="s">
        <v>15</v>
      </c>
      <c r="AO888" t="s">
        <v>173</v>
      </c>
      <c r="AP888" t="s">
        <v>153</v>
      </c>
      <c r="AQ888" t="s">
        <v>137</v>
      </c>
      <c r="AR888" t="s">
        <v>141</v>
      </c>
      <c r="AS888">
        <v>1</v>
      </c>
      <c r="AT888" t="s">
        <v>142</v>
      </c>
      <c r="AU888">
        <v>0</v>
      </c>
      <c r="AV888" t="s">
        <v>60</v>
      </c>
      <c r="AW888">
        <v>0</v>
      </c>
      <c r="AX888" t="s">
        <v>2471</v>
      </c>
      <c r="AY888" t="s">
        <v>70</v>
      </c>
      <c r="AZ888" t="s">
        <v>652</v>
      </c>
      <c r="BA888" t="s">
        <v>652</v>
      </c>
      <c r="BB888" t="s">
        <v>758</v>
      </c>
    </row>
    <row r="889" spans="1:54" x14ac:dyDescent="0.25">
      <c r="A889" t="s">
        <v>280</v>
      </c>
      <c r="B889">
        <v>2567</v>
      </c>
      <c r="C889">
        <v>45929</v>
      </c>
      <c r="D889" t="s">
        <v>16</v>
      </c>
      <c r="E889">
        <v>5508961</v>
      </c>
      <c r="F889">
        <v>45926</v>
      </c>
      <c r="G889">
        <v>3</v>
      </c>
      <c r="H889" t="s">
        <v>139</v>
      </c>
      <c r="I889" t="s">
        <v>124</v>
      </c>
      <c r="J889" s="16">
        <v>45931</v>
      </c>
      <c r="K889" t="s">
        <v>125</v>
      </c>
      <c r="L889" t="s">
        <v>126</v>
      </c>
      <c r="M889">
        <v>2</v>
      </c>
      <c r="N889" t="s">
        <v>2472</v>
      </c>
      <c r="O889" t="s">
        <v>280</v>
      </c>
      <c r="P889">
        <v>0</v>
      </c>
      <c r="R889">
        <v>92.58</v>
      </c>
      <c r="S889">
        <v>1151.5</v>
      </c>
      <c r="T889">
        <v>4</v>
      </c>
      <c r="U889" t="s">
        <v>127</v>
      </c>
      <c r="V889">
        <v>1</v>
      </c>
      <c r="W889" t="s">
        <v>322</v>
      </c>
      <c r="X889" t="s">
        <v>323</v>
      </c>
      <c r="Y889" t="s">
        <v>323</v>
      </c>
      <c r="Z889" t="s">
        <v>2473</v>
      </c>
      <c r="AA889" t="s">
        <v>155</v>
      </c>
      <c r="AB889" t="s">
        <v>173</v>
      </c>
      <c r="AC889" t="s">
        <v>16</v>
      </c>
      <c r="AD889" t="s">
        <v>324</v>
      </c>
      <c r="AE889" t="s">
        <v>280</v>
      </c>
      <c r="AF889" t="s">
        <v>2144</v>
      </c>
      <c r="AG889" t="s">
        <v>325</v>
      </c>
      <c r="AH889" t="s">
        <v>2145</v>
      </c>
      <c r="AI889" t="s">
        <v>3456</v>
      </c>
      <c r="AJ889" t="s">
        <v>140</v>
      </c>
      <c r="AK889" t="s">
        <v>158</v>
      </c>
      <c r="AL889" t="s">
        <v>134</v>
      </c>
      <c r="AM889" t="s">
        <v>141</v>
      </c>
      <c r="AN889" t="s">
        <v>27</v>
      </c>
      <c r="AO889" t="s">
        <v>173</v>
      </c>
      <c r="AP889" t="s">
        <v>155</v>
      </c>
      <c r="AQ889" t="s">
        <v>159</v>
      </c>
      <c r="AR889" t="s">
        <v>141</v>
      </c>
      <c r="AS889">
        <v>2</v>
      </c>
      <c r="AT889" t="s">
        <v>147</v>
      </c>
      <c r="AU889">
        <v>0</v>
      </c>
      <c r="AV889" t="s">
        <v>173</v>
      </c>
      <c r="AW889">
        <v>0</v>
      </c>
      <c r="AX889" t="s">
        <v>2474</v>
      </c>
      <c r="AY889" t="s">
        <v>738</v>
      </c>
      <c r="AZ889" t="s">
        <v>652</v>
      </c>
      <c r="BA889" t="s">
        <v>652</v>
      </c>
      <c r="BB889" t="s">
        <v>752</v>
      </c>
    </row>
    <row r="890" spans="1:54" x14ac:dyDescent="0.25">
      <c r="A890" t="s">
        <v>11</v>
      </c>
      <c r="B890">
        <v>131548</v>
      </c>
      <c r="C890">
        <v>45929</v>
      </c>
      <c r="D890" t="s">
        <v>16</v>
      </c>
      <c r="E890">
        <v>5509045</v>
      </c>
      <c r="F890">
        <v>45926</v>
      </c>
      <c r="G890">
        <v>3</v>
      </c>
      <c r="H890" t="s">
        <v>139</v>
      </c>
      <c r="I890" t="s">
        <v>124</v>
      </c>
      <c r="J890" s="16">
        <v>45932</v>
      </c>
      <c r="K890" t="s">
        <v>125</v>
      </c>
      <c r="L890" t="s">
        <v>126</v>
      </c>
      <c r="M890">
        <v>3</v>
      </c>
      <c r="N890" t="s">
        <v>1235</v>
      </c>
      <c r="O890" t="s">
        <v>16</v>
      </c>
      <c r="P890">
        <v>0</v>
      </c>
      <c r="R890">
        <v>110.89</v>
      </c>
      <c r="S890">
        <v>1393.83</v>
      </c>
      <c r="T890">
        <v>4</v>
      </c>
      <c r="U890" t="s">
        <v>127</v>
      </c>
      <c r="V890">
        <v>0</v>
      </c>
      <c r="W890" t="s">
        <v>322</v>
      </c>
      <c r="X890" t="s">
        <v>323</v>
      </c>
      <c r="Y890" t="s">
        <v>323</v>
      </c>
      <c r="Z890" t="s">
        <v>4293</v>
      </c>
      <c r="AA890" t="s">
        <v>129</v>
      </c>
      <c r="AB890" t="s">
        <v>130</v>
      </c>
      <c r="AC890" t="s">
        <v>16</v>
      </c>
      <c r="AD890" t="s">
        <v>324</v>
      </c>
      <c r="AE890" t="s">
        <v>1084</v>
      </c>
      <c r="AF890" t="s">
        <v>2060</v>
      </c>
      <c r="AG890" t="s">
        <v>325</v>
      </c>
      <c r="AH890" t="s">
        <v>2476</v>
      </c>
      <c r="AI890" t="s">
        <v>4294</v>
      </c>
      <c r="AJ890" t="s">
        <v>140</v>
      </c>
      <c r="AK890" t="s">
        <v>4295</v>
      </c>
      <c r="AL890" t="s">
        <v>134</v>
      </c>
      <c r="AM890" t="s">
        <v>141</v>
      </c>
      <c r="AN890" t="s">
        <v>16</v>
      </c>
      <c r="AO890" t="s">
        <v>136</v>
      </c>
      <c r="AP890" t="s">
        <v>196</v>
      </c>
      <c r="AQ890" t="s">
        <v>137</v>
      </c>
      <c r="AR890" t="s">
        <v>141</v>
      </c>
      <c r="AS890">
        <v>3</v>
      </c>
      <c r="AT890" t="s">
        <v>147</v>
      </c>
      <c r="AU890">
        <v>0</v>
      </c>
      <c r="AV890" t="s">
        <v>173</v>
      </c>
      <c r="AW890">
        <v>0</v>
      </c>
      <c r="AX890" t="s">
        <v>4296</v>
      </c>
      <c r="AY890" t="s">
        <v>59</v>
      </c>
      <c r="AZ890" t="s">
        <v>652</v>
      </c>
      <c r="BA890" t="s">
        <v>652</v>
      </c>
      <c r="BB890" t="s">
        <v>136</v>
      </c>
    </row>
    <row r="891" spans="1:54" x14ac:dyDescent="0.25">
      <c r="A891" t="s">
        <v>238</v>
      </c>
      <c r="B891">
        <v>32677</v>
      </c>
      <c r="C891">
        <v>45930</v>
      </c>
      <c r="D891" t="s">
        <v>16</v>
      </c>
      <c r="E891">
        <v>5509895</v>
      </c>
      <c r="F891">
        <v>45926</v>
      </c>
      <c r="G891">
        <v>3</v>
      </c>
      <c r="H891" t="s">
        <v>139</v>
      </c>
      <c r="I891" t="s">
        <v>124</v>
      </c>
      <c r="J891" s="16">
        <v>45931</v>
      </c>
      <c r="K891" t="s">
        <v>125</v>
      </c>
      <c r="L891" t="s">
        <v>126</v>
      </c>
      <c r="M891">
        <v>1</v>
      </c>
      <c r="N891" t="s">
        <v>1059</v>
      </c>
      <c r="O891" t="s">
        <v>238</v>
      </c>
      <c r="P891">
        <v>0</v>
      </c>
      <c r="R891">
        <v>84.53</v>
      </c>
      <c r="S891">
        <v>13198.18</v>
      </c>
      <c r="T891">
        <v>5</v>
      </c>
      <c r="U891" t="s">
        <v>175</v>
      </c>
      <c r="V891">
        <v>1</v>
      </c>
      <c r="W891" t="s">
        <v>315</v>
      </c>
      <c r="X891" t="s">
        <v>315</v>
      </c>
      <c r="Y891" t="s">
        <v>315</v>
      </c>
      <c r="Z891" t="s">
        <v>2478</v>
      </c>
      <c r="AA891" t="s">
        <v>161</v>
      </c>
      <c r="AB891" t="s">
        <v>173</v>
      </c>
      <c r="AC891" t="s">
        <v>16</v>
      </c>
      <c r="AD891" t="s">
        <v>254</v>
      </c>
      <c r="AE891" t="s">
        <v>238</v>
      </c>
      <c r="AF891" t="s">
        <v>253</v>
      </c>
      <c r="AG891" t="s">
        <v>1102</v>
      </c>
      <c r="AH891" t="s">
        <v>879</v>
      </c>
      <c r="AI891" t="s">
        <v>3459</v>
      </c>
      <c r="AJ891" t="s">
        <v>140</v>
      </c>
      <c r="AK891" t="s">
        <v>3162</v>
      </c>
      <c r="AL891" t="s">
        <v>134</v>
      </c>
      <c r="AM891" t="s">
        <v>141</v>
      </c>
      <c r="AN891" t="s">
        <v>1</v>
      </c>
      <c r="AO891" t="s">
        <v>173</v>
      </c>
      <c r="AP891" t="s">
        <v>161</v>
      </c>
      <c r="AQ891" t="s">
        <v>137</v>
      </c>
      <c r="AR891" t="s">
        <v>141</v>
      </c>
      <c r="AS891">
        <v>1</v>
      </c>
      <c r="AT891" t="s">
        <v>147</v>
      </c>
      <c r="AU891">
        <v>0</v>
      </c>
      <c r="AV891" t="s">
        <v>42</v>
      </c>
      <c r="AW891">
        <v>0</v>
      </c>
      <c r="AX891" t="s">
        <v>2479</v>
      </c>
      <c r="AY891" t="s">
        <v>517</v>
      </c>
      <c r="AZ891" t="s">
        <v>652</v>
      </c>
      <c r="BA891" t="s">
        <v>653</v>
      </c>
      <c r="BB891" t="s">
        <v>747</v>
      </c>
    </row>
    <row r="892" spans="1:54" x14ac:dyDescent="0.25">
      <c r="A892" t="s">
        <v>238</v>
      </c>
      <c r="B892">
        <v>32674</v>
      </c>
      <c r="C892">
        <v>45930</v>
      </c>
      <c r="D892" t="s">
        <v>16</v>
      </c>
      <c r="E892">
        <v>5509906</v>
      </c>
      <c r="F892">
        <v>45926</v>
      </c>
      <c r="G892">
        <v>3</v>
      </c>
      <c r="H892" t="s">
        <v>139</v>
      </c>
      <c r="I892" t="s">
        <v>124</v>
      </c>
      <c r="J892" s="16">
        <v>45932</v>
      </c>
      <c r="K892" t="s">
        <v>125</v>
      </c>
      <c r="L892" t="s">
        <v>149</v>
      </c>
      <c r="M892">
        <v>2</v>
      </c>
      <c r="N892" t="s">
        <v>1845</v>
      </c>
      <c r="O892" t="s">
        <v>1</v>
      </c>
      <c r="P892">
        <v>0</v>
      </c>
      <c r="R892">
        <v>119.27</v>
      </c>
      <c r="S892">
        <v>2551.2199999999998</v>
      </c>
      <c r="T892">
        <v>19</v>
      </c>
      <c r="U892" t="s">
        <v>175</v>
      </c>
      <c r="V892">
        <v>0</v>
      </c>
      <c r="W892" t="s">
        <v>474</v>
      </c>
      <c r="X892" t="s">
        <v>474</v>
      </c>
      <c r="Y892" t="s">
        <v>474</v>
      </c>
      <c r="Z892" t="s">
        <v>5984</v>
      </c>
      <c r="AA892" t="s">
        <v>161</v>
      </c>
      <c r="AB892" t="s">
        <v>130</v>
      </c>
      <c r="AC892" t="s">
        <v>16</v>
      </c>
      <c r="AD892" t="s">
        <v>1069</v>
      </c>
      <c r="AE892" t="s">
        <v>238</v>
      </c>
      <c r="AF892" t="s">
        <v>253</v>
      </c>
      <c r="AG892" t="s">
        <v>255</v>
      </c>
      <c r="AH892" t="s">
        <v>879</v>
      </c>
      <c r="AI892" t="s">
        <v>5985</v>
      </c>
      <c r="AJ892" t="s">
        <v>140</v>
      </c>
      <c r="AK892" t="s">
        <v>158</v>
      </c>
      <c r="AL892" t="s">
        <v>134</v>
      </c>
      <c r="AM892" t="s">
        <v>141</v>
      </c>
      <c r="AN892" t="s">
        <v>1</v>
      </c>
      <c r="AO892" t="s">
        <v>136</v>
      </c>
      <c r="AP892" t="s">
        <v>161</v>
      </c>
      <c r="AQ892" t="s">
        <v>137</v>
      </c>
      <c r="AR892" t="s">
        <v>141</v>
      </c>
      <c r="AS892">
        <v>2</v>
      </c>
      <c r="AT892" t="s">
        <v>147</v>
      </c>
      <c r="AU892">
        <v>0</v>
      </c>
      <c r="AV892" t="s">
        <v>60</v>
      </c>
      <c r="AW892">
        <v>0</v>
      </c>
      <c r="AX892" t="s">
        <v>5986</v>
      </c>
      <c r="AY892" t="s">
        <v>517</v>
      </c>
      <c r="AZ892" t="s">
        <v>652</v>
      </c>
      <c r="BA892" t="s">
        <v>653</v>
      </c>
      <c r="BB892" t="s">
        <v>136</v>
      </c>
    </row>
    <row r="893" spans="1:54" x14ac:dyDescent="0.25">
      <c r="A893" t="s">
        <v>14</v>
      </c>
      <c r="B893">
        <v>208595</v>
      </c>
      <c r="C893">
        <v>45927</v>
      </c>
      <c r="D893" t="s">
        <v>16</v>
      </c>
      <c r="E893">
        <v>5511053</v>
      </c>
      <c r="F893">
        <v>45927</v>
      </c>
      <c r="G893">
        <v>3</v>
      </c>
      <c r="H893" t="s">
        <v>139</v>
      </c>
      <c r="I893" t="s">
        <v>124</v>
      </c>
      <c r="J893" s="16">
        <v>45933</v>
      </c>
      <c r="K893" t="s">
        <v>125</v>
      </c>
      <c r="L893" t="s">
        <v>126</v>
      </c>
      <c r="M893">
        <v>6</v>
      </c>
      <c r="N893" t="s">
        <v>562</v>
      </c>
      <c r="O893" t="s">
        <v>16</v>
      </c>
      <c r="P893">
        <v>0</v>
      </c>
      <c r="R893">
        <v>74.42</v>
      </c>
      <c r="S893">
        <v>6485.28</v>
      </c>
      <c r="T893">
        <v>3</v>
      </c>
      <c r="U893" t="s">
        <v>127</v>
      </c>
      <c r="V893">
        <v>1</v>
      </c>
      <c r="W893" t="s">
        <v>420</v>
      </c>
      <c r="X893" t="s">
        <v>421</v>
      </c>
      <c r="Y893" t="s">
        <v>421</v>
      </c>
      <c r="Z893" t="s">
        <v>7316</v>
      </c>
      <c r="AA893" t="s">
        <v>129</v>
      </c>
      <c r="AB893" t="s">
        <v>130</v>
      </c>
      <c r="AC893" t="s">
        <v>16</v>
      </c>
      <c r="AD893" t="s">
        <v>377</v>
      </c>
      <c r="AE893" t="s">
        <v>15</v>
      </c>
      <c r="AF893" t="s">
        <v>2446</v>
      </c>
      <c r="AG893" t="s">
        <v>255</v>
      </c>
      <c r="AH893" t="s">
        <v>6227</v>
      </c>
      <c r="AI893" t="s">
        <v>7317</v>
      </c>
      <c r="AJ893" t="s">
        <v>140</v>
      </c>
      <c r="AK893" t="s">
        <v>3410</v>
      </c>
      <c r="AL893" t="s">
        <v>134</v>
      </c>
      <c r="AM893" t="s">
        <v>141</v>
      </c>
      <c r="AN893" t="s">
        <v>16</v>
      </c>
      <c r="AO893" t="s">
        <v>136</v>
      </c>
      <c r="AP893" t="s">
        <v>153</v>
      </c>
      <c r="AQ893" t="s">
        <v>137</v>
      </c>
      <c r="AR893" t="s">
        <v>141</v>
      </c>
      <c r="AS893">
        <v>6</v>
      </c>
      <c r="AT893" t="s">
        <v>224</v>
      </c>
      <c r="AU893">
        <v>1</v>
      </c>
      <c r="AV893" t="s">
        <v>59</v>
      </c>
      <c r="AW893">
        <v>0</v>
      </c>
      <c r="AX893" t="s">
        <v>7318</v>
      </c>
      <c r="AY893" t="s">
        <v>57</v>
      </c>
      <c r="AZ893" t="s">
        <v>652</v>
      </c>
      <c r="BA893" t="s">
        <v>653</v>
      </c>
      <c r="BB893" t="s">
        <v>136</v>
      </c>
    </row>
    <row r="894" spans="1:54" x14ac:dyDescent="0.25">
      <c r="A894" t="s">
        <v>12</v>
      </c>
      <c r="B894">
        <v>118359</v>
      </c>
      <c r="C894">
        <v>45929</v>
      </c>
      <c r="D894" t="s">
        <v>16</v>
      </c>
      <c r="E894">
        <v>5511055</v>
      </c>
      <c r="F894">
        <v>45927</v>
      </c>
      <c r="G894">
        <v>5</v>
      </c>
      <c r="H894" t="s">
        <v>123</v>
      </c>
      <c r="I894" t="s">
        <v>124</v>
      </c>
      <c r="J894" s="16">
        <v>45931</v>
      </c>
      <c r="K894" t="s">
        <v>125</v>
      </c>
      <c r="L894" t="s">
        <v>126</v>
      </c>
      <c r="M894">
        <v>2</v>
      </c>
      <c r="N894" t="s">
        <v>791</v>
      </c>
      <c r="O894" t="s">
        <v>16</v>
      </c>
      <c r="P894">
        <v>0</v>
      </c>
      <c r="R894">
        <v>119.89</v>
      </c>
      <c r="S894">
        <v>5357.09</v>
      </c>
      <c r="T894">
        <v>3</v>
      </c>
      <c r="U894" t="s">
        <v>127</v>
      </c>
      <c r="V894">
        <v>1</v>
      </c>
      <c r="W894" t="s">
        <v>420</v>
      </c>
      <c r="X894" t="s">
        <v>421</v>
      </c>
      <c r="Y894" t="s">
        <v>421</v>
      </c>
      <c r="Z894" t="s">
        <v>877</v>
      </c>
      <c r="AA894" t="s">
        <v>129</v>
      </c>
      <c r="AB894" t="s">
        <v>130</v>
      </c>
      <c r="AC894" t="s">
        <v>16</v>
      </c>
      <c r="AD894" t="s">
        <v>377</v>
      </c>
      <c r="AE894" t="s">
        <v>9</v>
      </c>
      <c r="AF894" t="s">
        <v>356</v>
      </c>
      <c r="AG894" t="s">
        <v>255</v>
      </c>
      <c r="AH894" t="s">
        <v>773</v>
      </c>
      <c r="AI894" t="s">
        <v>878</v>
      </c>
      <c r="AJ894" t="s">
        <v>133</v>
      </c>
      <c r="AK894" t="s">
        <v>158</v>
      </c>
      <c r="AL894" t="s">
        <v>134</v>
      </c>
      <c r="AM894" t="s">
        <v>135</v>
      </c>
      <c r="AN894" t="s">
        <v>16</v>
      </c>
      <c r="AO894" t="s">
        <v>136</v>
      </c>
      <c r="AP894" t="s">
        <v>155</v>
      </c>
      <c r="AQ894" t="s">
        <v>137</v>
      </c>
      <c r="AR894" t="s">
        <v>135</v>
      </c>
      <c r="AS894">
        <v>2</v>
      </c>
      <c r="AT894" t="s">
        <v>224</v>
      </c>
      <c r="AU894">
        <v>0</v>
      </c>
      <c r="AV894" t="s">
        <v>69</v>
      </c>
      <c r="AW894">
        <v>0</v>
      </c>
      <c r="AX894" t="s">
        <v>964</v>
      </c>
      <c r="AY894" t="s">
        <v>57</v>
      </c>
      <c r="AZ894" t="s">
        <v>652</v>
      </c>
      <c r="BA894" t="s">
        <v>653</v>
      </c>
      <c r="BB894" t="s">
        <v>136</v>
      </c>
    </row>
    <row r="895" spans="1:54" x14ac:dyDescent="0.25">
      <c r="A895" t="s">
        <v>27</v>
      </c>
      <c r="B895">
        <v>66619</v>
      </c>
      <c r="C895">
        <v>45931</v>
      </c>
      <c r="D895" t="s">
        <v>16</v>
      </c>
      <c r="E895">
        <v>5512056</v>
      </c>
      <c r="F895">
        <v>45929</v>
      </c>
      <c r="G895">
        <v>3</v>
      </c>
      <c r="H895" t="s">
        <v>139</v>
      </c>
      <c r="I895" t="s">
        <v>148</v>
      </c>
      <c r="J895" s="16">
        <v>45932</v>
      </c>
      <c r="K895" t="s">
        <v>125</v>
      </c>
      <c r="L895" t="s">
        <v>126</v>
      </c>
      <c r="M895">
        <v>1</v>
      </c>
      <c r="N895" t="s">
        <v>4297</v>
      </c>
      <c r="O895" t="s">
        <v>16</v>
      </c>
      <c r="P895">
        <v>0</v>
      </c>
      <c r="R895">
        <v>64.77</v>
      </c>
      <c r="S895">
        <v>2105.5</v>
      </c>
      <c r="T895">
        <v>2</v>
      </c>
      <c r="U895" t="s">
        <v>127</v>
      </c>
      <c r="V895">
        <v>1</v>
      </c>
      <c r="W895" t="s">
        <v>404</v>
      </c>
      <c r="X895" t="s">
        <v>1492</v>
      </c>
      <c r="Y895" t="s">
        <v>1492</v>
      </c>
      <c r="Z895" t="s">
        <v>4298</v>
      </c>
      <c r="AA895" t="s">
        <v>129</v>
      </c>
      <c r="AB895" t="s">
        <v>130</v>
      </c>
      <c r="AC895" t="s">
        <v>16</v>
      </c>
      <c r="AD895" t="s">
        <v>254</v>
      </c>
      <c r="AE895" t="s">
        <v>1923</v>
      </c>
      <c r="AF895" t="s">
        <v>237</v>
      </c>
      <c r="AG895" t="s">
        <v>998</v>
      </c>
      <c r="AH895" t="s">
        <v>4299</v>
      </c>
      <c r="AI895" t="s">
        <v>4300</v>
      </c>
      <c r="AJ895" t="s">
        <v>140</v>
      </c>
      <c r="AK895" t="s">
        <v>158</v>
      </c>
      <c r="AL895" t="s">
        <v>134</v>
      </c>
      <c r="AM895" t="s">
        <v>141</v>
      </c>
      <c r="AN895" t="s">
        <v>16</v>
      </c>
      <c r="AO895" t="s">
        <v>136</v>
      </c>
      <c r="AP895" t="s">
        <v>155</v>
      </c>
      <c r="AQ895" t="s">
        <v>137</v>
      </c>
      <c r="AR895" t="s">
        <v>141</v>
      </c>
      <c r="AS895">
        <v>1</v>
      </c>
      <c r="AT895" t="s">
        <v>144</v>
      </c>
      <c r="AU895">
        <v>0</v>
      </c>
      <c r="AV895" t="s">
        <v>173</v>
      </c>
      <c r="AW895">
        <v>0</v>
      </c>
      <c r="AX895" t="s">
        <v>4301</v>
      </c>
      <c r="AY895" t="s">
        <v>59</v>
      </c>
      <c r="AZ895" t="s">
        <v>652</v>
      </c>
      <c r="BA895" t="s">
        <v>652</v>
      </c>
      <c r="BB895" t="s">
        <v>136</v>
      </c>
    </row>
    <row r="896" spans="1:54" x14ac:dyDescent="0.25">
      <c r="A896" t="s">
        <v>1407</v>
      </c>
      <c r="B896">
        <v>3569</v>
      </c>
      <c r="C896">
        <v>45931</v>
      </c>
      <c r="D896" t="s">
        <v>16</v>
      </c>
      <c r="E896">
        <v>5512275</v>
      </c>
      <c r="F896">
        <v>45929</v>
      </c>
      <c r="G896">
        <v>3</v>
      </c>
      <c r="H896" t="s">
        <v>139</v>
      </c>
      <c r="I896" t="s">
        <v>124</v>
      </c>
      <c r="J896" s="16">
        <v>45932</v>
      </c>
      <c r="K896" t="s">
        <v>125</v>
      </c>
      <c r="L896" t="s">
        <v>126</v>
      </c>
      <c r="M896">
        <v>1</v>
      </c>
      <c r="N896" t="s">
        <v>1762</v>
      </c>
      <c r="O896" t="s">
        <v>1407</v>
      </c>
      <c r="P896">
        <v>0</v>
      </c>
      <c r="R896">
        <v>62.8</v>
      </c>
      <c r="S896">
        <v>2534.02</v>
      </c>
      <c r="T896">
        <v>1</v>
      </c>
      <c r="U896" t="s">
        <v>127</v>
      </c>
      <c r="V896">
        <v>1</v>
      </c>
      <c r="W896" t="s">
        <v>425</v>
      </c>
      <c r="X896" t="s">
        <v>425</v>
      </c>
      <c r="Y896" t="s">
        <v>425</v>
      </c>
      <c r="Z896" t="s">
        <v>4302</v>
      </c>
      <c r="AA896" t="s">
        <v>129</v>
      </c>
      <c r="AB896" t="s">
        <v>173</v>
      </c>
      <c r="AC896" t="s">
        <v>16</v>
      </c>
      <c r="AD896" t="s">
        <v>423</v>
      </c>
      <c r="AE896" t="s">
        <v>1407</v>
      </c>
      <c r="AF896" t="s">
        <v>1764</v>
      </c>
      <c r="AG896" t="s">
        <v>385</v>
      </c>
      <c r="AH896" t="s">
        <v>1765</v>
      </c>
      <c r="AI896" t="s">
        <v>4303</v>
      </c>
      <c r="AJ896" t="s">
        <v>140</v>
      </c>
      <c r="AK896" t="s">
        <v>4304</v>
      </c>
      <c r="AL896" t="s">
        <v>134</v>
      </c>
      <c r="AM896" t="s">
        <v>141</v>
      </c>
      <c r="AN896" t="s">
        <v>29</v>
      </c>
      <c r="AO896" t="s">
        <v>173</v>
      </c>
      <c r="AP896" t="s">
        <v>129</v>
      </c>
      <c r="AQ896" t="s">
        <v>137</v>
      </c>
      <c r="AR896" t="s">
        <v>141</v>
      </c>
      <c r="AS896">
        <v>1</v>
      </c>
      <c r="AT896" t="s">
        <v>144</v>
      </c>
      <c r="AU896">
        <v>0</v>
      </c>
      <c r="AV896" t="s">
        <v>1766</v>
      </c>
      <c r="AW896">
        <v>0</v>
      </c>
      <c r="AX896" t="s">
        <v>4305</v>
      </c>
      <c r="AY896" t="s">
        <v>740</v>
      </c>
      <c r="AZ896" t="s">
        <v>652</v>
      </c>
      <c r="BA896" t="s">
        <v>653</v>
      </c>
      <c r="BB896" t="s">
        <v>760</v>
      </c>
    </row>
    <row r="897" spans="1:54" x14ac:dyDescent="0.25">
      <c r="A897" t="s">
        <v>267</v>
      </c>
      <c r="B897">
        <v>27737</v>
      </c>
      <c r="C897">
        <v>45931</v>
      </c>
      <c r="D897" t="s">
        <v>16</v>
      </c>
      <c r="E897">
        <v>5512356</v>
      </c>
      <c r="F897">
        <v>45929</v>
      </c>
      <c r="G897">
        <v>3</v>
      </c>
      <c r="H897" t="s">
        <v>139</v>
      </c>
      <c r="I897" t="s">
        <v>124</v>
      </c>
      <c r="J897" s="16">
        <v>45932</v>
      </c>
      <c r="K897" t="s">
        <v>125</v>
      </c>
      <c r="L897" t="s">
        <v>149</v>
      </c>
      <c r="M897">
        <v>1</v>
      </c>
      <c r="N897" t="s">
        <v>1845</v>
      </c>
      <c r="O897" t="s">
        <v>12</v>
      </c>
      <c r="P897">
        <v>0</v>
      </c>
      <c r="R897">
        <v>113.6</v>
      </c>
      <c r="S897">
        <v>1913.09</v>
      </c>
      <c r="T897">
        <v>5</v>
      </c>
      <c r="U897" t="s">
        <v>127</v>
      </c>
      <c r="V897">
        <v>3</v>
      </c>
      <c r="W897" t="s">
        <v>2459</v>
      </c>
      <c r="X897" t="s">
        <v>2460</v>
      </c>
      <c r="Y897" t="s">
        <v>2460</v>
      </c>
      <c r="Z897" t="s">
        <v>5987</v>
      </c>
      <c r="AA897" t="s">
        <v>155</v>
      </c>
      <c r="AB897" t="s">
        <v>130</v>
      </c>
      <c r="AC897" t="s">
        <v>26</v>
      </c>
      <c r="AD897" t="s">
        <v>1050</v>
      </c>
      <c r="AE897" t="s">
        <v>267</v>
      </c>
      <c r="AF897" t="s">
        <v>268</v>
      </c>
      <c r="AG897" t="s">
        <v>2462</v>
      </c>
      <c r="AH897" t="s">
        <v>4278</v>
      </c>
      <c r="AI897" t="s">
        <v>5988</v>
      </c>
      <c r="AJ897" t="s">
        <v>140</v>
      </c>
      <c r="AK897" t="s">
        <v>158</v>
      </c>
      <c r="AL897" t="s">
        <v>134</v>
      </c>
      <c r="AM897" t="s">
        <v>141</v>
      </c>
      <c r="AN897" t="s">
        <v>12</v>
      </c>
      <c r="AO897" t="s">
        <v>136</v>
      </c>
      <c r="AP897" t="s">
        <v>155</v>
      </c>
      <c r="AQ897" t="s">
        <v>159</v>
      </c>
      <c r="AR897" t="s">
        <v>141</v>
      </c>
      <c r="AS897">
        <v>1</v>
      </c>
      <c r="AT897" t="s">
        <v>144</v>
      </c>
      <c r="AU897">
        <v>0</v>
      </c>
      <c r="AV897" t="s">
        <v>60</v>
      </c>
      <c r="AW897">
        <v>0</v>
      </c>
      <c r="AX897" t="s">
        <v>5989</v>
      </c>
      <c r="AY897" t="s">
        <v>517</v>
      </c>
      <c r="AZ897" t="s">
        <v>652</v>
      </c>
      <c r="BA897" t="s">
        <v>652</v>
      </c>
      <c r="BB897" t="s">
        <v>136</v>
      </c>
    </row>
    <row r="898" spans="1:54" x14ac:dyDescent="0.25">
      <c r="A898" t="s">
        <v>1</v>
      </c>
      <c r="B898">
        <v>162436</v>
      </c>
      <c r="C898">
        <v>45931</v>
      </c>
      <c r="D898" t="s">
        <v>16</v>
      </c>
      <c r="E898">
        <v>5513883</v>
      </c>
      <c r="F898">
        <v>45929</v>
      </c>
      <c r="G898">
        <v>3</v>
      </c>
      <c r="H898" t="s">
        <v>139</v>
      </c>
      <c r="I898" t="s">
        <v>124</v>
      </c>
      <c r="J898" s="16">
        <v>45933</v>
      </c>
      <c r="K898" t="s">
        <v>125</v>
      </c>
      <c r="L898" t="s">
        <v>126</v>
      </c>
      <c r="M898">
        <v>2</v>
      </c>
      <c r="N898" t="s">
        <v>562</v>
      </c>
      <c r="O898" t="s">
        <v>16</v>
      </c>
      <c r="P898">
        <v>0</v>
      </c>
      <c r="R898">
        <v>76.84</v>
      </c>
      <c r="S898">
        <v>729.72</v>
      </c>
      <c r="T898">
        <v>7</v>
      </c>
      <c r="U898" t="s">
        <v>127</v>
      </c>
      <c r="V898">
        <v>2</v>
      </c>
      <c r="W898" t="s">
        <v>474</v>
      </c>
      <c r="X898" t="s">
        <v>474</v>
      </c>
      <c r="Y898" t="s">
        <v>474</v>
      </c>
      <c r="Z898" t="s">
        <v>7319</v>
      </c>
      <c r="AA898" t="s">
        <v>129</v>
      </c>
      <c r="AB898" t="s">
        <v>130</v>
      </c>
      <c r="AC898" t="s">
        <v>16</v>
      </c>
      <c r="AD898" t="s">
        <v>1069</v>
      </c>
      <c r="AE898" t="s">
        <v>1</v>
      </c>
      <c r="AF898" t="s">
        <v>2033</v>
      </c>
      <c r="AG898" t="s">
        <v>255</v>
      </c>
      <c r="AH898" t="s">
        <v>2074</v>
      </c>
      <c r="AI898" t="s">
        <v>7320</v>
      </c>
      <c r="AJ898" t="s">
        <v>140</v>
      </c>
      <c r="AK898" t="s">
        <v>7321</v>
      </c>
      <c r="AL898" t="s">
        <v>134</v>
      </c>
      <c r="AM898" t="s">
        <v>141</v>
      </c>
      <c r="AN898" t="s">
        <v>16</v>
      </c>
      <c r="AO898" t="s">
        <v>136</v>
      </c>
      <c r="AP898" t="s">
        <v>161</v>
      </c>
      <c r="AQ898" t="s">
        <v>137</v>
      </c>
      <c r="AR898" t="s">
        <v>141</v>
      </c>
      <c r="AS898">
        <v>2</v>
      </c>
      <c r="AT898" t="s">
        <v>144</v>
      </c>
      <c r="AU898">
        <v>0</v>
      </c>
      <c r="AV898" t="s">
        <v>59</v>
      </c>
      <c r="AW898">
        <v>0</v>
      </c>
      <c r="AX898" t="s">
        <v>7322</v>
      </c>
      <c r="AY898" t="s">
        <v>57</v>
      </c>
      <c r="AZ898" t="s">
        <v>652</v>
      </c>
      <c r="BA898" t="s">
        <v>653</v>
      </c>
      <c r="BB898" t="s">
        <v>136</v>
      </c>
    </row>
    <row r="899" spans="1:54" x14ac:dyDescent="0.25">
      <c r="A899" t="s">
        <v>12</v>
      </c>
      <c r="B899">
        <v>118568</v>
      </c>
      <c r="C899">
        <v>45932</v>
      </c>
      <c r="D899" t="s">
        <v>16</v>
      </c>
      <c r="E899">
        <v>5515067</v>
      </c>
      <c r="F899">
        <v>45930</v>
      </c>
      <c r="G899">
        <v>5</v>
      </c>
      <c r="H899" t="s">
        <v>123</v>
      </c>
      <c r="I899" t="s">
        <v>124</v>
      </c>
      <c r="J899" s="16">
        <v>45932</v>
      </c>
      <c r="K899" t="s">
        <v>125</v>
      </c>
      <c r="L899" t="s">
        <v>149</v>
      </c>
      <c r="M899">
        <v>0</v>
      </c>
      <c r="N899" t="s">
        <v>4306</v>
      </c>
      <c r="O899" t="s">
        <v>1</v>
      </c>
      <c r="P899">
        <v>0</v>
      </c>
      <c r="R899">
        <v>268.58999999999997</v>
      </c>
      <c r="S899">
        <v>4613.6400000000003</v>
      </c>
      <c r="T899">
        <v>43</v>
      </c>
      <c r="U899" t="s">
        <v>127</v>
      </c>
      <c r="V899">
        <v>1</v>
      </c>
      <c r="W899" t="s">
        <v>404</v>
      </c>
      <c r="X899" t="s">
        <v>1492</v>
      </c>
      <c r="Y899" t="s">
        <v>1492</v>
      </c>
      <c r="Z899" t="s">
        <v>4307</v>
      </c>
      <c r="AA899" t="s">
        <v>161</v>
      </c>
      <c r="AB899" t="s">
        <v>130</v>
      </c>
      <c r="AC899" t="s">
        <v>16</v>
      </c>
      <c r="AD899" t="s">
        <v>254</v>
      </c>
      <c r="AE899" t="s">
        <v>262</v>
      </c>
      <c r="AF899" t="s">
        <v>266</v>
      </c>
      <c r="AG899" t="s">
        <v>998</v>
      </c>
      <c r="AH899" t="s">
        <v>5711</v>
      </c>
      <c r="AI899" t="s">
        <v>4308</v>
      </c>
      <c r="AJ899" t="s">
        <v>133</v>
      </c>
      <c r="AL899" t="s">
        <v>134</v>
      </c>
      <c r="AM899" t="s">
        <v>135</v>
      </c>
      <c r="AN899" t="s">
        <v>1</v>
      </c>
      <c r="AO899" t="s">
        <v>136</v>
      </c>
      <c r="AP899" t="s">
        <v>155</v>
      </c>
      <c r="AQ899" t="s">
        <v>137</v>
      </c>
      <c r="AR899" t="s">
        <v>135</v>
      </c>
      <c r="AS899">
        <v>0</v>
      </c>
      <c r="AT899" t="s">
        <v>169</v>
      </c>
      <c r="AU899">
        <v>0</v>
      </c>
      <c r="AV899" t="s">
        <v>490</v>
      </c>
      <c r="AW899">
        <v>0</v>
      </c>
      <c r="AX899" t="s">
        <v>4309</v>
      </c>
      <c r="AY899" t="s">
        <v>517</v>
      </c>
      <c r="AZ899" t="s">
        <v>652</v>
      </c>
      <c r="BA899" t="s">
        <v>652</v>
      </c>
      <c r="BB899" t="s">
        <v>136</v>
      </c>
    </row>
    <row r="900" spans="1:54" x14ac:dyDescent="0.25">
      <c r="A900" t="s">
        <v>10</v>
      </c>
      <c r="B900">
        <v>137313</v>
      </c>
      <c r="C900">
        <v>45932</v>
      </c>
      <c r="D900" t="s">
        <v>16</v>
      </c>
      <c r="E900">
        <v>5516126</v>
      </c>
      <c r="F900">
        <v>45931</v>
      </c>
      <c r="G900">
        <v>3</v>
      </c>
      <c r="H900" t="s">
        <v>139</v>
      </c>
      <c r="I900" t="s">
        <v>124</v>
      </c>
      <c r="J900" s="16">
        <v>45932</v>
      </c>
      <c r="K900" t="s">
        <v>125</v>
      </c>
      <c r="L900" t="s">
        <v>126</v>
      </c>
      <c r="M900">
        <v>0</v>
      </c>
      <c r="N900" t="s">
        <v>4844</v>
      </c>
      <c r="O900" t="s">
        <v>16</v>
      </c>
      <c r="P900">
        <v>0</v>
      </c>
      <c r="R900">
        <v>164.51</v>
      </c>
      <c r="S900">
        <v>32265.32</v>
      </c>
      <c r="T900">
        <v>45</v>
      </c>
      <c r="U900" t="s">
        <v>127</v>
      </c>
      <c r="V900">
        <v>0</v>
      </c>
      <c r="W900" t="s">
        <v>4607</v>
      </c>
      <c r="X900" t="s">
        <v>4608</v>
      </c>
      <c r="Y900" t="s">
        <v>4608</v>
      </c>
      <c r="Z900" t="s">
        <v>5990</v>
      </c>
      <c r="AA900" t="s">
        <v>129</v>
      </c>
      <c r="AB900" t="s">
        <v>130</v>
      </c>
      <c r="AC900" t="s">
        <v>16</v>
      </c>
      <c r="AD900" t="s">
        <v>269</v>
      </c>
      <c r="AE900" t="s">
        <v>10</v>
      </c>
      <c r="AF900" t="s">
        <v>4775</v>
      </c>
      <c r="AG900" t="s">
        <v>5915</v>
      </c>
      <c r="AH900" t="s">
        <v>5991</v>
      </c>
      <c r="AI900" t="s">
        <v>5992</v>
      </c>
      <c r="AJ900" t="s">
        <v>176</v>
      </c>
      <c r="AL900" t="s">
        <v>134</v>
      </c>
      <c r="AM900" t="s">
        <v>141</v>
      </c>
      <c r="AN900" t="s">
        <v>16</v>
      </c>
      <c r="AO900" t="s">
        <v>136</v>
      </c>
      <c r="AP900" t="s">
        <v>161</v>
      </c>
      <c r="AQ900" t="s">
        <v>137</v>
      </c>
      <c r="AR900" t="s">
        <v>141</v>
      </c>
      <c r="AS900">
        <v>0</v>
      </c>
      <c r="AT900" t="s">
        <v>202</v>
      </c>
      <c r="AU900">
        <v>0</v>
      </c>
      <c r="AV900" t="s">
        <v>486</v>
      </c>
      <c r="AW900">
        <v>0</v>
      </c>
      <c r="AX900" t="s">
        <v>5993</v>
      </c>
      <c r="AY900" t="s">
        <v>59</v>
      </c>
      <c r="AZ900" t="s">
        <v>652</v>
      </c>
      <c r="BA900" t="s">
        <v>652</v>
      </c>
      <c r="BB900" t="s">
        <v>136</v>
      </c>
    </row>
    <row r="901" spans="1:54" x14ac:dyDescent="0.25">
      <c r="A901" t="s">
        <v>1331</v>
      </c>
      <c r="B901">
        <v>27420</v>
      </c>
      <c r="C901">
        <v>45898</v>
      </c>
      <c r="D901" t="s">
        <v>18</v>
      </c>
      <c r="E901">
        <v>1245909</v>
      </c>
      <c r="F901">
        <v>45878</v>
      </c>
      <c r="G901">
        <v>3</v>
      </c>
      <c r="H901" t="s">
        <v>139</v>
      </c>
      <c r="I901" t="s">
        <v>124</v>
      </c>
      <c r="J901" s="16">
        <v>45931</v>
      </c>
      <c r="K901" t="s">
        <v>125</v>
      </c>
      <c r="L901" t="s">
        <v>126</v>
      </c>
      <c r="M901">
        <v>33</v>
      </c>
      <c r="N901" t="s">
        <v>975</v>
      </c>
      <c r="O901" t="s">
        <v>1331</v>
      </c>
      <c r="P901">
        <v>0</v>
      </c>
      <c r="R901">
        <v>60.73</v>
      </c>
      <c r="S901">
        <v>2009.1</v>
      </c>
      <c r="T901">
        <v>1</v>
      </c>
      <c r="U901" t="s">
        <v>152</v>
      </c>
      <c r="V901">
        <v>1</v>
      </c>
      <c r="W901" t="s">
        <v>1000</v>
      </c>
      <c r="X901" t="s">
        <v>1001</v>
      </c>
      <c r="Y901" t="s">
        <v>1001</v>
      </c>
      <c r="Z901" t="s">
        <v>2757</v>
      </c>
      <c r="AA901" t="s">
        <v>155</v>
      </c>
      <c r="AB901" t="s">
        <v>173</v>
      </c>
      <c r="AC901" t="s">
        <v>18</v>
      </c>
      <c r="AD901" t="s">
        <v>406</v>
      </c>
      <c r="AE901" t="s">
        <v>1331</v>
      </c>
      <c r="AF901" t="s">
        <v>151</v>
      </c>
      <c r="AG901" t="s">
        <v>1002</v>
      </c>
      <c r="AH901" t="s">
        <v>2758</v>
      </c>
      <c r="AI901" t="s">
        <v>3633</v>
      </c>
      <c r="AJ901" t="s">
        <v>154</v>
      </c>
      <c r="AK901" t="s">
        <v>154</v>
      </c>
      <c r="AL901" t="s">
        <v>134</v>
      </c>
      <c r="AM901" t="s">
        <v>141</v>
      </c>
      <c r="AN901" t="s">
        <v>0</v>
      </c>
      <c r="AO901" t="s">
        <v>173</v>
      </c>
      <c r="AP901" t="s">
        <v>155</v>
      </c>
      <c r="AQ901" t="s">
        <v>159</v>
      </c>
      <c r="AR901" t="s">
        <v>141</v>
      </c>
      <c r="AS901">
        <v>33</v>
      </c>
      <c r="AT901" t="s">
        <v>224</v>
      </c>
      <c r="AU901">
        <v>3</v>
      </c>
      <c r="AV901" t="s">
        <v>979</v>
      </c>
      <c r="AW901">
        <v>0</v>
      </c>
      <c r="AX901" t="s">
        <v>2759</v>
      </c>
      <c r="AY901" t="s">
        <v>517</v>
      </c>
      <c r="AZ901" t="s">
        <v>652</v>
      </c>
      <c r="BA901" t="s">
        <v>652</v>
      </c>
      <c r="BB901" t="s">
        <v>751</v>
      </c>
    </row>
    <row r="902" spans="1:54" x14ac:dyDescent="0.25">
      <c r="A902" t="s">
        <v>9</v>
      </c>
      <c r="B902">
        <v>42659</v>
      </c>
      <c r="C902">
        <v>45919</v>
      </c>
      <c r="D902" t="s">
        <v>1</v>
      </c>
      <c r="E902">
        <v>2734152</v>
      </c>
      <c r="F902">
        <v>45916</v>
      </c>
      <c r="G902">
        <v>3</v>
      </c>
      <c r="H902" t="s">
        <v>139</v>
      </c>
      <c r="I902" t="s">
        <v>124</v>
      </c>
      <c r="J902" s="16">
        <v>45931</v>
      </c>
      <c r="K902" t="s">
        <v>125</v>
      </c>
      <c r="L902" t="s">
        <v>149</v>
      </c>
      <c r="M902">
        <v>12</v>
      </c>
      <c r="N902" t="s">
        <v>199</v>
      </c>
      <c r="O902" t="s">
        <v>12</v>
      </c>
      <c r="P902">
        <v>0</v>
      </c>
      <c r="R902">
        <v>74.61</v>
      </c>
      <c r="S902">
        <v>142.09</v>
      </c>
      <c r="T902">
        <v>1</v>
      </c>
      <c r="U902" t="s">
        <v>127</v>
      </c>
      <c r="V902">
        <v>1</v>
      </c>
      <c r="W902" t="s">
        <v>1270</v>
      </c>
      <c r="X902" t="s">
        <v>1271</v>
      </c>
      <c r="Y902" t="s">
        <v>2264</v>
      </c>
      <c r="Z902" t="s">
        <v>1271</v>
      </c>
      <c r="AA902" t="s">
        <v>155</v>
      </c>
      <c r="AB902" t="s">
        <v>130</v>
      </c>
      <c r="AC902" t="s">
        <v>9</v>
      </c>
      <c r="AD902" t="s">
        <v>269</v>
      </c>
      <c r="AE902" t="s">
        <v>12</v>
      </c>
      <c r="AF902" t="s">
        <v>286</v>
      </c>
      <c r="AG902" t="s">
        <v>194</v>
      </c>
      <c r="AH902" t="s">
        <v>2265</v>
      </c>
      <c r="AI902" t="s">
        <v>3337</v>
      </c>
      <c r="AJ902" t="s">
        <v>257</v>
      </c>
      <c r="AL902" t="s">
        <v>134</v>
      </c>
      <c r="AM902" t="s">
        <v>141</v>
      </c>
      <c r="AN902" t="s">
        <v>12</v>
      </c>
      <c r="AO902" t="s">
        <v>136</v>
      </c>
      <c r="AP902" t="s">
        <v>155</v>
      </c>
      <c r="AQ902" t="s">
        <v>159</v>
      </c>
      <c r="AR902" t="s">
        <v>141</v>
      </c>
      <c r="AS902">
        <v>12</v>
      </c>
      <c r="AT902" t="s">
        <v>169</v>
      </c>
      <c r="AU902">
        <v>2</v>
      </c>
      <c r="AV902" t="s">
        <v>52</v>
      </c>
      <c r="AW902">
        <v>0</v>
      </c>
      <c r="AX902" t="s">
        <v>2266</v>
      </c>
      <c r="AY902" t="s">
        <v>517</v>
      </c>
      <c r="AZ902" t="s">
        <v>652</v>
      </c>
      <c r="BA902" t="s">
        <v>652</v>
      </c>
      <c r="BB902" t="s">
        <v>136</v>
      </c>
    </row>
    <row r="903" spans="1:54" x14ac:dyDescent="0.25">
      <c r="A903" t="s">
        <v>14</v>
      </c>
      <c r="B903">
        <v>204327</v>
      </c>
      <c r="C903">
        <v>45764</v>
      </c>
      <c r="D903" t="s">
        <v>28</v>
      </c>
      <c r="E903">
        <v>827727</v>
      </c>
      <c r="F903">
        <v>45762</v>
      </c>
      <c r="G903">
        <v>1</v>
      </c>
      <c r="H903" t="s">
        <v>167</v>
      </c>
      <c r="I903" t="s">
        <v>148</v>
      </c>
      <c r="J903" s="16">
        <v>45931</v>
      </c>
      <c r="K903" t="s">
        <v>125</v>
      </c>
      <c r="L903" t="s">
        <v>126</v>
      </c>
      <c r="M903">
        <v>167</v>
      </c>
      <c r="N903" t="s">
        <v>1126</v>
      </c>
      <c r="O903" t="s">
        <v>990</v>
      </c>
      <c r="P903">
        <v>0</v>
      </c>
      <c r="R903">
        <v>82.75</v>
      </c>
      <c r="S903">
        <v>3362.5</v>
      </c>
      <c r="T903">
        <v>7</v>
      </c>
      <c r="U903" t="s">
        <v>127</v>
      </c>
      <c r="V903">
        <v>1</v>
      </c>
      <c r="W903" t="s">
        <v>1229</v>
      </c>
      <c r="X903" t="s">
        <v>1230</v>
      </c>
      <c r="Y903" t="s">
        <v>1230</v>
      </c>
      <c r="Z903" t="s">
        <v>1486</v>
      </c>
      <c r="AA903" t="s">
        <v>161</v>
      </c>
      <c r="AB903" t="s">
        <v>1200</v>
      </c>
      <c r="AC903" t="s">
        <v>28</v>
      </c>
      <c r="AD903" t="s">
        <v>1232</v>
      </c>
      <c r="AE903" t="s">
        <v>26</v>
      </c>
      <c r="AF903" t="s">
        <v>1487</v>
      </c>
      <c r="AG903" t="s">
        <v>189</v>
      </c>
      <c r="AH903" t="s">
        <v>1488</v>
      </c>
      <c r="AI903" t="s">
        <v>3376</v>
      </c>
      <c r="AJ903" t="s">
        <v>167</v>
      </c>
      <c r="AK903" t="s">
        <v>3377</v>
      </c>
      <c r="AL903" t="s">
        <v>134</v>
      </c>
      <c r="AM903" t="s">
        <v>168</v>
      </c>
      <c r="AN903" t="s">
        <v>990</v>
      </c>
      <c r="AO903" t="s">
        <v>136</v>
      </c>
      <c r="AP903" t="s">
        <v>153</v>
      </c>
      <c r="AQ903" t="s">
        <v>137</v>
      </c>
      <c r="AR903" t="s">
        <v>168</v>
      </c>
      <c r="AS903">
        <v>167</v>
      </c>
      <c r="AT903" t="s">
        <v>169</v>
      </c>
      <c r="AU903">
        <v>3</v>
      </c>
      <c r="AV903" t="s">
        <v>53</v>
      </c>
      <c r="AW903">
        <v>0</v>
      </c>
      <c r="AX903" t="s">
        <v>1489</v>
      </c>
      <c r="AY903" t="s">
        <v>517</v>
      </c>
      <c r="AZ903" t="s">
        <v>652</v>
      </c>
      <c r="BA903" t="s">
        <v>652</v>
      </c>
      <c r="BB903" t="s">
        <v>136</v>
      </c>
    </row>
    <row r="904" spans="1:54" x14ac:dyDescent="0.25">
      <c r="A904" t="s">
        <v>1072</v>
      </c>
      <c r="B904">
        <v>17198</v>
      </c>
      <c r="C904">
        <v>45931</v>
      </c>
      <c r="D904" t="s">
        <v>14</v>
      </c>
      <c r="E904">
        <v>1877679</v>
      </c>
      <c r="F904">
        <v>45926</v>
      </c>
      <c r="G904">
        <v>1</v>
      </c>
      <c r="H904" t="s">
        <v>167</v>
      </c>
      <c r="I904" t="s">
        <v>148</v>
      </c>
      <c r="J904" s="16">
        <v>45933</v>
      </c>
      <c r="K904" t="s">
        <v>125</v>
      </c>
      <c r="L904" t="s">
        <v>126</v>
      </c>
      <c r="M904">
        <v>2</v>
      </c>
      <c r="N904" t="s">
        <v>1332</v>
      </c>
      <c r="O904" t="s">
        <v>1072</v>
      </c>
      <c r="P904">
        <v>0</v>
      </c>
      <c r="R904">
        <v>256.01</v>
      </c>
      <c r="S904">
        <v>1794.8</v>
      </c>
      <c r="T904">
        <v>1</v>
      </c>
      <c r="U904" t="s">
        <v>175</v>
      </c>
      <c r="V904">
        <v>1</v>
      </c>
      <c r="W904" t="s">
        <v>2004</v>
      </c>
      <c r="X904" t="s">
        <v>2004</v>
      </c>
      <c r="Y904" t="s">
        <v>2004</v>
      </c>
      <c r="Z904" t="s">
        <v>7323</v>
      </c>
      <c r="AA904" t="s">
        <v>196</v>
      </c>
      <c r="AB904" t="s">
        <v>173</v>
      </c>
      <c r="AC904" t="s">
        <v>14</v>
      </c>
      <c r="AD904" t="s">
        <v>324</v>
      </c>
      <c r="AE904" t="s">
        <v>1072</v>
      </c>
      <c r="AF904" t="s">
        <v>1219</v>
      </c>
      <c r="AG904" t="s">
        <v>197</v>
      </c>
      <c r="AH904" t="s">
        <v>5699</v>
      </c>
      <c r="AI904" t="s">
        <v>7324</v>
      </c>
      <c r="AJ904" t="s">
        <v>167</v>
      </c>
      <c r="AK904" t="s">
        <v>158</v>
      </c>
      <c r="AL904" t="s">
        <v>134</v>
      </c>
      <c r="AM904" t="s">
        <v>168</v>
      </c>
      <c r="AN904" t="s">
        <v>0</v>
      </c>
      <c r="AO904" t="s">
        <v>173</v>
      </c>
      <c r="AP904" t="s">
        <v>196</v>
      </c>
      <c r="AQ904" t="s">
        <v>198</v>
      </c>
      <c r="AR904" t="s">
        <v>168</v>
      </c>
      <c r="AS904">
        <v>2</v>
      </c>
      <c r="AT904" t="s">
        <v>147</v>
      </c>
      <c r="AU904">
        <v>0</v>
      </c>
      <c r="AV904" t="s">
        <v>45</v>
      </c>
      <c r="AW904">
        <v>0</v>
      </c>
      <c r="AX904" t="s">
        <v>7325</v>
      </c>
      <c r="AY904" t="s">
        <v>517</v>
      </c>
      <c r="AZ904" t="s">
        <v>652</v>
      </c>
      <c r="BA904" t="s">
        <v>652</v>
      </c>
      <c r="BB904" t="s">
        <v>751</v>
      </c>
    </row>
    <row r="905" spans="1:54" x14ac:dyDescent="0.25">
      <c r="A905" t="s">
        <v>9</v>
      </c>
      <c r="B905">
        <v>42813</v>
      </c>
      <c r="C905">
        <v>45931</v>
      </c>
      <c r="D905" t="s">
        <v>14</v>
      </c>
      <c r="E905">
        <v>1878332</v>
      </c>
      <c r="F905">
        <v>45929</v>
      </c>
      <c r="G905">
        <v>2</v>
      </c>
      <c r="H905" t="s">
        <v>350</v>
      </c>
      <c r="I905" t="s">
        <v>124</v>
      </c>
      <c r="J905" s="16">
        <v>45933</v>
      </c>
      <c r="K905" t="s">
        <v>125</v>
      </c>
      <c r="L905" t="s">
        <v>149</v>
      </c>
      <c r="M905">
        <v>2</v>
      </c>
      <c r="N905" t="s">
        <v>199</v>
      </c>
      <c r="O905" t="s">
        <v>9</v>
      </c>
      <c r="P905">
        <v>0</v>
      </c>
      <c r="R905">
        <v>292.58</v>
      </c>
      <c r="S905">
        <v>2295.48</v>
      </c>
      <c r="T905">
        <v>1</v>
      </c>
      <c r="U905" t="s">
        <v>127</v>
      </c>
      <c r="V905">
        <v>1</v>
      </c>
      <c r="W905" t="s">
        <v>1727</v>
      </c>
      <c r="X905" t="s">
        <v>1728</v>
      </c>
      <c r="Y905" t="s">
        <v>1728</v>
      </c>
      <c r="Z905" t="s">
        <v>2877</v>
      </c>
      <c r="AA905" t="s">
        <v>155</v>
      </c>
      <c r="AB905" t="s">
        <v>130</v>
      </c>
      <c r="AC905" t="s">
        <v>14</v>
      </c>
      <c r="AD905" t="s">
        <v>193</v>
      </c>
      <c r="AE905" t="s">
        <v>9</v>
      </c>
      <c r="AF905" t="s">
        <v>2878</v>
      </c>
      <c r="AG905" t="s">
        <v>189</v>
      </c>
      <c r="AH905" t="s">
        <v>5193</v>
      </c>
      <c r="AI905" t="s">
        <v>7326</v>
      </c>
      <c r="AJ905" t="s">
        <v>350</v>
      </c>
      <c r="AK905" t="s">
        <v>4787</v>
      </c>
      <c r="AL905" t="s">
        <v>134</v>
      </c>
      <c r="AM905" t="s">
        <v>168</v>
      </c>
      <c r="AN905" t="s">
        <v>9</v>
      </c>
      <c r="AO905" t="s">
        <v>136</v>
      </c>
      <c r="AP905" t="s">
        <v>155</v>
      </c>
      <c r="AQ905" t="s">
        <v>159</v>
      </c>
      <c r="AR905" t="s">
        <v>168</v>
      </c>
      <c r="AS905">
        <v>2</v>
      </c>
      <c r="AT905" t="s">
        <v>144</v>
      </c>
      <c r="AU905">
        <v>0</v>
      </c>
      <c r="AV905" t="s">
        <v>52</v>
      </c>
      <c r="AW905">
        <v>0</v>
      </c>
      <c r="AX905" t="s">
        <v>7327</v>
      </c>
      <c r="AY905" t="s">
        <v>517</v>
      </c>
      <c r="AZ905" t="s">
        <v>652</v>
      </c>
      <c r="BA905" t="s">
        <v>652</v>
      </c>
      <c r="BB905" t="s">
        <v>136</v>
      </c>
    </row>
    <row r="906" spans="1:54" x14ac:dyDescent="0.25">
      <c r="A906" t="s">
        <v>9</v>
      </c>
      <c r="B906">
        <v>42816</v>
      </c>
      <c r="C906">
        <v>45931</v>
      </c>
      <c r="D906" t="s">
        <v>14</v>
      </c>
      <c r="E906">
        <v>1878340</v>
      </c>
      <c r="F906">
        <v>45929</v>
      </c>
      <c r="G906">
        <v>5</v>
      </c>
      <c r="H906" t="s">
        <v>123</v>
      </c>
      <c r="I906" t="s">
        <v>124</v>
      </c>
      <c r="J906" s="16">
        <v>45931</v>
      </c>
      <c r="K906" t="s">
        <v>125</v>
      </c>
      <c r="L906" t="s">
        <v>149</v>
      </c>
      <c r="M906">
        <v>0</v>
      </c>
      <c r="N906" t="s">
        <v>2572</v>
      </c>
      <c r="O906" t="s">
        <v>12</v>
      </c>
      <c r="P906">
        <v>0</v>
      </c>
      <c r="R906">
        <v>294.7</v>
      </c>
      <c r="S906">
        <v>2831.64</v>
      </c>
      <c r="T906">
        <v>1</v>
      </c>
      <c r="U906" t="s">
        <v>127</v>
      </c>
      <c r="V906">
        <v>1</v>
      </c>
      <c r="W906" t="s">
        <v>1727</v>
      </c>
      <c r="X906" t="s">
        <v>1728</v>
      </c>
      <c r="Y906" t="s">
        <v>1728</v>
      </c>
      <c r="Z906" t="s">
        <v>2877</v>
      </c>
      <c r="AA906" t="s">
        <v>155</v>
      </c>
      <c r="AB906" t="s">
        <v>130</v>
      </c>
      <c r="AC906" t="s">
        <v>14</v>
      </c>
      <c r="AD906" t="s">
        <v>193</v>
      </c>
      <c r="AE906" t="s">
        <v>9</v>
      </c>
      <c r="AF906" t="s">
        <v>2878</v>
      </c>
      <c r="AG906" t="s">
        <v>189</v>
      </c>
      <c r="AH906" t="s">
        <v>2879</v>
      </c>
      <c r="AI906" t="s">
        <v>3721</v>
      </c>
      <c r="AJ906" t="s">
        <v>133</v>
      </c>
      <c r="AK906" t="s">
        <v>3722</v>
      </c>
      <c r="AL906" t="s">
        <v>134</v>
      </c>
      <c r="AM906" t="s">
        <v>135</v>
      </c>
      <c r="AN906" t="s">
        <v>12</v>
      </c>
      <c r="AO906" t="s">
        <v>136</v>
      </c>
      <c r="AP906" t="s">
        <v>155</v>
      </c>
      <c r="AQ906" t="s">
        <v>159</v>
      </c>
      <c r="AR906" t="s">
        <v>135</v>
      </c>
      <c r="AS906">
        <v>0</v>
      </c>
      <c r="AT906" t="s">
        <v>144</v>
      </c>
      <c r="AU906">
        <v>0</v>
      </c>
      <c r="AV906" t="s">
        <v>173</v>
      </c>
      <c r="AW906">
        <v>0</v>
      </c>
      <c r="AX906" t="s">
        <v>2880</v>
      </c>
      <c r="AY906" t="s">
        <v>517</v>
      </c>
      <c r="AZ906" t="s">
        <v>652</v>
      </c>
      <c r="BA906" t="s">
        <v>652</v>
      </c>
      <c r="BB906" t="s">
        <v>136</v>
      </c>
    </row>
    <row r="907" spans="1:54" x14ac:dyDescent="0.25">
      <c r="A907" t="s">
        <v>170</v>
      </c>
      <c r="B907">
        <v>8055</v>
      </c>
      <c r="C907">
        <v>45896</v>
      </c>
      <c r="D907" t="s">
        <v>18</v>
      </c>
      <c r="E907">
        <v>1247260</v>
      </c>
      <c r="F907">
        <v>45882</v>
      </c>
      <c r="G907">
        <v>1</v>
      </c>
      <c r="H907" t="s">
        <v>167</v>
      </c>
      <c r="I907" t="s">
        <v>148</v>
      </c>
      <c r="J907" s="16">
        <v>45931</v>
      </c>
      <c r="K907" t="s">
        <v>125</v>
      </c>
      <c r="L907" t="s">
        <v>126</v>
      </c>
      <c r="M907">
        <v>35</v>
      </c>
      <c r="N907" t="s">
        <v>1564</v>
      </c>
      <c r="O907" t="s">
        <v>18</v>
      </c>
      <c r="P907">
        <v>0</v>
      </c>
      <c r="R907">
        <v>52.3</v>
      </c>
      <c r="S907">
        <v>1953.66</v>
      </c>
      <c r="T907">
        <v>4</v>
      </c>
      <c r="U907" t="s">
        <v>150</v>
      </c>
      <c r="V907">
        <v>1</v>
      </c>
      <c r="W907" t="s">
        <v>1000</v>
      </c>
      <c r="X907" t="s">
        <v>1001</v>
      </c>
      <c r="Y907" t="s">
        <v>1001</v>
      </c>
      <c r="Z907" t="s">
        <v>1565</v>
      </c>
      <c r="AA907" t="s">
        <v>201</v>
      </c>
      <c r="AB907" t="s">
        <v>130</v>
      </c>
      <c r="AC907" t="s">
        <v>18</v>
      </c>
      <c r="AD907" t="s">
        <v>406</v>
      </c>
      <c r="AE907" t="s">
        <v>170</v>
      </c>
      <c r="AF907" t="s">
        <v>151</v>
      </c>
      <c r="AG907" t="s">
        <v>1002</v>
      </c>
      <c r="AH907" t="s">
        <v>1566</v>
      </c>
      <c r="AI907" t="s">
        <v>3495</v>
      </c>
      <c r="AJ907" t="s">
        <v>167</v>
      </c>
      <c r="AL907" t="s">
        <v>134</v>
      </c>
      <c r="AM907" t="s">
        <v>168</v>
      </c>
      <c r="AN907" t="s">
        <v>18</v>
      </c>
      <c r="AO907" t="s">
        <v>136</v>
      </c>
      <c r="AP907" t="s">
        <v>153</v>
      </c>
      <c r="AQ907" t="s">
        <v>198</v>
      </c>
      <c r="AR907" t="s">
        <v>168</v>
      </c>
      <c r="AS907">
        <v>35</v>
      </c>
      <c r="AT907" t="s">
        <v>202</v>
      </c>
      <c r="AU907">
        <v>3</v>
      </c>
      <c r="AV907" t="s">
        <v>173</v>
      </c>
      <c r="AW907">
        <v>0</v>
      </c>
      <c r="AX907" t="s">
        <v>1567</v>
      </c>
      <c r="AY907" t="s">
        <v>517</v>
      </c>
      <c r="AZ907" t="s">
        <v>652</v>
      </c>
      <c r="BA907" t="s">
        <v>652</v>
      </c>
      <c r="BB907" t="s">
        <v>136</v>
      </c>
    </row>
    <row r="908" spans="1:54" x14ac:dyDescent="0.25">
      <c r="A908" t="s">
        <v>18</v>
      </c>
      <c r="B908">
        <v>16571</v>
      </c>
      <c r="C908">
        <v>45925</v>
      </c>
      <c r="D908" t="s">
        <v>231</v>
      </c>
      <c r="E908">
        <v>1256994</v>
      </c>
      <c r="F908">
        <v>45919</v>
      </c>
      <c r="G908">
        <v>5</v>
      </c>
      <c r="H908" t="s">
        <v>123</v>
      </c>
      <c r="I908" t="s">
        <v>124</v>
      </c>
      <c r="J908" s="16">
        <v>45932</v>
      </c>
      <c r="K908" t="s">
        <v>125</v>
      </c>
      <c r="L908" t="s">
        <v>149</v>
      </c>
      <c r="M908">
        <v>7</v>
      </c>
      <c r="N908" t="s">
        <v>3920</v>
      </c>
      <c r="O908" t="s">
        <v>231</v>
      </c>
      <c r="P908">
        <v>0</v>
      </c>
      <c r="R908">
        <v>118.97</v>
      </c>
      <c r="S908">
        <v>1590.21</v>
      </c>
      <c r="T908">
        <v>6</v>
      </c>
      <c r="U908" t="s">
        <v>152</v>
      </c>
      <c r="V908">
        <v>1</v>
      </c>
      <c r="W908" t="s">
        <v>457</v>
      </c>
      <c r="X908" t="s">
        <v>457</v>
      </c>
      <c r="Y908" t="s">
        <v>457</v>
      </c>
      <c r="Z908" t="s">
        <v>5449</v>
      </c>
      <c r="AA908" t="s">
        <v>201</v>
      </c>
      <c r="AB908" t="s">
        <v>173</v>
      </c>
      <c r="AC908" t="s">
        <v>231</v>
      </c>
      <c r="AD908" t="s">
        <v>411</v>
      </c>
      <c r="AE908" t="s">
        <v>2276</v>
      </c>
      <c r="AF908" t="s">
        <v>151</v>
      </c>
      <c r="AG908" t="s">
        <v>384</v>
      </c>
      <c r="AH908" t="s">
        <v>4242</v>
      </c>
      <c r="AI908" t="s">
        <v>5450</v>
      </c>
      <c r="AJ908" t="s">
        <v>140</v>
      </c>
      <c r="AK908" t="s">
        <v>5451</v>
      </c>
      <c r="AL908" t="s">
        <v>134</v>
      </c>
      <c r="AM908" t="s">
        <v>135</v>
      </c>
      <c r="AN908" t="s">
        <v>18</v>
      </c>
      <c r="AO908" t="s">
        <v>173</v>
      </c>
      <c r="AP908" t="s">
        <v>201</v>
      </c>
      <c r="AQ908" t="s">
        <v>198</v>
      </c>
      <c r="AR908" t="s">
        <v>135</v>
      </c>
      <c r="AS908">
        <v>7</v>
      </c>
      <c r="AT908" t="s">
        <v>147</v>
      </c>
      <c r="AU908">
        <v>1</v>
      </c>
      <c r="AV908" t="s">
        <v>66</v>
      </c>
      <c r="AW908">
        <v>0</v>
      </c>
      <c r="AX908" t="s">
        <v>5452</v>
      </c>
      <c r="AY908" t="s">
        <v>517</v>
      </c>
      <c r="AZ908" t="s">
        <v>652</v>
      </c>
      <c r="BA908" t="s">
        <v>652</v>
      </c>
      <c r="BB908" t="s">
        <v>753</v>
      </c>
    </row>
    <row r="909" spans="1:54" x14ac:dyDescent="0.25">
      <c r="A909" t="s">
        <v>1072</v>
      </c>
      <c r="B909">
        <v>17188</v>
      </c>
      <c r="C909">
        <v>45930</v>
      </c>
      <c r="D909" t="s">
        <v>14</v>
      </c>
      <c r="E909">
        <v>1877713</v>
      </c>
      <c r="F909">
        <v>45926</v>
      </c>
      <c r="G909">
        <v>1</v>
      </c>
      <c r="H909" t="s">
        <v>167</v>
      </c>
      <c r="I909" t="s">
        <v>148</v>
      </c>
      <c r="J909" s="16">
        <v>45932</v>
      </c>
      <c r="K909" t="s">
        <v>125</v>
      </c>
      <c r="L909" t="s">
        <v>126</v>
      </c>
      <c r="M909">
        <v>2</v>
      </c>
      <c r="N909" t="s">
        <v>1332</v>
      </c>
      <c r="O909" t="s">
        <v>1072</v>
      </c>
      <c r="P909">
        <v>0</v>
      </c>
      <c r="R909">
        <v>212.18</v>
      </c>
      <c r="S909">
        <v>9030.5300000000007</v>
      </c>
      <c r="T909">
        <v>20</v>
      </c>
      <c r="U909" t="s">
        <v>175</v>
      </c>
      <c r="V909">
        <v>11</v>
      </c>
      <c r="W909" t="s">
        <v>395</v>
      </c>
      <c r="X909" t="s">
        <v>396</v>
      </c>
      <c r="Y909" t="s">
        <v>396</v>
      </c>
      <c r="Z909" t="s">
        <v>5731</v>
      </c>
      <c r="AA909" t="s">
        <v>196</v>
      </c>
      <c r="AB909" t="s">
        <v>173</v>
      </c>
      <c r="AC909" t="s">
        <v>14</v>
      </c>
      <c r="AD909" t="s">
        <v>193</v>
      </c>
      <c r="AE909" t="s">
        <v>1072</v>
      </c>
      <c r="AF909" t="s">
        <v>1219</v>
      </c>
      <c r="AG909" t="s">
        <v>252</v>
      </c>
      <c r="AH909" t="s">
        <v>1919</v>
      </c>
      <c r="AI909" t="s">
        <v>5732</v>
      </c>
      <c r="AJ909" t="s">
        <v>167</v>
      </c>
      <c r="AK909" t="s">
        <v>158</v>
      </c>
      <c r="AL909" t="s">
        <v>134</v>
      </c>
      <c r="AM909" t="s">
        <v>168</v>
      </c>
      <c r="AN909" t="s">
        <v>0</v>
      </c>
      <c r="AO909" t="s">
        <v>173</v>
      </c>
      <c r="AP909" t="s">
        <v>196</v>
      </c>
      <c r="AQ909" t="s">
        <v>198</v>
      </c>
      <c r="AR909" t="s">
        <v>168</v>
      </c>
      <c r="AS909">
        <v>2</v>
      </c>
      <c r="AT909" t="s">
        <v>147</v>
      </c>
      <c r="AU909">
        <v>0</v>
      </c>
      <c r="AV909" t="s">
        <v>45</v>
      </c>
      <c r="AW909">
        <v>0</v>
      </c>
      <c r="AX909" t="s">
        <v>5733</v>
      </c>
      <c r="AY909" t="s">
        <v>517</v>
      </c>
      <c r="AZ909" t="s">
        <v>652</v>
      </c>
      <c r="BA909" t="s">
        <v>652</v>
      </c>
      <c r="BB909" t="s">
        <v>751</v>
      </c>
    </row>
    <row r="910" spans="1:54" x14ac:dyDescent="0.25">
      <c r="A910" t="s">
        <v>17</v>
      </c>
      <c r="B910">
        <v>4046</v>
      </c>
      <c r="C910">
        <v>45930</v>
      </c>
      <c r="D910" t="s">
        <v>14</v>
      </c>
      <c r="E910">
        <v>1878416</v>
      </c>
      <c r="F910">
        <v>45930</v>
      </c>
      <c r="G910">
        <v>3</v>
      </c>
      <c r="H910" t="s">
        <v>139</v>
      </c>
      <c r="I910" t="s">
        <v>124</v>
      </c>
      <c r="J910" s="16">
        <v>45932</v>
      </c>
      <c r="K910" t="s">
        <v>125</v>
      </c>
      <c r="L910" t="s">
        <v>149</v>
      </c>
      <c r="M910">
        <v>2</v>
      </c>
      <c r="N910" t="s">
        <v>4642</v>
      </c>
      <c r="O910" t="s">
        <v>14</v>
      </c>
      <c r="P910">
        <v>0</v>
      </c>
      <c r="R910">
        <v>53.28</v>
      </c>
      <c r="S910">
        <v>1323.6</v>
      </c>
      <c r="T910">
        <v>5</v>
      </c>
      <c r="U910" t="s">
        <v>127</v>
      </c>
      <c r="V910">
        <v>1</v>
      </c>
      <c r="W910" t="s">
        <v>338</v>
      </c>
      <c r="X910" t="s">
        <v>339</v>
      </c>
      <c r="Y910" t="s">
        <v>339</v>
      </c>
      <c r="Z910" t="s">
        <v>5567</v>
      </c>
      <c r="AA910" t="s">
        <v>153</v>
      </c>
      <c r="AB910" t="s">
        <v>130</v>
      </c>
      <c r="AC910" t="s">
        <v>14</v>
      </c>
      <c r="AD910" t="s">
        <v>324</v>
      </c>
      <c r="AE910" t="s">
        <v>2305</v>
      </c>
      <c r="AF910" t="s">
        <v>2306</v>
      </c>
      <c r="AG910" t="s">
        <v>340</v>
      </c>
      <c r="AH910" t="s">
        <v>5568</v>
      </c>
      <c r="AI910" t="s">
        <v>5569</v>
      </c>
      <c r="AJ910" t="s">
        <v>140</v>
      </c>
      <c r="AK910" t="s">
        <v>158</v>
      </c>
      <c r="AL910" t="s">
        <v>134</v>
      </c>
      <c r="AM910" t="s">
        <v>141</v>
      </c>
      <c r="AN910" t="s">
        <v>14</v>
      </c>
      <c r="AO910" t="s">
        <v>136</v>
      </c>
      <c r="AP910" t="s">
        <v>153</v>
      </c>
      <c r="AQ910" t="s">
        <v>137</v>
      </c>
      <c r="AR910" t="s">
        <v>141</v>
      </c>
      <c r="AS910">
        <v>2</v>
      </c>
      <c r="AT910" t="s">
        <v>169</v>
      </c>
      <c r="AU910">
        <v>0</v>
      </c>
      <c r="AV910" t="s">
        <v>488</v>
      </c>
      <c r="AW910">
        <v>0</v>
      </c>
      <c r="AX910" t="s">
        <v>5570</v>
      </c>
      <c r="AY910" t="s">
        <v>517</v>
      </c>
      <c r="AZ910" t="s">
        <v>652</v>
      </c>
      <c r="BA910" t="s">
        <v>652</v>
      </c>
      <c r="BB910" t="s">
        <v>136</v>
      </c>
    </row>
    <row r="911" spans="1:54" x14ac:dyDescent="0.25">
      <c r="A911" t="s">
        <v>18</v>
      </c>
      <c r="B911">
        <v>16577</v>
      </c>
      <c r="C911">
        <v>45925</v>
      </c>
      <c r="D911" t="s">
        <v>18</v>
      </c>
      <c r="E911">
        <v>1257355</v>
      </c>
      <c r="F911">
        <v>45920</v>
      </c>
      <c r="G911">
        <v>5</v>
      </c>
      <c r="H911" t="s">
        <v>123</v>
      </c>
      <c r="I911" t="s">
        <v>124</v>
      </c>
      <c r="J911" s="16">
        <v>45932</v>
      </c>
      <c r="K911" t="s">
        <v>125</v>
      </c>
      <c r="L911" t="s">
        <v>149</v>
      </c>
      <c r="M911">
        <v>7</v>
      </c>
      <c r="N911" t="s">
        <v>199</v>
      </c>
      <c r="O911" t="s">
        <v>18</v>
      </c>
      <c r="P911">
        <v>0</v>
      </c>
      <c r="R911">
        <v>131.16999999999999</v>
      </c>
      <c r="S911">
        <v>2379.6</v>
      </c>
      <c r="T911">
        <v>4</v>
      </c>
      <c r="U911" t="s">
        <v>152</v>
      </c>
      <c r="V911">
        <v>4</v>
      </c>
      <c r="W911" t="s">
        <v>2190</v>
      </c>
      <c r="X911" t="s">
        <v>2191</v>
      </c>
      <c r="Y911" t="s">
        <v>2191</v>
      </c>
      <c r="Z911" t="s">
        <v>5168</v>
      </c>
      <c r="AA911" t="s">
        <v>201</v>
      </c>
      <c r="AB911" t="s">
        <v>130</v>
      </c>
      <c r="AC911" t="s">
        <v>18</v>
      </c>
      <c r="AD911" t="s">
        <v>233</v>
      </c>
      <c r="AE911" t="s">
        <v>190</v>
      </c>
      <c r="AF911" t="s">
        <v>151</v>
      </c>
      <c r="AG911" t="s">
        <v>2193</v>
      </c>
      <c r="AH911" t="s">
        <v>3874</v>
      </c>
      <c r="AI911" t="s">
        <v>5169</v>
      </c>
      <c r="AJ911" t="s">
        <v>146</v>
      </c>
      <c r="AL911" t="s">
        <v>134</v>
      </c>
      <c r="AM911" t="s">
        <v>135</v>
      </c>
      <c r="AN911" t="s">
        <v>18</v>
      </c>
      <c r="AO911" t="s">
        <v>136</v>
      </c>
      <c r="AP911" t="s">
        <v>201</v>
      </c>
      <c r="AQ911" t="s">
        <v>198</v>
      </c>
      <c r="AR911" t="s">
        <v>135</v>
      </c>
      <c r="AS911">
        <v>7</v>
      </c>
      <c r="AT911" t="s">
        <v>224</v>
      </c>
      <c r="AU911">
        <v>1</v>
      </c>
      <c r="AV911" t="s">
        <v>52</v>
      </c>
      <c r="AW911">
        <v>0</v>
      </c>
      <c r="AX911" t="s">
        <v>5170</v>
      </c>
      <c r="AY911" t="s">
        <v>517</v>
      </c>
      <c r="AZ911" t="s">
        <v>652</v>
      </c>
      <c r="BA911" t="s">
        <v>652</v>
      </c>
      <c r="BB911" t="s">
        <v>136</v>
      </c>
    </row>
    <row r="912" spans="1:54" x14ac:dyDescent="0.25">
      <c r="A912" t="s">
        <v>12</v>
      </c>
      <c r="B912">
        <v>118426</v>
      </c>
      <c r="C912">
        <v>45930</v>
      </c>
      <c r="D912" t="s">
        <v>265</v>
      </c>
      <c r="E912">
        <v>849626</v>
      </c>
      <c r="F912">
        <v>45929</v>
      </c>
      <c r="G912">
        <v>3</v>
      </c>
      <c r="H912" t="s">
        <v>139</v>
      </c>
      <c r="I912" t="s">
        <v>124</v>
      </c>
      <c r="J912" s="16">
        <v>45932</v>
      </c>
      <c r="K912" t="s">
        <v>125</v>
      </c>
      <c r="L912" t="s">
        <v>126</v>
      </c>
      <c r="M912">
        <v>2</v>
      </c>
      <c r="N912" t="s">
        <v>3912</v>
      </c>
      <c r="O912" t="s">
        <v>12</v>
      </c>
      <c r="P912">
        <v>0</v>
      </c>
      <c r="R912">
        <v>113.78</v>
      </c>
      <c r="S912">
        <v>792.39</v>
      </c>
      <c r="T912">
        <v>3</v>
      </c>
      <c r="U912" t="s">
        <v>127</v>
      </c>
      <c r="V912">
        <v>1</v>
      </c>
      <c r="W912" t="s">
        <v>480</v>
      </c>
      <c r="X912" t="s">
        <v>5463</v>
      </c>
      <c r="Y912" t="s">
        <v>5463</v>
      </c>
      <c r="Z912" t="s">
        <v>5464</v>
      </c>
      <c r="AA912" t="s">
        <v>155</v>
      </c>
      <c r="AB912" t="s">
        <v>130</v>
      </c>
      <c r="AC912" t="s">
        <v>265</v>
      </c>
      <c r="AD912" t="s">
        <v>300</v>
      </c>
      <c r="AE912" t="s">
        <v>246</v>
      </c>
      <c r="AF912" t="s">
        <v>1202</v>
      </c>
      <c r="AG912" t="s">
        <v>1392</v>
      </c>
      <c r="AH912" t="s">
        <v>2718</v>
      </c>
      <c r="AI912" t="s">
        <v>5465</v>
      </c>
      <c r="AJ912" t="s">
        <v>140</v>
      </c>
      <c r="AL912" t="s">
        <v>134</v>
      </c>
      <c r="AM912" t="s">
        <v>141</v>
      </c>
      <c r="AN912" t="s">
        <v>12</v>
      </c>
      <c r="AO912" t="s">
        <v>136</v>
      </c>
      <c r="AP912" t="s">
        <v>155</v>
      </c>
      <c r="AQ912" t="s">
        <v>159</v>
      </c>
      <c r="AR912" t="s">
        <v>141</v>
      </c>
      <c r="AS912">
        <v>2</v>
      </c>
      <c r="AT912" t="s">
        <v>144</v>
      </c>
      <c r="AU912">
        <v>0</v>
      </c>
      <c r="AV912" t="s">
        <v>3915</v>
      </c>
      <c r="AW912">
        <v>0</v>
      </c>
      <c r="AX912" t="s">
        <v>5466</v>
      </c>
      <c r="AY912" t="s">
        <v>517</v>
      </c>
      <c r="AZ912" t="s">
        <v>652</v>
      </c>
      <c r="BA912" t="s">
        <v>652</v>
      </c>
      <c r="BB912" t="s">
        <v>136</v>
      </c>
    </row>
    <row r="913" spans="1:54" x14ac:dyDescent="0.25">
      <c r="A913" t="s">
        <v>282</v>
      </c>
      <c r="B913">
        <v>12606</v>
      </c>
      <c r="C913">
        <v>45932</v>
      </c>
      <c r="D913" t="s">
        <v>345</v>
      </c>
      <c r="E913">
        <v>515245</v>
      </c>
      <c r="F913">
        <v>45923</v>
      </c>
      <c r="G913">
        <v>3</v>
      </c>
      <c r="H913" t="s">
        <v>139</v>
      </c>
      <c r="I913" t="s">
        <v>124</v>
      </c>
      <c r="J913" s="16">
        <v>45933</v>
      </c>
      <c r="K913" t="s">
        <v>125</v>
      </c>
      <c r="L913" t="s">
        <v>149</v>
      </c>
      <c r="M913">
        <v>1</v>
      </c>
      <c r="N913" t="s">
        <v>562</v>
      </c>
      <c r="O913" t="s">
        <v>16</v>
      </c>
      <c r="P913">
        <v>0</v>
      </c>
      <c r="R913">
        <v>273.51</v>
      </c>
      <c r="S913">
        <v>6832.44</v>
      </c>
      <c r="T913">
        <v>11</v>
      </c>
      <c r="U913" t="s">
        <v>127</v>
      </c>
      <c r="V913">
        <v>1</v>
      </c>
      <c r="W913" t="s">
        <v>341</v>
      </c>
      <c r="X913" t="s">
        <v>342</v>
      </c>
      <c r="Y913" t="s">
        <v>342</v>
      </c>
      <c r="Z913" t="s">
        <v>7328</v>
      </c>
      <c r="AA913" t="s">
        <v>129</v>
      </c>
      <c r="AB913" t="s">
        <v>130</v>
      </c>
      <c r="AC913" t="s">
        <v>345</v>
      </c>
      <c r="AD913" t="s">
        <v>343</v>
      </c>
      <c r="AE913" t="s">
        <v>282</v>
      </c>
      <c r="AF913" t="s">
        <v>1255</v>
      </c>
      <c r="AG913" t="s">
        <v>344</v>
      </c>
      <c r="AH913" t="s">
        <v>4781</v>
      </c>
      <c r="AI913" t="s">
        <v>7329</v>
      </c>
      <c r="AJ913" t="s">
        <v>223</v>
      </c>
      <c r="AK913" t="s">
        <v>3149</v>
      </c>
      <c r="AL913" t="s">
        <v>134</v>
      </c>
      <c r="AM913" t="s">
        <v>141</v>
      </c>
      <c r="AN913" t="s">
        <v>16</v>
      </c>
      <c r="AO913" t="s">
        <v>136</v>
      </c>
      <c r="AP913" t="s">
        <v>129</v>
      </c>
      <c r="AQ913" t="s">
        <v>137</v>
      </c>
      <c r="AR913" t="s">
        <v>141</v>
      </c>
      <c r="AS913">
        <v>1</v>
      </c>
      <c r="AT913" t="s">
        <v>169</v>
      </c>
      <c r="AU913">
        <v>0</v>
      </c>
      <c r="AV913" t="s">
        <v>59</v>
      </c>
      <c r="AW913">
        <v>0</v>
      </c>
      <c r="AX913" t="s">
        <v>7330</v>
      </c>
      <c r="AY913" t="s">
        <v>481</v>
      </c>
      <c r="AZ913" t="s">
        <v>652</v>
      </c>
      <c r="BA913" t="s">
        <v>652</v>
      </c>
      <c r="BB913" t="s">
        <v>136</v>
      </c>
    </row>
    <row r="914" spans="1:54" x14ac:dyDescent="0.25">
      <c r="A914" t="s">
        <v>12</v>
      </c>
      <c r="B914">
        <v>118017</v>
      </c>
      <c r="C914">
        <v>45922</v>
      </c>
      <c r="D914" t="s">
        <v>15</v>
      </c>
      <c r="E914">
        <v>518301</v>
      </c>
      <c r="F914">
        <v>45919</v>
      </c>
      <c r="G914">
        <v>1</v>
      </c>
      <c r="H914" t="s">
        <v>167</v>
      </c>
      <c r="I914" t="s">
        <v>148</v>
      </c>
      <c r="J914" s="16">
        <v>45931</v>
      </c>
      <c r="K914" t="s">
        <v>125</v>
      </c>
      <c r="L914" t="s">
        <v>126</v>
      </c>
      <c r="M914">
        <v>9</v>
      </c>
      <c r="N914" t="s">
        <v>199</v>
      </c>
      <c r="O914" t="s">
        <v>14</v>
      </c>
      <c r="P914">
        <v>0</v>
      </c>
      <c r="R914">
        <v>188.29</v>
      </c>
      <c r="S914">
        <v>2117.65</v>
      </c>
      <c r="T914">
        <v>3</v>
      </c>
      <c r="U914" t="s">
        <v>127</v>
      </c>
      <c r="V914">
        <v>1</v>
      </c>
      <c r="W914" t="s">
        <v>1364</v>
      </c>
      <c r="X914" t="s">
        <v>1365</v>
      </c>
      <c r="Y914" t="s">
        <v>1365</v>
      </c>
      <c r="Z914" t="s">
        <v>1366</v>
      </c>
      <c r="AA914" t="s">
        <v>153</v>
      </c>
      <c r="AB914" t="s">
        <v>130</v>
      </c>
      <c r="AC914" t="s">
        <v>15</v>
      </c>
      <c r="AD914" t="s">
        <v>1367</v>
      </c>
      <c r="AE914" t="s">
        <v>18</v>
      </c>
      <c r="AF914" t="s">
        <v>225</v>
      </c>
      <c r="AG914" t="s">
        <v>298</v>
      </c>
      <c r="AH914" t="s">
        <v>596</v>
      </c>
      <c r="AI914" t="s">
        <v>3250</v>
      </c>
      <c r="AJ914" t="s">
        <v>167</v>
      </c>
      <c r="AL914" t="s">
        <v>134</v>
      </c>
      <c r="AM914" t="s">
        <v>168</v>
      </c>
      <c r="AN914" t="s">
        <v>14</v>
      </c>
      <c r="AO914" t="s">
        <v>136</v>
      </c>
      <c r="AP914" t="s">
        <v>155</v>
      </c>
      <c r="AQ914" t="s">
        <v>137</v>
      </c>
      <c r="AR914" t="s">
        <v>168</v>
      </c>
      <c r="AS914">
        <v>9</v>
      </c>
      <c r="AT914" t="s">
        <v>147</v>
      </c>
      <c r="AU914">
        <v>1</v>
      </c>
      <c r="AV914" t="s">
        <v>52</v>
      </c>
      <c r="AW914">
        <v>0</v>
      </c>
      <c r="AX914" t="s">
        <v>1368</v>
      </c>
      <c r="AY914" t="s">
        <v>517</v>
      </c>
      <c r="AZ914" t="s">
        <v>652</v>
      </c>
      <c r="BA914" t="s">
        <v>652</v>
      </c>
      <c r="BB914" t="s">
        <v>136</v>
      </c>
    </row>
    <row r="915" spans="1:54" x14ac:dyDescent="0.25">
      <c r="A915" t="s">
        <v>12</v>
      </c>
      <c r="B915">
        <v>118409</v>
      </c>
      <c r="C915">
        <v>45930</v>
      </c>
      <c r="D915" t="s">
        <v>15</v>
      </c>
      <c r="E915">
        <v>518804</v>
      </c>
      <c r="F915">
        <v>45926</v>
      </c>
      <c r="G915">
        <v>3</v>
      </c>
      <c r="H915" t="s">
        <v>139</v>
      </c>
      <c r="I915" t="s">
        <v>124</v>
      </c>
      <c r="J915" s="16">
        <v>45931</v>
      </c>
      <c r="K915" t="s">
        <v>125</v>
      </c>
      <c r="L915" t="s">
        <v>126</v>
      </c>
      <c r="M915">
        <v>1</v>
      </c>
      <c r="N915" t="s">
        <v>1807</v>
      </c>
      <c r="O915" t="s">
        <v>12</v>
      </c>
      <c r="P915">
        <v>0</v>
      </c>
      <c r="R915">
        <v>822.42</v>
      </c>
      <c r="S915">
        <v>20753.25</v>
      </c>
      <c r="T915">
        <v>11</v>
      </c>
      <c r="U915" t="s">
        <v>152</v>
      </c>
      <c r="V915">
        <v>4</v>
      </c>
      <c r="W915" t="s">
        <v>1808</v>
      </c>
      <c r="X915" t="s">
        <v>1808</v>
      </c>
      <c r="Y915" t="s">
        <v>1808</v>
      </c>
      <c r="Z915" t="s">
        <v>1809</v>
      </c>
      <c r="AA915" t="s">
        <v>155</v>
      </c>
      <c r="AB915" t="s">
        <v>130</v>
      </c>
      <c r="AC915" t="s">
        <v>15</v>
      </c>
      <c r="AE915" t="s">
        <v>246</v>
      </c>
      <c r="AF915" t="s">
        <v>151</v>
      </c>
      <c r="AG915" t="s">
        <v>1032</v>
      </c>
      <c r="AH915" t="s">
        <v>1810</v>
      </c>
      <c r="AI915" t="s">
        <v>3084</v>
      </c>
      <c r="AJ915" t="s">
        <v>133</v>
      </c>
      <c r="AL915" t="s">
        <v>134</v>
      </c>
      <c r="AM915" t="s">
        <v>141</v>
      </c>
      <c r="AN915" t="s">
        <v>12</v>
      </c>
      <c r="AO915" t="s">
        <v>136</v>
      </c>
      <c r="AP915" t="s">
        <v>155</v>
      </c>
      <c r="AQ915" t="s">
        <v>159</v>
      </c>
      <c r="AR915" t="s">
        <v>141</v>
      </c>
      <c r="AS915">
        <v>1</v>
      </c>
      <c r="AT915" t="s">
        <v>147</v>
      </c>
      <c r="AU915">
        <v>0</v>
      </c>
      <c r="AV915" t="s">
        <v>173</v>
      </c>
      <c r="AW915">
        <v>0</v>
      </c>
      <c r="AX915" t="s">
        <v>1811</v>
      </c>
      <c r="AY915" t="s">
        <v>517</v>
      </c>
      <c r="AZ915" t="s">
        <v>652</v>
      </c>
      <c r="BA915" t="s">
        <v>652</v>
      </c>
      <c r="BB915" t="s">
        <v>136</v>
      </c>
    </row>
    <row r="916" spans="1:54" x14ac:dyDescent="0.25">
      <c r="A916" t="s">
        <v>12</v>
      </c>
      <c r="B916">
        <v>117863</v>
      </c>
      <c r="C916">
        <v>45918</v>
      </c>
      <c r="D916" t="s">
        <v>13</v>
      </c>
      <c r="E916">
        <v>1025333</v>
      </c>
      <c r="F916">
        <v>45918</v>
      </c>
      <c r="G916">
        <v>3</v>
      </c>
      <c r="H916" t="s">
        <v>139</v>
      </c>
      <c r="I916" t="s">
        <v>124</v>
      </c>
      <c r="J916" s="16">
        <v>45931</v>
      </c>
      <c r="K916" t="s">
        <v>125</v>
      </c>
      <c r="L916" t="s">
        <v>126</v>
      </c>
      <c r="M916">
        <v>13</v>
      </c>
      <c r="N916" t="s">
        <v>199</v>
      </c>
      <c r="O916" t="s">
        <v>12</v>
      </c>
      <c r="P916">
        <v>0</v>
      </c>
      <c r="R916">
        <v>333.34</v>
      </c>
      <c r="S916">
        <v>11144.36</v>
      </c>
      <c r="T916">
        <v>49</v>
      </c>
      <c r="U916" t="s">
        <v>152</v>
      </c>
      <c r="V916">
        <v>6</v>
      </c>
      <c r="W916" t="s">
        <v>441</v>
      </c>
      <c r="X916" t="s">
        <v>442</v>
      </c>
      <c r="Y916" t="s">
        <v>442</v>
      </c>
      <c r="Z916" t="s">
        <v>380</v>
      </c>
      <c r="AA916" t="s">
        <v>155</v>
      </c>
      <c r="AB916" t="s">
        <v>130</v>
      </c>
      <c r="AC916" t="s">
        <v>13</v>
      </c>
      <c r="AD916" t="s">
        <v>333</v>
      </c>
      <c r="AE916" t="s">
        <v>16</v>
      </c>
      <c r="AF916" t="s">
        <v>151</v>
      </c>
      <c r="AG916" t="s">
        <v>298</v>
      </c>
      <c r="AH916" t="s">
        <v>630</v>
      </c>
      <c r="AI916" t="s">
        <v>631</v>
      </c>
      <c r="AJ916" t="s">
        <v>140</v>
      </c>
      <c r="AK916" t="s">
        <v>856</v>
      </c>
      <c r="AL916" t="s">
        <v>134</v>
      </c>
      <c r="AM916" t="s">
        <v>141</v>
      </c>
      <c r="AN916" t="s">
        <v>12</v>
      </c>
      <c r="AO916" t="s">
        <v>136</v>
      </c>
      <c r="AP916" t="s">
        <v>155</v>
      </c>
      <c r="AQ916" t="s">
        <v>159</v>
      </c>
      <c r="AR916" t="s">
        <v>141</v>
      </c>
      <c r="AS916">
        <v>13</v>
      </c>
      <c r="AT916" t="s">
        <v>142</v>
      </c>
      <c r="AU916">
        <v>2</v>
      </c>
      <c r="AV916" t="s">
        <v>52</v>
      </c>
      <c r="AW916">
        <v>0</v>
      </c>
      <c r="AX916" t="s">
        <v>547</v>
      </c>
      <c r="AY916" t="s">
        <v>517</v>
      </c>
      <c r="AZ916" t="s">
        <v>652</v>
      </c>
      <c r="BA916" t="s">
        <v>652</v>
      </c>
      <c r="BB916" t="s">
        <v>136</v>
      </c>
    </row>
    <row r="917" spans="1:54" x14ac:dyDescent="0.25">
      <c r="A917" t="s">
        <v>12</v>
      </c>
      <c r="B917">
        <v>118255</v>
      </c>
      <c r="C917">
        <v>45926</v>
      </c>
      <c r="D917" t="s">
        <v>13</v>
      </c>
      <c r="E917">
        <v>1025912</v>
      </c>
      <c r="F917">
        <v>45918</v>
      </c>
      <c r="G917">
        <v>10</v>
      </c>
      <c r="H917" t="s">
        <v>227</v>
      </c>
      <c r="I917" t="s">
        <v>124</v>
      </c>
      <c r="J917" s="16">
        <v>45931</v>
      </c>
      <c r="K917" t="s">
        <v>125</v>
      </c>
      <c r="L917" t="s">
        <v>149</v>
      </c>
      <c r="M917">
        <v>5</v>
      </c>
      <c r="N917" t="s">
        <v>1770</v>
      </c>
      <c r="O917" t="s">
        <v>13</v>
      </c>
      <c r="P917">
        <v>0</v>
      </c>
      <c r="R917">
        <v>139.13999999999999</v>
      </c>
      <c r="S917">
        <v>2299.9899999999998</v>
      </c>
      <c r="T917">
        <v>1</v>
      </c>
      <c r="U917" t="s">
        <v>152</v>
      </c>
      <c r="V917">
        <v>1</v>
      </c>
      <c r="W917" t="s">
        <v>2327</v>
      </c>
      <c r="X917" t="s">
        <v>2327</v>
      </c>
      <c r="Y917" t="s">
        <v>2328</v>
      </c>
      <c r="Z917" t="s">
        <v>2327</v>
      </c>
      <c r="AA917" t="s">
        <v>196</v>
      </c>
      <c r="AB917" t="s">
        <v>130</v>
      </c>
      <c r="AC917" t="s">
        <v>12</v>
      </c>
      <c r="AD917" t="s">
        <v>251</v>
      </c>
      <c r="AE917" t="s">
        <v>12</v>
      </c>
      <c r="AF917" t="s">
        <v>151</v>
      </c>
      <c r="AG917" t="s">
        <v>2329</v>
      </c>
      <c r="AH917" t="s">
        <v>2330</v>
      </c>
      <c r="AI917" t="s">
        <v>3381</v>
      </c>
      <c r="AJ917" t="s">
        <v>257</v>
      </c>
      <c r="AK917" t="s">
        <v>3382</v>
      </c>
      <c r="AL917" t="s">
        <v>134</v>
      </c>
      <c r="AM917" t="s">
        <v>1227</v>
      </c>
      <c r="AN917" t="s">
        <v>13</v>
      </c>
      <c r="AO917" t="s">
        <v>136</v>
      </c>
      <c r="AP917" t="s">
        <v>155</v>
      </c>
      <c r="AQ917" t="s">
        <v>198</v>
      </c>
      <c r="AR917" t="s">
        <v>1227</v>
      </c>
      <c r="AS917">
        <v>5</v>
      </c>
      <c r="AT917" t="s">
        <v>142</v>
      </c>
      <c r="AU917">
        <v>0</v>
      </c>
      <c r="AV917" t="s">
        <v>71</v>
      </c>
      <c r="AW917">
        <v>0</v>
      </c>
      <c r="AX917" t="s">
        <v>2331</v>
      </c>
      <c r="AY917" t="s">
        <v>517</v>
      </c>
      <c r="AZ917" t="s">
        <v>652</v>
      </c>
      <c r="BA917" t="s">
        <v>652</v>
      </c>
      <c r="BB917" t="s">
        <v>136</v>
      </c>
    </row>
    <row r="918" spans="1:54" x14ac:dyDescent="0.25">
      <c r="A918" t="s">
        <v>13</v>
      </c>
      <c r="B918">
        <v>17980</v>
      </c>
      <c r="C918">
        <v>45930</v>
      </c>
      <c r="D918" t="s">
        <v>13</v>
      </c>
      <c r="E918">
        <v>1026921</v>
      </c>
      <c r="F918">
        <v>45922</v>
      </c>
      <c r="G918">
        <v>3</v>
      </c>
      <c r="H918" t="s">
        <v>139</v>
      </c>
      <c r="I918" t="s">
        <v>124</v>
      </c>
      <c r="J918" s="16">
        <v>45931</v>
      </c>
      <c r="K918" t="s">
        <v>125</v>
      </c>
      <c r="L918" t="s">
        <v>126</v>
      </c>
      <c r="M918">
        <v>1</v>
      </c>
      <c r="N918" t="s">
        <v>2210</v>
      </c>
      <c r="O918" t="s">
        <v>13</v>
      </c>
      <c r="P918">
        <v>0</v>
      </c>
      <c r="R918">
        <v>136.49</v>
      </c>
      <c r="S918">
        <v>3955.65</v>
      </c>
      <c r="T918">
        <v>2</v>
      </c>
      <c r="U918" t="s">
        <v>186</v>
      </c>
      <c r="V918">
        <v>1</v>
      </c>
      <c r="W918" t="s">
        <v>2332</v>
      </c>
      <c r="X918" t="s">
        <v>2332</v>
      </c>
      <c r="Y918" t="s">
        <v>2332</v>
      </c>
      <c r="Z918" t="s">
        <v>2333</v>
      </c>
      <c r="AA918" t="s">
        <v>196</v>
      </c>
      <c r="AB918" t="s">
        <v>130</v>
      </c>
      <c r="AC918" t="s">
        <v>13</v>
      </c>
      <c r="AD918" t="s">
        <v>1038</v>
      </c>
      <c r="AE918" t="s">
        <v>1</v>
      </c>
      <c r="AF918" t="s">
        <v>2334</v>
      </c>
      <c r="AG918" t="s">
        <v>1775</v>
      </c>
      <c r="AH918" t="s">
        <v>2335</v>
      </c>
      <c r="AI918" t="s">
        <v>3383</v>
      </c>
      <c r="AJ918" t="s">
        <v>167</v>
      </c>
      <c r="AK918" t="s">
        <v>3384</v>
      </c>
      <c r="AL918" t="s">
        <v>134</v>
      </c>
      <c r="AM918" t="s">
        <v>141</v>
      </c>
      <c r="AN918" t="s">
        <v>13</v>
      </c>
      <c r="AO918" t="s">
        <v>136</v>
      </c>
      <c r="AP918" t="s">
        <v>196</v>
      </c>
      <c r="AQ918" t="s">
        <v>198</v>
      </c>
      <c r="AR918" t="s">
        <v>141</v>
      </c>
      <c r="AS918">
        <v>1</v>
      </c>
      <c r="AT918" t="s">
        <v>144</v>
      </c>
      <c r="AU918">
        <v>0</v>
      </c>
      <c r="AV918" t="s">
        <v>39</v>
      </c>
      <c r="AW918">
        <v>0</v>
      </c>
      <c r="AX918" t="s">
        <v>2336</v>
      </c>
      <c r="AY918" t="s">
        <v>517</v>
      </c>
      <c r="AZ918" t="s">
        <v>652</v>
      </c>
      <c r="BA918" t="s">
        <v>652</v>
      </c>
      <c r="BB918" t="s">
        <v>136</v>
      </c>
    </row>
    <row r="919" spans="1:54" x14ac:dyDescent="0.25">
      <c r="A919" t="s">
        <v>1084</v>
      </c>
      <c r="B919">
        <v>10131</v>
      </c>
      <c r="C919">
        <v>45929</v>
      </c>
      <c r="D919" t="s">
        <v>13</v>
      </c>
      <c r="E919">
        <v>1027639</v>
      </c>
      <c r="F919">
        <v>45924</v>
      </c>
      <c r="G919">
        <v>5</v>
      </c>
      <c r="H919" t="s">
        <v>123</v>
      </c>
      <c r="I919" t="s">
        <v>124</v>
      </c>
      <c r="J919" s="16">
        <v>45931</v>
      </c>
      <c r="K919" t="s">
        <v>125</v>
      </c>
      <c r="L919" t="s">
        <v>149</v>
      </c>
      <c r="M919">
        <v>2</v>
      </c>
      <c r="N919" t="s">
        <v>1323</v>
      </c>
      <c r="O919" t="s">
        <v>270</v>
      </c>
      <c r="P919">
        <v>0</v>
      </c>
      <c r="R919">
        <v>202.58</v>
      </c>
      <c r="S919">
        <v>6810.12</v>
      </c>
      <c r="T919">
        <v>40</v>
      </c>
      <c r="U919" t="s">
        <v>127</v>
      </c>
      <c r="V919">
        <v>1</v>
      </c>
      <c r="W919" t="s">
        <v>441</v>
      </c>
      <c r="X919" t="s">
        <v>442</v>
      </c>
      <c r="Y919" t="s">
        <v>442</v>
      </c>
      <c r="Z919" t="s">
        <v>2895</v>
      </c>
      <c r="AA919" t="s">
        <v>196</v>
      </c>
      <c r="AB919" t="s">
        <v>173</v>
      </c>
      <c r="AC919" t="s">
        <v>13</v>
      </c>
      <c r="AD919" t="s">
        <v>333</v>
      </c>
      <c r="AE919" t="s">
        <v>270</v>
      </c>
      <c r="AF919" t="s">
        <v>2060</v>
      </c>
      <c r="AG919" t="s">
        <v>298</v>
      </c>
      <c r="AH919" t="s">
        <v>1992</v>
      </c>
      <c r="AI919" t="s">
        <v>3732</v>
      </c>
      <c r="AJ919" t="s">
        <v>133</v>
      </c>
      <c r="AK919" t="s">
        <v>3733</v>
      </c>
      <c r="AL919" t="s">
        <v>134</v>
      </c>
      <c r="AM919" t="s">
        <v>135</v>
      </c>
      <c r="AN919" t="s">
        <v>11</v>
      </c>
      <c r="AO919" t="s">
        <v>173</v>
      </c>
      <c r="AP919" t="s">
        <v>196</v>
      </c>
      <c r="AQ919" t="s">
        <v>198</v>
      </c>
      <c r="AR919" t="s">
        <v>135</v>
      </c>
      <c r="AS919">
        <v>2</v>
      </c>
      <c r="AT919" t="s">
        <v>202</v>
      </c>
      <c r="AU919">
        <v>0</v>
      </c>
      <c r="AV919" t="s">
        <v>48</v>
      </c>
      <c r="AW919">
        <v>0</v>
      </c>
      <c r="AX919" t="s">
        <v>2896</v>
      </c>
      <c r="AY919" t="s">
        <v>517</v>
      </c>
      <c r="AZ919" t="s">
        <v>652</v>
      </c>
      <c r="BA919" t="s">
        <v>652</v>
      </c>
      <c r="BB919" t="s">
        <v>756</v>
      </c>
    </row>
    <row r="920" spans="1:54" x14ac:dyDescent="0.25">
      <c r="A920" t="s">
        <v>1051</v>
      </c>
      <c r="B920">
        <v>25061</v>
      </c>
      <c r="C920">
        <v>45933</v>
      </c>
      <c r="D920" t="s">
        <v>13</v>
      </c>
      <c r="E920">
        <v>1027890</v>
      </c>
      <c r="F920">
        <v>45924</v>
      </c>
      <c r="G920">
        <v>1</v>
      </c>
      <c r="H920" t="s">
        <v>167</v>
      </c>
      <c r="I920" t="s">
        <v>124</v>
      </c>
      <c r="J920" s="16">
        <v>45933</v>
      </c>
      <c r="K920" t="s">
        <v>125</v>
      </c>
      <c r="L920" t="s">
        <v>149</v>
      </c>
      <c r="M920">
        <v>0</v>
      </c>
      <c r="N920" t="s">
        <v>1491</v>
      </c>
      <c r="O920" t="s">
        <v>0</v>
      </c>
      <c r="P920">
        <v>0</v>
      </c>
      <c r="R920">
        <v>7713.38</v>
      </c>
      <c r="S920">
        <v>583107.72</v>
      </c>
      <c r="T920">
        <v>1063</v>
      </c>
      <c r="U920" t="s">
        <v>175</v>
      </c>
      <c r="V920">
        <v>0</v>
      </c>
      <c r="W920" t="s">
        <v>365</v>
      </c>
      <c r="X920" t="s">
        <v>1017</v>
      </c>
      <c r="Y920" t="s">
        <v>1017</v>
      </c>
      <c r="Z920" t="s">
        <v>1018</v>
      </c>
      <c r="AA920" t="s">
        <v>155</v>
      </c>
      <c r="AB920" t="s">
        <v>130</v>
      </c>
      <c r="AC920" t="s">
        <v>13</v>
      </c>
      <c r="AD920" t="s">
        <v>131</v>
      </c>
      <c r="AE920" t="s">
        <v>1051</v>
      </c>
      <c r="AF920" t="s">
        <v>162</v>
      </c>
      <c r="AG920" t="s">
        <v>206</v>
      </c>
      <c r="AH920" t="s">
        <v>7177</v>
      </c>
      <c r="AI920" t="s">
        <v>7331</v>
      </c>
      <c r="AJ920" t="s">
        <v>182</v>
      </c>
      <c r="AK920" t="s">
        <v>7332</v>
      </c>
      <c r="AL920" t="s">
        <v>134</v>
      </c>
      <c r="AM920" t="s">
        <v>168</v>
      </c>
      <c r="AN920" t="s">
        <v>0</v>
      </c>
      <c r="AO920" t="s">
        <v>136</v>
      </c>
      <c r="AP920" t="s">
        <v>161</v>
      </c>
      <c r="AQ920" t="s">
        <v>159</v>
      </c>
      <c r="AR920" t="s">
        <v>168</v>
      </c>
      <c r="AS920">
        <v>0</v>
      </c>
      <c r="AT920" t="s">
        <v>202</v>
      </c>
      <c r="AU920">
        <v>0</v>
      </c>
      <c r="AV920" t="s">
        <v>75</v>
      </c>
      <c r="AW920">
        <v>0</v>
      </c>
      <c r="AX920" t="s">
        <v>7333</v>
      </c>
      <c r="AY920" t="s">
        <v>517</v>
      </c>
      <c r="AZ920" t="s">
        <v>652</v>
      </c>
      <c r="BA920" t="s">
        <v>652</v>
      </c>
      <c r="BB920" t="s">
        <v>136</v>
      </c>
    </row>
    <row r="921" spans="1:54" x14ac:dyDescent="0.25">
      <c r="A921" t="s">
        <v>156</v>
      </c>
      <c r="B921">
        <v>31164</v>
      </c>
      <c r="C921">
        <v>45931</v>
      </c>
      <c r="D921" t="s">
        <v>13</v>
      </c>
      <c r="E921">
        <v>1028511</v>
      </c>
      <c r="F921">
        <v>45925</v>
      </c>
      <c r="G921">
        <v>4</v>
      </c>
      <c r="H921" t="s">
        <v>145</v>
      </c>
      <c r="I921" t="s">
        <v>124</v>
      </c>
      <c r="J921" s="16">
        <v>45933</v>
      </c>
      <c r="K921" t="s">
        <v>125</v>
      </c>
      <c r="L921" t="s">
        <v>149</v>
      </c>
      <c r="M921">
        <v>2</v>
      </c>
      <c r="N921" t="s">
        <v>177</v>
      </c>
      <c r="O921" t="s">
        <v>156</v>
      </c>
      <c r="P921">
        <v>0</v>
      </c>
      <c r="R921">
        <v>210.51</v>
      </c>
      <c r="S921">
        <v>12902.43</v>
      </c>
      <c r="T921">
        <v>1</v>
      </c>
      <c r="U921" t="s">
        <v>127</v>
      </c>
      <c r="V921">
        <v>1</v>
      </c>
      <c r="W921" t="s">
        <v>401</v>
      </c>
      <c r="X921" t="s">
        <v>401</v>
      </c>
      <c r="Y921" t="s">
        <v>401</v>
      </c>
      <c r="Z921" t="s">
        <v>7334</v>
      </c>
      <c r="AA921" t="s">
        <v>153</v>
      </c>
      <c r="AB921" t="s">
        <v>173</v>
      </c>
      <c r="AC921" t="s">
        <v>308</v>
      </c>
      <c r="AD921" t="s">
        <v>333</v>
      </c>
      <c r="AE921" t="s">
        <v>156</v>
      </c>
      <c r="AF921" t="s">
        <v>1759</v>
      </c>
      <c r="AG921" t="s">
        <v>197</v>
      </c>
      <c r="AH921" t="s">
        <v>1760</v>
      </c>
      <c r="AI921" t="s">
        <v>7335</v>
      </c>
      <c r="AJ921" t="s">
        <v>146</v>
      </c>
      <c r="AK921" t="s">
        <v>7336</v>
      </c>
      <c r="AL921" t="s">
        <v>134</v>
      </c>
      <c r="AM921" t="s">
        <v>141</v>
      </c>
      <c r="AN921" t="s">
        <v>14</v>
      </c>
      <c r="AO921" t="s">
        <v>173</v>
      </c>
      <c r="AP921" t="s">
        <v>153</v>
      </c>
      <c r="AQ921" t="s">
        <v>137</v>
      </c>
      <c r="AR921" t="s">
        <v>141</v>
      </c>
      <c r="AS921">
        <v>2</v>
      </c>
      <c r="AT921" t="s">
        <v>142</v>
      </c>
      <c r="AU921">
        <v>0</v>
      </c>
      <c r="AV921" t="s">
        <v>46</v>
      </c>
      <c r="AW921">
        <v>0</v>
      </c>
      <c r="AX921" t="s">
        <v>7337</v>
      </c>
      <c r="AY921" t="s">
        <v>517</v>
      </c>
      <c r="AZ921" t="s">
        <v>652</v>
      </c>
      <c r="BA921" t="s">
        <v>652</v>
      </c>
      <c r="BB921" t="s">
        <v>749</v>
      </c>
    </row>
    <row r="922" spans="1:54" x14ac:dyDescent="0.25">
      <c r="A922" t="s">
        <v>1013</v>
      </c>
      <c r="B922">
        <v>6380</v>
      </c>
      <c r="C922">
        <v>45931</v>
      </c>
      <c r="D922" t="s">
        <v>13</v>
      </c>
      <c r="E922">
        <v>1028522</v>
      </c>
      <c r="F922">
        <v>45925</v>
      </c>
      <c r="G922">
        <v>4</v>
      </c>
      <c r="H922" t="s">
        <v>145</v>
      </c>
      <c r="I922" t="s">
        <v>124</v>
      </c>
      <c r="J922" s="16">
        <v>45931</v>
      </c>
      <c r="K922" t="s">
        <v>125</v>
      </c>
      <c r="L922" t="s">
        <v>126</v>
      </c>
      <c r="M922">
        <v>0</v>
      </c>
      <c r="N922" t="s">
        <v>1736</v>
      </c>
      <c r="O922" t="s">
        <v>1013</v>
      </c>
      <c r="P922">
        <v>0</v>
      </c>
      <c r="R922">
        <v>668.09</v>
      </c>
      <c r="S922">
        <v>27804.06</v>
      </c>
      <c r="T922">
        <v>3</v>
      </c>
      <c r="U922" t="s">
        <v>127</v>
      </c>
      <c r="V922">
        <v>3</v>
      </c>
      <c r="W922" t="s">
        <v>2337</v>
      </c>
      <c r="X922" t="s">
        <v>2338</v>
      </c>
      <c r="Y922" t="s">
        <v>2338</v>
      </c>
      <c r="Z922" t="s">
        <v>2339</v>
      </c>
      <c r="AA922" t="s">
        <v>196</v>
      </c>
      <c r="AB922" t="s">
        <v>173</v>
      </c>
      <c r="AC922" t="s">
        <v>13</v>
      </c>
      <c r="AD922" t="s">
        <v>333</v>
      </c>
      <c r="AE922" t="s">
        <v>1013</v>
      </c>
      <c r="AF922" t="s">
        <v>1741</v>
      </c>
      <c r="AG922" t="s">
        <v>1348</v>
      </c>
      <c r="AH922" t="s">
        <v>2340</v>
      </c>
      <c r="AI922" t="s">
        <v>3387</v>
      </c>
      <c r="AJ922" t="s">
        <v>146</v>
      </c>
      <c r="AL922" t="s">
        <v>134</v>
      </c>
      <c r="AM922" t="s">
        <v>141</v>
      </c>
      <c r="AN922" t="s">
        <v>11</v>
      </c>
      <c r="AO922" t="s">
        <v>173</v>
      </c>
      <c r="AP922" t="s">
        <v>196</v>
      </c>
      <c r="AQ922" t="s">
        <v>198</v>
      </c>
      <c r="AR922" t="s">
        <v>141</v>
      </c>
      <c r="AS922">
        <v>0</v>
      </c>
      <c r="AT922" t="s">
        <v>142</v>
      </c>
      <c r="AU922">
        <v>0</v>
      </c>
      <c r="AV922" t="s">
        <v>173</v>
      </c>
      <c r="AW922">
        <v>0</v>
      </c>
      <c r="AX922" t="s">
        <v>2341</v>
      </c>
      <c r="AY922" t="s">
        <v>517</v>
      </c>
      <c r="AZ922" t="s">
        <v>652</v>
      </c>
      <c r="BA922" t="s">
        <v>652</v>
      </c>
      <c r="BB922" t="s">
        <v>756</v>
      </c>
    </row>
    <row r="923" spans="1:54" x14ac:dyDescent="0.25">
      <c r="A923" t="s">
        <v>1294</v>
      </c>
      <c r="B923">
        <v>9618</v>
      </c>
      <c r="C923">
        <v>45933</v>
      </c>
      <c r="D923" t="s">
        <v>13</v>
      </c>
      <c r="E923">
        <v>1029500</v>
      </c>
      <c r="F923">
        <v>45929</v>
      </c>
      <c r="G923">
        <v>1</v>
      </c>
      <c r="H923" t="s">
        <v>167</v>
      </c>
      <c r="I923" t="s">
        <v>148</v>
      </c>
      <c r="J923" s="16">
        <v>45933</v>
      </c>
      <c r="K923" t="s">
        <v>125</v>
      </c>
      <c r="L923" t="s">
        <v>149</v>
      </c>
      <c r="M923">
        <v>0</v>
      </c>
      <c r="N923" t="s">
        <v>177</v>
      </c>
      <c r="O923" t="s">
        <v>1294</v>
      </c>
      <c r="P923">
        <v>0</v>
      </c>
      <c r="R923">
        <v>62.96</v>
      </c>
      <c r="S923">
        <v>2104</v>
      </c>
      <c r="T923">
        <v>1</v>
      </c>
      <c r="U923" t="s">
        <v>127</v>
      </c>
      <c r="V923">
        <v>10</v>
      </c>
      <c r="W923" t="s">
        <v>365</v>
      </c>
      <c r="X923" t="s">
        <v>1017</v>
      </c>
      <c r="Y923" t="s">
        <v>1017</v>
      </c>
      <c r="Z923" t="s">
        <v>4134</v>
      </c>
      <c r="AA923" t="s">
        <v>129</v>
      </c>
      <c r="AB923" t="s">
        <v>173</v>
      </c>
      <c r="AC923" t="s">
        <v>13</v>
      </c>
      <c r="AD923" t="s">
        <v>131</v>
      </c>
      <c r="AE923" t="s">
        <v>1294</v>
      </c>
      <c r="AF923" t="s">
        <v>5729</v>
      </c>
      <c r="AG923" t="s">
        <v>206</v>
      </c>
      <c r="AH923" t="s">
        <v>5730</v>
      </c>
      <c r="AI923" t="s">
        <v>7338</v>
      </c>
      <c r="AJ923" t="s">
        <v>167</v>
      </c>
      <c r="AK923" t="s">
        <v>3134</v>
      </c>
      <c r="AL923" t="s">
        <v>134</v>
      </c>
      <c r="AM923" t="s">
        <v>168</v>
      </c>
      <c r="AN923" t="s">
        <v>14</v>
      </c>
      <c r="AO923" t="s">
        <v>173</v>
      </c>
      <c r="AP923" t="s">
        <v>129</v>
      </c>
      <c r="AQ923" t="s">
        <v>137</v>
      </c>
      <c r="AR923" t="s">
        <v>168</v>
      </c>
      <c r="AS923">
        <v>0</v>
      </c>
      <c r="AT923" t="s">
        <v>144</v>
      </c>
      <c r="AU923">
        <v>0</v>
      </c>
      <c r="AV923" t="s">
        <v>46</v>
      </c>
      <c r="AW923">
        <v>0</v>
      </c>
      <c r="AX923" t="s">
        <v>7339</v>
      </c>
      <c r="AY923" t="s">
        <v>517</v>
      </c>
      <c r="AZ923" t="s">
        <v>652</v>
      </c>
      <c r="BA923" t="s">
        <v>652</v>
      </c>
      <c r="BB923" t="s">
        <v>749</v>
      </c>
    </row>
    <row r="924" spans="1:54" x14ac:dyDescent="0.25">
      <c r="A924" t="s">
        <v>14</v>
      </c>
      <c r="B924">
        <v>208661</v>
      </c>
      <c r="C924">
        <v>45930</v>
      </c>
      <c r="D924" t="s">
        <v>13</v>
      </c>
      <c r="E924">
        <v>1029548</v>
      </c>
      <c r="F924">
        <v>45929</v>
      </c>
      <c r="G924">
        <v>1</v>
      </c>
      <c r="H924" t="s">
        <v>167</v>
      </c>
      <c r="I924" t="s">
        <v>124</v>
      </c>
      <c r="J924" s="16">
        <v>45933</v>
      </c>
      <c r="K924" t="s">
        <v>125</v>
      </c>
      <c r="L924" t="s">
        <v>126</v>
      </c>
      <c r="M924">
        <v>3</v>
      </c>
      <c r="N924" t="s">
        <v>4642</v>
      </c>
      <c r="O924" t="s">
        <v>13</v>
      </c>
      <c r="P924">
        <v>0</v>
      </c>
      <c r="R924">
        <v>425.24</v>
      </c>
      <c r="S924">
        <v>15842.47</v>
      </c>
      <c r="T924">
        <v>15</v>
      </c>
      <c r="U924" t="s">
        <v>127</v>
      </c>
      <c r="V924">
        <v>1</v>
      </c>
      <c r="W924" t="s">
        <v>7340</v>
      </c>
      <c r="X924" t="s">
        <v>7341</v>
      </c>
      <c r="Y924" t="s">
        <v>7341</v>
      </c>
      <c r="Z924" t="s">
        <v>7342</v>
      </c>
      <c r="AA924" t="s">
        <v>196</v>
      </c>
      <c r="AB924" t="s">
        <v>130</v>
      </c>
      <c r="AC924" t="s">
        <v>13</v>
      </c>
      <c r="AD924" t="s">
        <v>1277</v>
      </c>
      <c r="AE924" t="s">
        <v>17</v>
      </c>
      <c r="AF924" t="s">
        <v>1249</v>
      </c>
      <c r="AG924" t="s">
        <v>1348</v>
      </c>
      <c r="AH924" t="s">
        <v>7343</v>
      </c>
      <c r="AI924" t="s">
        <v>7344</v>
      </c>
      <c r="AJ924" t="s">
        <v>167</v>
      </c>
      <c r="AK924" t="s">
        <v>7345</v>
      </c>
      <c r="AL924" t="s">
        <v>134</v>
      </c>
      <c r="AM924" t="s">
        <v>168</v>
      </c>
      <c r="AN924" t="s">
        <v>13</v>
      </c>
      <c r="AO924" t="s">
        <v>136</v>
      </c>
      <c r="AP924" t="s">
        <v>153</v>
      </c>
      <c r="AQ924" t="s">
        <v>198</v>
      </c>
      <c r="AR924" t="s">
        <v>168</v>
      </c>
      <c r="AS924">
        <v>3</v>
      </c>
      <c r="AT924" t="s">
        <v>144</v>
      </c>
      <c r="AU924">
        <v>0</v>
      </c>
      <c r="AV924" t="s">
        <v>488</v>
      </c>
      <c r="AW924">
        <v>0</v>
      </c>
      <c r="AX924" t="s">
        <v>7346</v>
      </c>
      <c r="AY924" t="s">
        <v>517</v>
      </c>
      <c r="AZ924" t="s">
        <v>652</v>
      </c>
      <c r="BA924" t="s">
        <v>652</v>
      </c>
      <c r="BB924" t="s">
        <v>136</v>
      </c>
    </row>
    <row r="925" spans="1:54" x14ac:dyDescent="0.25">
      <c r="A925" t="s">
        <v>13</v>
      </c>
      <c r="B925">
        <v>17940</v>
      </c>
      <c r="C925">
        <v>45916</v>
      </c>
      <c r="D925" t="s">
        <v>12</v>
      </c>
      <c r="E925">
        <v>7856439</v>
      </c>
      <c r="F925">
        <v>45915</v>
      </c>
      <c r="G925">
        <v>3</v>
      </c>
      <c r="H925" t="s">
        <v>139</v>
      </c>
      <c r="I925" t="s">
        <v>124</v>
      </c>
      <c r="J925" s="16">
        <v>45931</v>
      </c>
      <c r="K925" t="s">
        <v>125</v>
      </c>
      <c r="L925" t="s">
        <v>126</v>
      </c>
      <c r="M925">
        <v>15</v>
      </c>
      <c r="N925" t="s">
        <v>1770</v>
      </c>
      <c r="O925" t="s">
        <v>13</v>
      </c>
      <c r="P925">
        <v>0</v>
      </c>
      <c r="R925">
        <v>243.89</v>
      </c>
      <c r="S925">
        <v>6736.71</v>
      </c>
      <c r="T925">
        <v>4</v>
      </c>
      <c r="U925" t="s">
        <v>127</v>
      </c>
      <c r="V925">
        <v>1</v>
      </c>
      <c r="W925" t="s">
        <v>1867</v>
      </c>
      <c r="X925" t="s">
        <v>1868</v>
      </c>
      <c r="Y925" t="s">
        <v>1868</v>
      </c>
      <c r="Z925" t="s">
        <v>1869</v>
      </c>
      <c r="AA925" t="s">
        <v>196</v>
      </c>
      <c r="AB925" t="s">
        <v>130</v>
      </c>
      <c r="AC925" t="s">
        <v>250</v>
      </c>
      <c r="AD925" t="s">
        <v>300</v>
      </c>
      <c r="AE925" t="s">
        <v>13</v>
      </c>
      <c r="AF925" t="s">
        <v>271</v>
      </c>
      <c r="AG925" t="s">
        <v>305</v>
      </c>
      <c r="AH925" t="s">
        <v>1870</v>
      </c>
      <c r="AI925" t="s">
        <v>3114</v>
      </c>
      <c r="AJ925" t="s">
        <v>140</v>
      </c>
      <c r="AK925" t="s">
        <v>3115</v>
      </c>
      <c r="AL925" t="s">
        <v>134</v>
      </c>
      <c r="AM925" t="s">
        <v>141</v>
      </c>
      <c r="AN925" t="s">
        <v>13</v>
      </c>
      <c r="AO925" t="s">
        <v>136</v>
      </c>
      <c r="AP925" t="s">
        <v>196</v>
      </c>
      <c r="AQ925" t="s">
        <v>198</v>
      </c>
      <c r="AR925" t="s">
        <v>141</v>
      </c>
      <c r="AS925">
        <v>15</v>
      </c>
      <c r="AT925" t="s">
        <v>144</v>
      </c>
      <c r="AU925">
        <v>2</v>
      </c>
      <c r="AV925" t="s">
        <v>71</v>
      </c>
      <c r="AW925">
        <v>0</v>
      </c>
      <c r="AX925" t="s">
        <v>1871</v>
      </c>
      <c r="AY925" t="s">
        <v>517</v>
      </c>
      <c r="AZ925" t="s">
        <v>652</v>
      </c>
      <c r="BA925" t="s">
        <v>652</v>
      </c>
      <c r="BB925" t="s">
        <v>136</v>
      </c>
    </row>
    <row r="926" spans="1:54" x14ac:dyDescent="0.25">
      <c r="A926" t="s">
        <v>14</v>
      </c>
      <c r="B926">
        <v>208492</v>
      </c>
      <c r="C926">
        <v>45924</v>
      </c>
      <c r="D926" t="s">
        <v>12</v>
      </c>
      <c r="E926">
        <v>7862582</v>
      </c>
      <c r="F926">
        <v>45919</v>
      </c>
      <c r="G926">
        <v>3</v>
      </c>
      <c r="H926" t="s">
        <v>139</v>
      </c>
      <c r="I926" t="s">
        <v>148</v>
      </c>
      <c r="J926" s="16">
        <v>45931</v>
      </c>
      <c r="K926" t="s">
        <v>125</v>
      </c>
      <c r="L926" t="s">
        <v>126</v>
      </c>
      <c r="M926">
        <v>7</v>
      </c>
      <c r="N926" t="s">
        <v>1426</v>
      </c>
      <c r="O926" t="s">
        <v>14</v>
      </c>
      <c r="P926">
        <v>0</v>
      </c>
      <c r="R926">
        <v>120.81</v>
      </c>
      <c r="S926">
        <v>19223.259999999998</v>
      </c>
      <c r="T926">
        <v>7</v>
      </c>
      <c r="U926" t="s">
        <v>150</v>
      </c>
      <c r="V926">
        <v>3</v>
      </c>
      <c r="W926" t="s">
        <v>452</v>
      </c>
      <c r="X926" t="s">
        <v>453</v>
      </c>
      <c r="Y926" t="s">
        <v>453</v>
      </c>
      <c r="Z926" t="s">
        <v>1638</v>
      </c>
      <c r="AA926" t="s">
        <v>153</v>
      </c>
      <c r="AB926" t="s">
        <v>130</v>
      </c>
      <c r="AC926" t="s">
        <v>9</v>
      </c>
      <c r="AD926" t="s">
        <v>269</v>
      </c>
      <c r="AE926" t="s">
        <v>14</v>
      </c>
      <c r="AF926" t="s">
        <v>151</v>
      </c>
      <c r="AG926" t="s">
        <v>454</v>
      </c>
      <c r="AH926" t="s">
        <v>1639</v>
      </c>
      <c r="AI926" t="s">
        <v>3661</v>
      </c>
      <c r="AJ926" t="s">
        <v>982</v>
      </c>
      <c r="AK926" t="s">
        <v>3662</v>
      </c>
      <c r="AL926" t="s">
        <v>134</v>
      </c>
      <c r="AM926" t="s">
        <v>141</v>
      </c>
      <c r="AN926" t="s">
        <v>14</v>
      </c>
      <c r="AO926" t="s">
        <v>136</v>
      </c>
      <c r="AP926" t="s">
        <v>153</v>
      </c>
      <c r="AQ926" t="s">
        <v>137</v>
      </c>
      <c r="AR926" t="s">
        <v>141</v>
      </c>
      <c r="AS926">
        <v>7</v>
      </c>
      <c r="AT926" t="s">
        <v>147</v>
      </c>
      <c r="AU926">
        <v>1</v>
      </c>
      <c r="AV926" t="s">
        <v>489</v>
      </c>
      <c r="AW926">
        <v>0</v>
      </c>
      <c r="AX926" t="s">
        <v>1640</v>
      </c>
      <c r="AY926" t="s">
        <v>517</v>
      </c>
      <c r="AZ926" t="s">
        <v>652</v>
      </c>
      <c r="BA926" t="s">
        <v>652</v>
      </c>
      <c r="BB926" t="s">
        <v>136</v>
      </c>
    </row>
    <row r="927" spans="1:54" x14ac:dyDescent="0.25">
      <c r="A927" t="s">
        <v>1</v>
      </c>
      <c r="B927">
        <v>162301</v>
      </c>
      <c r="C927">
        <v>45925</v>
      </c>
      <c r="D927" t="s">
        <v>12</v>
      </c>
      <c r="E927">
        <v>7866738</v>
      </c>
      <c r="F927">
        <v>45923</v>
      </c>
      <c r="G927">
        <v>3</v>
      </c>
      <c r="H927" t="s">
        <v>139</v>
      </c>
      <c r="I927" t="s">
        <v>124</v>
      </c>
      <c r="J927" s="16">
        <v>45931</v>
      </c>
      <c r="K927" t="s">
        <v>125</v>
      </c>
      <c r="L927" t="s">
        <v>126</v>
      </c>
      <c r="M927">
        <v>6</v>
      </c>
      <c r="N927" t="s">
        <v>581</v>
      </c>
      <c r="O927" t="s">
        <v>12</v>
      </c>
      <c r="P927">
        <v>0</v>
      </c>
      <c r="R927">
        <v>1062.19</v>
      </c>
      <c r="S927">
        <v>40300.35</v>
      </c>
      <c r="T927">
        <v>265</v>
      </c>
      <c r="U927" t="s">
        <v>127</v>
      </c>
      <c r="V927">
        <v>0</v>
      </c>
      <c r="W927" t="s">
        <v>370</v>
      </c>
      <c r="X927" t="s">
        <v>379</v>
      </c>
      <c r="Y927" t="s">
        <v>379</v>
      </c>
      <c r="Z927" t="s">
        <v>185</v>
      </c>
      <c r="AA927" t="s">
        <v>155</v>
      </c>
      <c r="AB927" t="s">
        <v>130</v>
      </c>
      <c r="AC927" t="s">
        <v>12</v>
      </c>
      <c r="AD927" t="s">
        <v>251</v>
      </c>
      <c r="AE927" t="s">
        <v>1</v>
      </c>
      <c r="AF927" t="s">
        <v>207</v>
      </c>
      <c r="AG927" t="s">
        <v>371</v>
      </c>
      <c r="AH927" t="s">
        <v>623</v>
      </c>
      <c r="AI927" t="s">
        <v>639</v>
      </c>
      <c r="AJ927" t="s">
        <v>187</v>
      </c>
      <c r="AL927" t="s">
        <v>134</v>
      </c>
      <c r="AM927" t="s">
        <v>141</v>
      </c>
      <c r="AN927" t="s">
        <v>12</v>
      </c>
      <c r="AO927" t="s">
        <v>136</v>
      </c>
      <c r="AP927" t="s">
        <v>161</v>
      </c>
      <c r="AQ927" t="s">
        <v>159</v>
      </c>
      <c r="AR927" t="s">
        <v>141</v>
      </c>
      <c r="AS927">
        <v>6</v>
      </c>
      <c r="AT927" t="s">
        <v>169</v>
      </c>
      <c r="AU927">
        <v>1</v>
      </c>
      <c r="AV927" t="s">
        <v>487</v>
      </c>
      <c r="AW927">
        <v>0</v>
      </c>
      <c r="AX927" t="s">
        <v>690</v>
      </c>
      <c r="AY927" t="s">
        <v>517</v>
      </c>
      <c r="AZ927" t="s">
        <v>652</v>
      </c>
      <c r="BA927" t="s">
        <v>652</v>
      </c>
      <c r="BB927" t="s">
        <v>136</v>
      </c>
    </row>
    <row r="928" spans="1:54" x14ac:dyDescent="0.25">
      <c r="A928" t="s">
        <v>31</v>
      </c>
      <c r="B928">
        <v>32939</v>
      </c>
      <c r="C928">
        <v>45926</v>
      </c>
      <c r="D928" t="s">
        <v>12</v>
      </c>
      <c r="E928">
        <v>7870217</v>
      </c>
      <c r="F928">
        <v>45925</v>
      </c>
      <c r="G928">
        <v>3</v>
      </c>
      <c r="H928" t="s">
        <v>139</v>
      </c>
      <c r="I928" t="s">
        <v>124</v>
      </c>
      <c r="J928" s="16">
        <v>45931</v>
      </c>
      <c r="K928" t="s">
        <v>125</v>
      </c>
      <c r="L928" t="s">
        <v>126</v>
      </c>
      <c r="M928">
        <v>5</v>
      </c>
      <c r="N928" t="s">
        <v>213</v>
      </c>
      <c r="O928" t="s">
        <v>12</v>
      </c>
      <c r="P928">
        <v>0</v>
      </c>
      <c r="R928">
        <v>1316.39</v>
      </c>
      <c r="S928">
        <v>38664.949999999997</v>
      </c>
      <c r="T928">
        <v>169</v>
      </c>
      <c r="U928" t="s">
        <v>127</v>
      </c>
      <c r="V928">
        <v>1</v>
      </c>
      <c r="W928" t="s">
        <v>1748</v>
      </c>
      <c r="X928" t="s">
        <v>1872</v>
      </c>
      <c r="Y928" t="s">
        <v>1872</v>
      </c>
      <c r="Z928" t="s">
        <v>1873</v>
      </c>
      <c r="AA928" t="s">
        <v>155</v>
      </c>
      <c r="AB928" t="s">
        <v>130</v>
      </c>
      <c r="AC928" t="s">
        <v>9</v>
      </c>
      <c r="AD928" t="s">
        <v>269</v>
      </c>
      <c r="AE928" t="s">
        <v>31</v>
      </c>
      <c r="AF928" t="s">
        <v>1874</v>
      </c>
      <c r="AG928" t="s">
        <v>1753</v>
      </c>
      <c r="AH928" t="s">
        <v>1875</v>
      </c>
      <c r="AI928" t="s">
        <v>3116</v>
      </c>
      <c r="AJ928" t="s">
        <v>140</v>
      </c>
      <c r="AK928" t="s">
        <v>158</v>
      </c>
      <c r="AL928" t="s">
        <v>134</v>
      </c>
      <c r="AM928" t="s">
        <v>141</v>
      </c>
      <c r="AN928" t="s">
        <v>12</v>
      </c>
      <c r="AO928" t="s">
        <v>136</v>
      </c>
      <c r="AP928" t="s">
        <v>155</v>
      </c>
      <c r="AQ928" t="s">
        <v>159</v>
      </c>
      <c r="AR928" t="s">
        <v>141</v>
      </c>
      <c r="AS928">
        <v>5</v>
      </c>
      <c r="AT928" t="s">
        <v>142</v>
      </c>
      <c r="AU928">
        <v>0</v>
      </c>
      <c r="AV928" t="s">
        <v>483</v>
      </c>
      <c r="AW928">
        <v>0</v>
      </c>
      <c r="AX928" t="s">
        <v>1876</v>
      </c>
      <c r="AY928" t="s">
        <v>517</v>
      </c>
      <c r="AZ928" t="s">
        <v>652</v>
      </c>
      <c r="BA928" t="s">
        <v>652</v>
      </c>
      <c r="BB928" t="s">
        <v>136</v>
      </c>
    </row>
    <row r="929" spans="1:54" x14ac:dyDescent="0.25">
      <c r="A929" t="s">
        <v>16</v>
      </c>
      <c r="B929">
        <v>75540</v>
      </c>
      <c r="C929">
        <v>45929</v>
      </c>
      <c r="D929" t="s">
        <v>12</v>
      </c>
      <c r="E929">
        <v>7872939</v>
      </c>
      <c r="F929">
        <v>45926</v>
      </c>
      <c r="G929">
        <v>3</v>
      </c>
      <c r="H929" t="s">
        <v>139</v>
      </c>
      <c r="I929" t="s">
        <v>148</v>
      </c>
      <c r="J929" s="16">
        <v>45931</v>
      </c>
      <c r="K929" t="s">
        <v>125</v>
      </c>
      <c r="L929" t="s">
        <v>126</v>
      </c>
      <c r="M929">
        <v>2</v>
      </c>
      <c r="N929" t="s">
        <v>199</v>
      </c>
      <c r="O929" t="s">
        <v>12</v>
      </c>
      <c r="P929">
        <v>0</v>
      </c>
      <c r="R929">
        <v>92.48</v>
      </c>
      <c r="S929">
        <v>527.13</v>
      </c>
      <c r="T929">
        <v>2</v>
      </c>
      <c r="U929" t="s">
        <v>127</v>
      </c>
      <c r="V929">
        <v>1</v>
      </c>
      <c r="W929" t="s">
        <v>412</v>
      </c>
      <c r="X929" t="s">
        <v>413</v>
      </c>
      <c r="Y929" t="s">
        <v>413</v>
      </c>
      <c r="Z929" t="s">
        <v>792</v>
      </c>
      <c r="AA929" t="s">
        <v>155</v>
      </c>
      <c r="AB929" t="s">
        <v>130</v>
      </c>
      <c r="AC929" t="s">
        <v>9</v>
      </c>
      <c r="AD929" t="s">
        <v>333</v>
      </c>
      <c r="AE929" t="s">
        <v>16</v>
      </c>
      <c r="AF929" t="s">
        <v>276</v>
      </c>
      <c r="AG929" t="s">
        <v>334</v>
      </c>
      <c r="AH929" t="s">
        <v>793</v>
      </c>
      <c r="AI929" t="s">
        <v>794</v>
      </c>
      <c r="AJ929" t="s">
        <v>133</v>
      </c>
      <c r="AL929" t="s">
        <v>134</v>
      </c>
      <c r="AM929" t="s">
        <v>141</v>
      </c>
      <c r="AN929" t="s">
        <v>12</v>
      </c>
      <c r="AO929" t="s">
        <v>136</v>
      </c>
      <c r="AP929" t="s">
        <v>129</v>
      </c>
      <c r="AQ929" t="s">
        <v>159</v>
      </c>
      <c r="AR929" t="s">
        <v>141</v>
      </c>
      <c r="AS929">
        <v>2</v>
      </c>
      <c r="AT929" t="s">
        <v>147</v>
      </c>
      <c r="AU929">
        <v>0</v>
      </c>
      <c r="AV929" t="s">
        <v>52</v>
      </c>
      <c r="AW929">
        <v>0</v>
      </c>
      <c r="AX929" t="s">
        <v>934</v>
      </c>
      <c r="AY929" t="s">
        <v>517</v>
      </c>
      <c r="AZ929" t="s">
        <v>652</v>
      </c>
      <c r="BA929" t="s">
        <v>652</v>
      </c>
      <c r="BB929" t="s">
        <v>136</v>
      </c>
    </row>
    <row r="930" spans="1:54" x14ac:dyDescent="0.25">
      <c r="A930" t="s">
        <v>1294</v>
      </c>
      <c r="B930">
        <v>9594</v>
      </c>
      <c r="C930">
        <v>45931</v>
      </c>
      <c r="D930" t="s">
        <v>12</v>
      </c>
      <c r="E930">
        <v>7873058</v>
      </c>
      <c r="F930">
        <v>45926</v>
      </c>
      <c r="G930">
        <v>1</v>
      </c>
      <c r="H930" t="s">
        <v>167</v>
      </c>
      <c r="I930" t="s">
        <v>124</v>
      </c>
      <c r="J930" s="16">
        <v>45933</v>
      </c>
      <c r="K930" t="s">
        <v>125</v>
      </c>
      <c r="L930" t="s">
        <v>126</v>
      </c>
      <c r="M930">
        <v>2</v>
      </c>
      <c r="N930" t="s">
        <v>261</v>
      </c>
      <c r="O930" t="s">
        <v>14</v>
      </c>
      <c r="P930">
        <v>0</v>
      </c>
      <c r="R930">
        <v>548.30999999999995</v>
      </c>
      <c r="S930">
        <v>20244.599999999999</v>
      </c>
      <c r="T930">
        <v>64</v>
      </c>
      <c r="U930" t="s">
        <v>127</v>
      </c>
      <c r="V930">
        <v>1</v>
      </c>
      <c r="W930" t="s">
        <v>6110</v>
      </c>
      <c r="X930" t="s">
        <v>6111</v>
      </c>
      <c r="Y930" t="s">
        <v>6111</v>
      </c>
      <c r="Z930" t="s">
        <v>6673</v>
      </c>
      <c r="AA930" t="s">
        <v>153</v>
      </c>
      <c r="AB930" t="s">
        <v>130</v>
      </c>
      <c r="AC930" t="s">
        <v>12</v>
      </c>
      <c r="AD930" t="s">
        <v>251</v>
      </c>
      <c r="AE930" t="s">
        <v>1294</v>
      </c>
      <c r="AF930" t="s">
        <v>1296</v>
      </c>
      <c r="AG930" t="s">
        <v>197</v>
      </c>
      <c r="AH930" t="s">
        <v>1297</v>
      </c>
      <c r="AI930" t="s">
        <v>7347</v>
      </c>
      <c r="AJ930" t="s">
        <v>167</v>
      </c>
      <c r="AK930" t="s">
        <v>5255</v>
      </c>
      <c r="AL930" t="s">
        <v>134</v>
      </c>
      <c r="AM930" t="s">
        <v>168</v>
      </c>
      <c r="AN930" t="s">
        <v>14</v>
      </c>
      <c r="AO930" t="s">
        <v>136</v>
      </c>
      <c r="AP930" t="s">
        <v>129</v>
      </c>
      <c r="AQ930" t="s">
        <v>137</v>
      </c>
      <c r="AR930" t="s">
        <v>168</v>
      </c>
      <c r="AS930">
        <v>2</v>
      </c>
      <c r="AT930" t="s">
        <v>147</v>
      </c>
      <c r="AU930">
        <v>0</v>
      </c>
      <c r="AV930" t="s">
        <v>44</v>
      </c>
      <c r="AW930">
        <v>0</v>
      </c>
      <c r="AX930" t="s">
        <v>7348</v>
      </c>
      <c r="AY930" t="s">
        <v>517</v>
      </c>
      <c r="AZ930" t="s">
        <v>652</v>
      </c>
      <c r="BA930" t="s">
        <v>652</v>
      </c>
      <c r="BB930" t="s">
        <v>136</v>
      </c>
    </row>
    <row r="931" spans="1:54" x14ac:dyDescent="0.25">
      <c r="A931" t="s">
        <v>991</v>
      </c>
      <c r="B931">
        <v>6162</v>
      </c>
      <c r="C931">
        <v>45930</v>
      </c>
      <c r="D931" t="s">
        <v>12</v>
      </c>
      <c r="E931">
        <v>7873703</v>
      </c>
      <c r="F931">
        <v>45927</v>
      </c>
      <c r="G931">
        <v>3</v>
      </c>
      <c r="H931" t="s">
        <v>139</v>
      </c>
      <c r="I931" t="s">
        <v>124</v>
      </c>
      <c r="J931" s="16">
        <v>45931</v>
      </c>
      <c r="K931" t="s">
        <v>125</v>
      </c>
      <c r="L931" t="s">
        <v>126</v>
      </c>
      <c r="M931">
        <v>1</v>
      </c>
      <c r="N931" t="s">
        <v>1877</v>
      </c>
      <c r="O931" t="s">
        <v>0</v>
      </c>
      <c r="P931">
        <v>0</v>
      </c>
      <c r="R931">
        <v>157.03</v>
      </c>
      <c r="S931">
        <v>2626.58</v>
      </c>
      <c r="T931">
        <v>4</v>
      </c>
      <c r="U931" t="s">
        <v>152</v>
      </c>
      <c r="V931">
        <v>2</v>
      </c>
      <c r="W931" t="s">
        <v>1878</v>
      </c>
      <c r="X931" t="s">
        <v>1878</v>
      </c>
      <c r="Y931" t="s">
        <v>1878</v>
      </c>
      <c r="Z931" t="s">
        <v>1879</v>
      </c>
      <c r="AA931" t="s">
        <v>155</v>
      </c>
      <c r="AB931" t="s">
        <v>130</v>
      </c>
      <c r="AC931" t="s">
        <v>12</v>
      </c>
      <c r="AD931" t="s">
        <v>269</v>
      </c>
      <c r="AE931" t="s">
        <v>991</v>
      </c>
      <c r="AF931" t="s">
        <v>151</v>
      </c>
      <c r="AG931" t="s">
        <v>1880</v>
      </c>
      <c r="AH931" t="s">
        <v>1881</v>
      </c>
      <c r="AI931" t="s">
        <v>3117</v>
      </c>
      <c r="AJ931" t="s">
        <v>140</v>
      </c>
      <c r="AK931" t="s">
        <v>3118</v>
      </c>
      <c r="AL931" t="s">
        <v>134</v>
      </c>
      <c r="AM931" t="s">
        <v>141</v>
      </c>
      <c r="AN931" t="s">
        <v>0</v>
      </c>
      <c r="AO931" t="s">
        <v>136</v>
      </c>
      <c r="AP931" t="s">
        <v>196</v>
      </c>
      <c r="AQ931" t="s">
        <v>159</v>
      </c>
      <c r="AR931" t="s">
        <v>141</v>
      </c>
      <c r="AS931">
        <v>1</v>
      </c>
      <c r="AT931" t="s">
        <v>224</v>
      </c>
      <c r="AU931">
        <v>0</v>
      </c>
      <c r="AV931" t="s">
        <v>173</v>
      </c>
      <c r="AW931">
        <v>0</v>
      </c>
      <c r="AX931" t="s">
        <v>1882</v>
      </c>
      <c r="AY931" t="s">
        <v>517</v>
      </c>
      <c r="AZ931" t="s">
        <v>652</v>
      </c>
      <c r="BA931" t="s">
        <v>652</v>
      </c>
      <c r="BB931" t="s">
        <v>136</v>
      </c>
    </row>
    <row r="932" spans="1:54" x14ac:dyDescent="0.25">
      <c r="A932" t="s">
        <v>12</v>
      </c>
      <c r="B932">
        <v>118407</v>
      </c>
      <c r="C932">
        <v>45930</v>
      </c>
      <c r="D932" t="s">
        <v>12</v>
      </c>
      <c r="E932">
        <v>7874114</v>
      </c>
      <c r="F932">
        <v>45928</v>
      </c>
      <c r="G932">
        <v>3</v>
      </c>
      <c r="H932" t="s">
        <v>139</v>
      </c>
      <c r="I932" t="s">
        <v>124</v>
      </c>
      <c r="J932" s="16">
        <v>45932</v>
      </c>
      <c r="K932" t="s">
        <v>125</v>
      </c>
      <c r="L932" t="s">
        <v>149</v>
      </c>
      <c r="M932">
        <v>2</v>
      </c>
      <c r="N932" t="s">
        <v>2210</v>
      </c>
      <c r="O932" t="s">
        <v>12</v>
      </c>
      <c r="P932">
        <v>0</v>
      </c>
      <c r="R932">
        <v>1250.72</v>
      </c>
      <c r="S932">
        <v>67255.570000000007</v>
      </c>
      <c r="T932">
        <v>121</v>
      </c>
      <c r="U932" t="s">
        <v>127</v>
      </c>
      <c r="V932">
        <v>1</v>
      </c>
      <c r="W932" t="s">
        <v>401</v>
      </c>
      <c r="X932" t="s">
        <v>407</v>
      </c>
      <c r="Y932" t="s">
        <v>407</v>
      </c>
      <c r="Z932" t="s">
        <v>2782</v>
      </c>
      <c r="AA932" t="s">
        <v>155</v>
      </c>
      <c r="AB932" t="s">
        <v>130</v>
      </c>
      <c r="AC932" t="s">
        <v>12</v>
      </c>
      <c r="AD932" t="s">
        <v>333</v>
      </c>
      <c r="AE932" t="s">
        <v>1</v>
      </c>
      <c r="AF932" t="s">
        <v>2324</v>
      </c>
      <c r="AG932" t="s">
        <v>197</v>
      </c>
      <c r="AH932" t="s">
        <v>1793</v>
      </c>
      <c r="AI932" t="s">
        <v>6037</v>
      </c>
      <c r="AJ932" t="s">
        <v>133</v>
      </c>
      <c r="AK932" t="s">
        <v>6038</v>
      </c>
      <c r="AL932" t="s">
        <v>134</v>
      </c>
      <c r="AM932" t="s">
        <v>141</v>
      </c>
      <c r="AN932" t="s">
        <v>12</v>
      </c>
      <c r="AO932" t="s">
        <v>136</v>
      </c>
      <c r="AP932" t="s">
        <v>155</v>
      </c>
      <c r="AQ932" t="s">
        <v>159</v>
      </c>
      <c r="AR932" t="s">
        <v>141</v>
      </c>
      <c r="AS932">
        <v>2</v>
      </c>
      <c r="AT932" t="s">
        <v>1024</v>
      </c>
      <c r="AU932">
        <v>0</v>
      </c>
      <c r="AV932" t="s">
        <v>39</v>
      </c>
      <c r="AW932">
        <v>0</v>
      </c>
      <c r="AX932" t="s">
        <v>6039</v>
      </c>
      <c r="AY932" t="s">
        <v>517</v>
      </c>
      <c r="AZ932" t="s">
        <v>652</v>
      </c>
      <c r="BA932" t="s">
        <v>652</v>
      </c>
      <c r="BB932" t="s">
        <v>136</v>
      </c>
    </row>
    <row r="933" spans="1:54" x14ac:dyDescent="0.25">
      <c r="A933" t="s">
        <v>16</v>
      </c>
      <c r="B933">
        <v>75598</v>
      </c>
      <c r="C933">
        <v>45931</v>
      </c>
      <c r="D933" t="s">
        <v>12</v>
      </c>
      <c r="E933">
        <v>7875441</v>
      </c>
      <c r="F933">
        <v>45930</v>
      </c>
      <c r="G933">
        <v>3</v>
      </c>
      <c r="H933" t="s">
        <v>139</v>
      </c>
      <c r="I933" t="s">
        <v>124</v>
      </c>
      <c r="J933" s="16">
        <v>45933</v>
      </c>
      <c r="K933" t="s">
        <v>125</v>
      </c>
      <c r="L933" t="s">
        <v>149</v>
      </c>
      <c r="M933">
        <v>2</v>
      </c>
      <c r="N933" t="s">
        <v>199</v>
      </c>
      <c r="O933" t="s">
        <v>12</v>
      </c>
      <c r="P933">
        <v>0</v>
      </c>
      <c r="R933">
        <v>126.55</v>
      </c>
      <c r="S933">
        <v>5418.68</v>
      </c>
      <c r="T933">
        <v>6</v>
      </c>
      <c r="U933" t="s">
        <v>127</v>
      </c>
      <c r="V933">
        <v>5</v>
      </c>
      <c r="W933" t="s">
        <v>6044</v>
      </c>
      <c r="X933" t="s">
        <v>6045</v>
      </c>
      <c r="Y933" t="s">
        <v>6045</v>
      </c>
      <c r="Z933" t="s">
        <v>6046</v>
      </c>
      <c r="AA933" t="s">
        <v>155</v>
      </c>
      <c r="AB933" t="s">
        <v>130</v>
      </c>
      <c r="AC933" t="s">
        <v>12</v>
      </c>
      <c r="AD933" t="s">
        <v>333</v>
      </c>
      <c r="AE933" t="s">
        <v>138</v>
      </c>
      <c r="AF933" t="s">
        <v>1300</v>
      </c>
      <c r="AG933" t="s">
        <v>211</v>
      </c>
      <c r="AH933" t="s">
        <v>2068</v>
      </c>
      <c r="AI933" t="s">
        <v>6047</v>
      </c>
      <c r="AJ933" t="s">
        <v>140</v>
      </c>
      <c r="AK933" t="s">
        <v>6048</v>
      </c>
      <c r="AL933" t="s">
        <v>134</v>
      </c>
      <c r="AM933" t="s">
        <v>141</v>
      </c>
      <c r="AN933" t="s">
        <v>12</v>
      </c>
      <c r="AO933" t="s">
        <v>136</v>
      </c>
      <c r="AP933" t="s">
        <v>129</v>
      </c>
      <c r="AQ933" t="s">
        <v>159</v>
      </c>
      <c r="AR933" t="s">
        <v>141</v>
      </c>
      <c r="AS933">
        <v>2</v>
      </c>
      <c r="AT933" t="s">
        <v>169</v>
      </c>
      <c r="AU933">
        <v>0</v>
      </c>
      <c r="AV933" t="s">
        <v>52</v>
      </c>
      <c r="AW933">
        <v>0</v>
      </c>
      <c r="AX933" t="s">
        <v>6049</v>
      </c>
      <c r="AY933" t="s">
        <v>517</v>
      </c>
      <c r="AZ933" t="s">
        <v>652</v>
      </c>
      <c r="BA933" t="s">
        <v>652</v>
      </c>
      <c r="BB933" t="s">
        <v>136</v>
      </c>
    </row>
    <row r="934" spans="1:54" x14ac:dyDescent="0.25">
      <c r="A934" t="s">
        <v>12</v>
      </c>
      <c r="B934">
        <v>118462</v>
      </c>
      <c r="C934">
        <v>45931</v>
      </c>
      <c r="D934" t="s">
        <v>12</v>
      </c>
      <c r="E934">
        <v>7876004</v>
      </c>
      <c r="F934">
        <v>45930</v>
      </c>
      <c r="G934">
        <v>3</v>
      </c>
      <c r="H934" t="s">
        <v>139</v>
      </c>
      <c r="I934" t="s">
        <v>124</v>
      </c>
      <c r="J934" s="16">
        <v>45933</v>
      </c>
      <c r="K934" t="s">
        <v>125</v>
      </c>
      <c r="L934" t="s">
        <v>149</v>
      </c>
      <c r="M934">
        <v>2</v>
      </c>
      <c r="N934" t="s">
        <v>199</v>
      </c>
      <c r="O934" t="s">
        <v>12</v>
      </c>
      <c r="P934">
        <v>0</v>
      </c>
      <c r="R934">
        <v>124.62</v>
      </c>
      <c r="S934">
        <v>1458.6</v>
      </c>
      <c r="T934">
        <v>5</v>
      </c>
      <c r="U934" t="s">
        <v>127</v>
      </c>
      <c r="V934">
        <v>1</v>
      </c>
      <c r="W934" t="s">
        <v>6050</v>
      </c>
      <c r="X934" t="s">
        <v>6051</v>
      </c>
      <c r="Y934" t="s">
        <v>6051</v>
      </c>
      <c r="Z934" t="s">
        <v>6052</v>
      </c>
      <c r="AA934" t="s">
        <v>155</v>
      </c>
      <c r="AB934" t="s">
        <v>130</v>
      </c>
      <c r="AC934" t="s">
        <v>12</v>
      </c>
      <c r="AD934" t="s">
        <v>269</v>
      </c>
      <c r="AE934" t="s">
        <v>1181</v>
      </c>
      <c r="AF934" t="s">
        <v>2826</v>
      </c>
      <c r="AG934" t="s">
        <v>1880</v>
      </c>
      <c r="AH934" t="s">
        <v>6053</v>
      </c>
      <c r="AI934" t="s">
        <v>6054</v>
      </c>
      <c r="AJ934" t="s">
        <v>133</v>
      </c>
      <c r="AL934" t="s">
        <v>134</v>
      </c>
      <c r="AM934" t="s">
        <v>141</v>
      </c>
      <c r="AN934" t="s">
        <v>12</v>
      </c>
      <c r="AO934" t="s">
        <v>136</v>
      </c>
      <c r="AP934" t="s">
        <v>155</v>
      </c>
      <c r="AQ934" t="s">
        <v>159</v>
      </c>
      <c r="AR934" t="s">
        <v>141</v>
      </c>
      <c r="AS934">
        <v>2</v>
      </c>
      <c r="AT934" t="s">
        <v>169</v>
      </c>
      <c r="AU934">
        <v>0</v>
      </c>
      <c r="AV934" t="s">
        <v>52</v>
      </c>
      <c r="AW934">
        <v>0</v>
      </c>
      <c r="AX934" t="s">
        <v>6055</v>
      </c>
      <c r="AY934" t="s">
        <v>517</v>
      </c>
      <c r="AZ934" t="s">
        <v>652</v>
      </c>
      <c r="BA934" t="s">
        <v>652</v>
      </c>
      <c r="BB934" t="s">
        <v>136</v>
      </c>
    </row>
    <row r="935" spans="1:54" x14ac:dyDescent="0.25">
      <c r="A935" t="s">
        <v>1</v>
      </c>
      <c r="B935">
        <v>162519</v>
      </c>
      <c r="C935">
        <v>45933</v>
      </c>
      <c r="D935" t="s">
        <v>12</v>
      </c>
      <c r="E935">
        <v>7879252</v>
      </c>
      <c r="F935">
        <v>45931</v>
      </c>
      <c r="G935">
        <v>5</v>
      </c>
      <c r="H935" t="s">
        <v>123</v>
      </c>
      <c r="I935" t="s">
        <v>124</v>
      </c>
      <c r="J935" s="16">
        <v>45933</v>
      </c>
      <c r="K935" t="s">
        <v>125</v>
      </c>
      <c r="L935" t="s">
        <v>149</v>
      </c>
      <c r="M935">
        <v>0</v>
      </c>
      <c r="N935" t="s">
        <v>199</v>
      </c>
      <c r="O935" t="s">
        <v>12</v>
      </c>
      <c r="P935">
        <v>0</v>
      </c>
      <c r="R935">
        <v>349.88</v>
      </c>
      <c r="S935">
        <v>14132.86</v>
      </c>
      <c r="T935">
        <v>12</v>
      </c>
      <c r="U935" t="s">
        <v>127</v>
      </c>
      <c r="V935">
        <v>10</v>
      </c>
      <c r="W935" t="s">
        <v>419</v>
      </c>
      <c r="X935" t="s">
        <v>4875</v>
      </c>
      <c r="Y935" t="s">
        <v>4875</v>
      </c>
      <c r="Z935" t="s">
        <v>6056</v>
      </c>
      <c r="AA935" t="s">
        <v>155</v>
      </c>
      <c r="AB935" t="s">
        <v>130</v>
      </c>
      <c r="AC935" t="s">
        <v>12</v>
      </c>
      <c r="AD935" t="s">
        <v>251</v>
      </c>
      <c r="AE935" t="s">
        <v>1</v>
      </c>
      <c r="AF935" t="s">
        <v>207</v>
      </c>
      <c r="AG935" t="s">
        <v>252</v>
      </c>
      <c r="AH935" t="s">
        <v>6057</v>
      </c>
      <c r="AI935" t="s">
        <v>6058</v>
      </c>
      <c r="AJ935" t="s">
        <v>133</v>
      </c>
      <c r="AK935" t="s">
        <v>6059</v>
      </c>
      <c r="AL935" t="s">
        <v>134</v>
      </c>
      <c r="AM935" t="s">
        <v>135</v>
      </c>
      <c r="AN935" t="s">
        <v>12</v>
      </c>
      <c r="AO935" t="s">
        <v>136</v>
      </c>
      <c r="AP935" t="s">
        <v>161</v>
      </c>
      <c r="AQ935" t="s">
        <v>159</v>
      </c>
      <c r="AR935" t="s">
        <v>135</v>
      </c>
      <c r="AS935">
        <v>0</v>
      </c>
      <c r="AT935" t="s">
        <v>202</v>
      </c>
      <c r="AU935">
        <v>0</v>
      </c>
      <c r="AV935" t="s">
        <v>52</v>
      </c>
      <c r="AW935">
        <v>0</v>
      </c>
      <c r="AX935" t="s">
        <v>6060</v>
      </c>
      <c r="AY935" t="s">
        <v>517</v>
      </c>
      <c r="AZ935" t="s">
        <v>652</v>
      </c>
      <c r="BA935" t="s">
        <v>652</v>
      </c>
      <c r="BB935" t="s">
        <v>136</v>
      </c>
    </row>
    <row r="936" spans="1:54" x14ac:dyDescent="0.25">
      <c r="A936" t="s">
        <v>1</v>
      </c>
      <c r="B936">
        <v>161485</v>
      </c>
      <c r="C936">
        <v>45897</v>
      </c>
      <c r="D936" t="s">
        <v>1</v>
      </c>
      <c r="E936">
        <v>2718334</v>
      </c>
      <c r="F936">
        <v>45896</v>
      </c>
      <c r="G936">
        <v>3</v>
      </c>
      <c r="H936" t="s">
        <v>139</v>
      </c>
      <c r="I936" t="s">
        <v>124</v>
      </c>
      <c r="J936" s="16">
        <v>45931</v>
      </c>
      <c r="K936" t="s">
        <v>125</v>
      </c>
      <c r="L936" t="s">
        <v>149</v>
      </c>
      <c r="M936">
        <v>34</v>
      </c>
      <c r="N936" t="s">
        <v>1770</v>
      </c>
      <c r="O936" t="s">
        <v>1</v>
      </c>
      <c r="P936">
        <v>1158.9000000000001</v>
      </c>
      <c r="R936">
        <v>60.07</v>
      </c>
      <c r="S936">
        <v>1326.57</v>
      </c>
      <c r="T936">
        <v>2</v>
      </c>
      <c r="U936" t="s">
        <v>1153</v>
      </c>
      <c r="V936">
        <v>1</v>
      </c>
      <c r="W936" t="s">
        <v>1275</v>
      </c>
      <c r="X936" t="s">
        <v>1276</v>
      </c>
      <c r="Y936" t="s">
        <v>2785</v>
      </c>
      <c r="Z936" t="s">
        <v>1276</v>
      </c>
      <c r="AA936" t="s">
        <v>161</v>
      </c>
      <c r="AB936" t="s">
        <v>130</v>
      </c>
      <c r="AC936" t="s">
        <v>13</v>
      </c>
      <c r="AD936" t="s">
        <v>1277</v>
      </c>
      <c r="AE936" t="s">
        <v>13</v>
      </c>
      <c r="AF936" t="s">
        <v>151</v>
      </c>
      <c r="AG936" t="s">
        <v>206</v>
      </c>
      <c r="AH936" t="s">
        <v>2786</v>
      </c>
      <c r="AI936" t="s">
        <v>3649</v>
      </c>
      <c r="AJ936" t="s">
        <v>146</v>
      </c>
      <c r="AK936" t="s">
        <v>3650</v>
      </c>
      <c r="AL936" t="s">
        <v>134</v>
      </c>
      <c r="AM936" t="s">
        <v>141</v>
      </c>
      <c r="AN936" t="s">
        <v>1</v>
      </c>
      <c r="AO936" t="s">
        <v>136</v>
      </c>
      <c r="AP936" t="s">
        <v>161</v>
      </c>
      <c r="AQ936" t="s">
        <v>137</v>
      </c>
      <c r="AR936" t="s">
        <v>141</v>
      </c>
      <c r="AS936">
        <v>34</v>
      </c>
      <c r="AT936" t="s">
        <v>202</v>
      </c>
      <c r="AU936">
        <v>3</v>
      </c>
      <c r="AV936" t="s">
        <v>71</v>
      </c>
      <c r="AW936">
        <v>0</v>
      </c>
      <c r="AX936" t="s">
        <v>2787</v>
      </c>
      <c r="AY936" t="s">
        <v>517</v>
      </c>
      <c r="AZ936" t="s">
        <v>652</v>
      </c>
      <c r="BA936" t="s">
        <v>652</v>
      </c>
      <c r="BB936" t="s">
        <v>136</v>
      </c>
    </row>
    <row r="937" spans="1:54" x14ac:dyDescent="0.25">
      <c r="A937" t="s">
        <v>12</v>
      </c>
      <c r="B937">
        <v>118404</v>
      </c>
      <c r="C937">
        <v>45930</v>
      </c>
      <c r="D937" t="s">
        <v>14</v>
      </c>
      <c r="E937">
        <v>1877934</v>
      </c>
      <c r="F937">
        <v>45926</v>
      </c>
      <c r="G937">
        <v>1</v>
      </c>
      <c r="H937" t="s">
        <v>167</v>
      </c>
      <c r="I937" t="s">
        <v>148</v>
      </c>
      <c r="J937" s="16">
        <v>45932</v>
      </c>
      <c r="K937" t="s">
        <v>125</v>
      </c>
      <c r="L937" t="s">
        <v>126</v>
      </c>
      <c r="M937">
        <v>2</v>
      </c>
      <c r="N937" t="s">
        <v>1126</v>
      </c>
      <c r="O937" t="s">
        <v>12</v>
      </c>
      <c r="P937">
        <v>0</v>
      </c>
      <c r="R937">
        <v>62.73</v>
      </c>
      <c r="S937">
        <v>1593.36</v>
      </c>
      <c r="T937">
        <v>2</v>
      </c>
      <c r="U937" t="s">
        <v>127</v>
      </c>
      <c r="V937">
        <v>1</v>
      </c>
      <c r="W937" t="s">
        <v>335</v>
      </c>
      <c r="X937" t="s">
        <v>335</v>
      </c>
      <c r="Y937" t="s">
        <v>5522</v>
      </c>
      <c r="Z937" t="s">
        <v>335</v>
      </c>
      <c r="AA937" t="s">
        <v>155</v>
      </c>
      <c r="AB937" t="s">
        <v>130</v>
      </c>
      <c r="AC937" t="s">
        <v>12</v>
      </c>
      <c r="AD937" t="s">
        <v>251</v>
      </c>
      <c r="AE937" t="s">
        <v>12</v>
      </c>
      <c r="AF937" t="s">
        <v>5523</v>
      </c>
      <c r="AG937" t="s">
        <v>334</v>
      </c>
      <c r="AH937" t="s">
        <v>1315</v>
      </c>
      <c r="AI937" t="s">
        <v>5524</v>
      </c>
      <c r="AJ937" t="s">
        <v>257</v>
      </c>
      <c r="AL937" t="s">
        <v>134</v>
      </c>
      <c r="AM937" t="s">
        <v>168</v>
      </c>
      <c r="AN937" t="s">
        <v>12</v>
      </c>
      <c r="AO937" t="s">
        <v>136</v>
      </c>
      <c r="AP937" t="s">
        <v>155</v>
      </c>
      <c r="AQ937" t="s">
        <v>159</v>
      </c>
      <c r="AR937" t="s">
        <v>168</v>
      </c>
      <c r="AS937">
        <v>2</v>
      </c>
      <c r="AT937" t="s">
        <v>147</v>
      </c>
      <c r="AU937">
        <v>0</v>
      </c>
      <c r="AV937" t="s">
        <v>53</v>
      </c>
      <c r="AW937">
        <v>0</v>
      </c>
      <c r="AX937" t="s">
        <v>5525</v>
      </c>
      <c r="AY937" t="s">
        <v>517</v>
      </c>
      <c r="AZ937" t="s">
        <v>652</v>
      </c>
      <c r="BA937" t="s">
        <v>652</v>
      </c>
      <c r="BB937" t="s">
        <v>136</v>
      </c>
    </row>
    <row r="938" spans="1:54" x14ac:dyDescent="0.25">
      <c r="A938" t="s">
        <v>16</v>
      </c>
      <c r="B938">
        <v>75608</v>
      </c>
      <c r="C938">
        <v>45932</v>
      </c>
      <c r="D938" t="s">
        <v>12</v>
      </c>
      <c r="E938">
        <v>7875735</v>
      </c>
      <c r="F938">
        <v>45930</v>
      </c>
      <c r="G938">
        <v>3</v>
      </c>
      <c r="H938" t="s">
        <v>139</v>
      </c>
      <c r="I938" t="s">
        <v>124</v>
      </c>
      <c r="J938" s="16">
        <v>45933</v>
      </c>
      <c r="K938" t="s">
        <v>125</v>
      </c>
      <c r="L938" t="s">
        <v>149</v>
      </c>
      <c r="M938">
        <v>1</v>
      </c>
      <c r="N938" t="s">
        <v>199</v>
      </c>
      <c r="O938" t="s">
        <v>16</v>
      </c>
      <c r="P938">
        <v>0</v>
      </c>
      <c r="R938">
        <v>54</v>
      </c>
      <c r="S938">
        <v>285.60000000000002</v>
      </c>
      <c r="T938">
        <v>2</v>
      </c>
      <c r="U938" t="s">
        <v>127</v>
      </c>
      <c r="V938">
        <v>1</v>
      </c>
      <c r="W938" t="s">
        <v>2897</v>
      </c>
      <c r="X938" t="s">
        <v>2898</v>
      </c>
      <c r="Y938" t="s">
        <v>2898</v>
      </c>
      <c r="Z938" t="s">
        <v>7349</v>
      </c>
      <c r="AA938" t="s">
        <v>129</v>
      </c>
      <c r="AB938" t="s">
        <v>130</v>
      </c>
      <c r="AC938" t="s">
        <v>9</v>
      </c>
      <c r="AD938" t="s">
        <v>251</v>
      </c>
      <c r="AE938" t="s">
        <v>16</v>
      </c>
      <c r="AF938" t="s">
        <v>276</v>
      </c>
      <c r="AG938" t="s">
        <v>307</v>
      </c>
      <c r="AH938" t="s">
        <v>7350</v>
      </c>
      <c r="AI938" t="s">
        <v>7351</v>
      </c>
      <c r="AJ938" t="s">
        <v>140</v>
      </c>
      <c r="AL938" t="s">
        <v>134</v>
      </c>
      <c r="AM938" t="s">
        <v>141</v>
      </c>
      <c r="AN938" t="s">
        <v>16</v>
      </c>
      <c r="AO938" t="s">
        <v>136</v>
      </c>
      <c r="AP938" t="s">
        <v>129</v>
      </c>
      <c r="AQ938" t="s">
        <v>137</v>
      </c>
      <c r="AR938" t="s">
        <v>141</v>
      </c>
      <c r="AS938">
        <v>1</v>
      </c>
      <c r="AT938" t="s">
        <v>169</v>
      </c>
      <c r="AU938">
        <v>0</v>
      </c>
      <c r="AV938" t="s">
        <v>52</v>
      </c>
      <c r="AW938">
        <v>0</v>
      </c>
      <c r="AX938" t="s">
        <v>7352</v>
      </c>
      <c r="AY938" t="s">
        <v>59</v>
      </c>
      <c r="AZ938" t="s">
        <v>652</v>
      </c>
      <c r="BA938" t="s">
        <v>652</v>
      </c>
      <c r="BB938" t="s">
        <v>136</v>
      </c>
    </row>
    <row r="939" spans="1:54" x14ac:dyDescent="0.25">
      <c r="A939" t="s">
        <v>262</v>
      </c>
      <c r="B939">
        <v>15061</v>
      </c>
      <c r="C939">
        <v>45932</v>
      </c>
      <c r="D939" t="s">
        <v>12</v>
      </c>
      <c r="E939">
        <v>7877202</v>
      </c>
      <c r="F939">
        <v>45930</v>
      </c>
      <c r="G939">
        <v>1</v>
      </c>
      <c r="H939" t="s">
        <v>167</v>
      </c>
      <c r="I939" t="s">
        <v>148</v>
      </c>
      <c r="J939" s="16">
        <v>45932</v>
      </c>
      <c r="K939" t="s">
        <v>125</v>
      </c>
      <c r="L939" t="s">
        <v>126</v>
      </c>
      <c r="M939">
        <v>0</v>
      </c>
      <c r="N939" t="s">
        <v>4249</v>
      </c>
      <c r="O939" t="s">
        <v>12</v>
      </c>
      <c r="P939">
        <v>0</v>
      </c>
      <c r="R939">
        <v>176.11</v>
      </c>
      <c r="S939">
        <v>1699.36</v>
      </c>
      <c r="T939">
        <v>1</v>
      </c>
      <c r="U939" t="s">
        <v>127</v>
      </c>
      <c r="V939">
        <v>1</v>
      </c>
      <c r="W939" t="s">
        <v>1996</v>
      </c>
      <c r="X939" t="s">
        <v>1996</v>
      </c>
      <c r="Y939" t="s">
        <v>1996</v>
      </c>
      <c r="Z939" t="s">
        <v>7057</v>
      </c>
      <c r="AA939" t="s">
        <v>155</v>
      </c>
      <c r="AB939" t="s">
        <v>130</v>
      </c>
      <c r="AC939" t="s">
        <v>12</v>
      </c>
      <c r="AD939" t="s">
        <v>251</v>
      </c>
      <c r="AE939" t="s">
        <v>262</v>
      </c>
      <c r="AF939" t="s">
        <v>266</v>
      </c>
      <c r="AG939" t="s">
        <v>1880</v>
      </c>
      <c r="AH939" t="s">
        <v>3800</v>
      </c>
      <c r="AI939" t="s">
        <v>7353</v>
      </c>
      <c r="AJ939" t="s">
        <v>167</v>
      </c>
      <c r="AK939" t="s">
        <v>7354</v>
      </c>
      <c r="AL939" t="s">
        <v>134</v>
      </c>
      <c r="AM939" t="s">
        <v>168</v>
      </c>
      <c r="AN939" t="s">
        <v>12</v>
      </c>
      <c r="AO939" t="s">
        <v>136</v>
      </c>
      <c r="AP939" t="s">
        <v>155</v>
      </c>
      <c r="AQ939" t="s">
        <v>159</v>
      </c>
      <c r="AR939" t="s">
        <v>168</v>
      </c>
      <c r="AS939">
        <v>0</v>
      </c>
      <c r="AT939" t="s">
        <v>169</v>
      </c>
      <c r="AU939">
        <v>0</v>
      </c>
      <c r="AV939" t="s">
        <v>173</v>
      </c>
      <c r="AW939">
        <v>0</v>
      </c>
      <c r="AX939" t="s">
        <v>7355</v>
      </c>
      <c r="AY939" t="s">
        <v>517</v>
      </c>
      <c r="AZ939" t="s">
        <v>652</v>
      </c>
      <c r="BA939" t="s">
        <v>652</v>
      </c>
      <c r="BB939" t="s">
        <v>136</v>
      </c>
    </row>
    <row r="940" spans="1:54" x14ac:dyDescent="0.25">
      <c r="A940" t="s">
        <v>250</v>
      </c>
      <c r="B940">
        <v>10957</v>
      </c>
      <c r="C940">
        <v>45931</v>
      </c>
      <c r="D940" t="s">
        <v>1025</v>
      </c>
      <c r="E940">
        <v>1643334</v>
      </c>
      <c r="F940">
        <v>45925</v>
      </c>
      <c r="G940">
        <v>3</v>
      </c>
      <c r="H940" t="s">
        <v>139</v>
      </c>
      <c r="I940" t="s">
        <v>124</v>
      </c>
      <c r="J940" s="16">
        <v>45933</v>
      </c>
      <c r="K940" t="s">
        <v>125</v>
      </c>
      <c r="L940" t="s">
        <v>149</v>
      </c>
      <c r="M940">
        <v>2</v>
      </c>
      <c r="N940" t="s">
        <v>3912</v>
      </c>
      <c r="O940" t="s">
        <v>250</v>
      </c>
      <c r="P940">
        <v>0</v>
      </c>
      <c r="R940">
        <v>136.99</v>
      </c>
      <c r="S940">
        <v>3299.76</v>
      </c>
      <c r="T940">
        <v>5</v>
      </c>
      <c r="U940" t="s">
        <v>127</v>
      </c>
      <c r="V940">
        <v>1</v>
      </c>
      <c r="W940" t="s">
        <v>1170</v>
      </c>
      <c r="X940" t="s">
        <v>1171</v>
      </c>
      <c r="Y940" t="s">
        <v>1171</v>
      </c>
      <c r="Z940" t="s">
        <v>7356</v>
      </c>
      <c r="AA940" t="s">
        <v>155</v>
      </c>
      <c r="AB940" t="s">
        <v>173</v>
      </c>
      <c r="AC940" t="s">
        <v>1025</v>
      </c>
      <c r="AD940" t="s">
        <v>391</v>
      </c>
      <c r="AE940" t="s">
        <v>250</v>
      </c>
      <c r="AF940" t="s">
        <v>1716</v>
      </c>
      <c r="AG940" t="s">
        <v>1172</v>
      </c>
      <c r="AH940" t="s">
        <v>7357</v>
      </c>
      <c r="AI940" t="s">
        <v>7358</v>
      </c>
      <c r="AJ940" t="s">
        <v>223</v>
      </c>
      <c r="AL940" t="s">
        <v>134</v>
      </c>
      <c r="AM940" t="s">
        <v>141</v>
      </c>
      <c r="AN940" t="s">
        <v>27</v>
      </c>
      <c r="AO940" t="s">
        <v>173</v>
      </c>
      <c r="AP940" t="s">
        <v>155</v>
      </c>
      <c r="AQ940" t="s">
        <v>159</v>
      </c>
      <c r="AR940" t="s">
        <v>141</v>
      </c>
      <c r="AS940">
        <v>2</v>
      </c>
      <c r="AT940" t="s">
        <v>142</v>
      </c>
      <c r="AU940">
        <v>0</v>
      </c>
      <c r="AV940" t="s">
        <v>3915</v>
      </c>
      <c r="AW940">
        <v>0</v>
      </c>
      <c r="AX940" t="s">
        <v>7359</v>
      </c>
      <c r="AY940" t="s">
        <v>738</v>
      </c>
      <c r="AZ940" t="s">
        <v>652</v>
      </c>
      <c r="BA940" t="s">
        <v>652</v>
      </c>
      <c r="BB940" t="s">
        <v>752</v>
      </c>
    </row>
    <row r="941" spans="1:54" x14ac:dyDescent="0.25">
      <c r="A941" t="s">
        <v>31</v>
      </c>
      <c r="B941">
        <v>32957</v>
      </c>
      <c r="C941">
        <v>45931</v>
      </c>
      <c r="D941" t="s">
        <v>1025</v>
      </c>
      <c r="E941">
        <v>1643814</v>
      </c>
      <c r="F941">
        <v>45925</v>
      </c>
      <c r="G941">
        <v>3</v>
      </c>
      <c r="H941" t="s">
        <v>139</v>
      </c>
      <c r="I941" t="s">
        <v>124</v>
      </c>
      <c r="J941" s="16">
        <v>45932</v>
      </c>
      <c r="K941" t="s">
        <v>125</v>
      </c>
      <c r="L941" t="s">
        <v>126</v>
      </c>
      <c r="M941">
        <v>1</v>
      </c>
      <c r="N941" t="s">
        <v>213</v>
      </c>
      <c r="O941" t="s">
        <v>0</v>
      </c>
      <c r="P941">
        <v>0</v>
      </c>
      <c r="R941">
        <v>136.69</v>
      </c>
      <c r="S941">
        <v>3040.2</v>
      </c>
      <c r="T941">
        <v>4</v>
      </c>
      <c r="U941" t="s">
        <v>127</v>
      </c>
      <c r="V941">
        <v>1</v>
      </c>
      <c r="W941" t="s">
        <v>1170</v>
      </c>
      <c r="X941" t="s">
        <v>1171</v>
      </c>
      <c r="Y941" t="s">
        <v>1171</v>
      </c>
      <c r="Z941" t="s">
        <v>4209</v>
      </c>
      <c r="AA941" t="s">
        <v>155</v>
      </c>
      <c r="AB941" t="s">
        <v>130</v>
      </c>
      <c r="AC941" t="s">
        <v>1025</v>
      </c>
      <c r="AD941" t="s">
        <v>391</v>
      </c>
      <c r="AE941" t="s">
        <v>31</v>
      </c>
      <c r="AF941" t="s">
        <v>321</v>
      </c>
      <c r="AG941" t="s">
        <v>1172</v>
      </c>
      <c r="AH941" t="s">
        <v>4210</v>
      </c>
      <c r="AI941" t="s">
        <v>4211</v>
      </c>
      <c r="AJ941" t="s">
        <v>223</v>
      </c>
      <c r="AK941" t="s">
        <v>158</v>
      </c>
      <c r="AL941" t="s">
        <v>134</v>
      </c>
      <c r="AM941" t="s">
        <v>141</v>
      </c>
      <c r="AN941" t="s">
        <v>0</v>
      </c>
      <c r="AO941" t="s">
        <v>136</v>
      </c>
      <c r="AP941" t="s">
        <v>155</v>
      </c>
      <c r="AQ941" t="s">
        <v>159</v>
      </c>
      <c r="AR941" t="s">
        <v>141</v>
      </c>
      <c r="AS941">
        <v>1</v>
      </c>
      <c r="AT941" t="s">
        <v>142</v>
      </c>
      <c r="AU941">
        <v>0</v>
      </c>
      <c r="AV941" t="s">
        <v>483</v>
      </c>
      <c r="AW941">
        <v>0</v>
      </c>
      <c r="AX941" t="s">
        <v>4212</v>
      </c>
      <c r="AY941" t="s">
        <v>517</v>
      </c>
      <c r="AZ941" t="s">
        <v>652</v>
      </c>
      <c r="BA941" t="s">
        <v>652</v>
      </c>
      <c r="BB941" t="s">
        <v>136</v>
      </c>
    </row>
    <row r="942" spans="1:54" x14ac:dyDescent="0.25">
      <c r="A942" t="s">
        <v>31</v>
      </c>
      <c r="B942">
        <v>32928</v>
      </c>
      <c r="C942">
        <v>45925</v>
      </c>
      <c r="D942" t="s">
        <v>16</v>
      </c>
      <c r="E942">
        <v>5501505</v>
      </c>
      <c r="F942">
        <v>45922</v>
      </c>
      <c r="G942">
        <v>3</v>
      </c>
      <c r="H942" t="s">
        <v>139</v>
      </c>
      <c r="I942" t="s">
        <v>124</v>
      </c>
      <c r="J942" s="16">
        <v>45933</v>
      </c>
      <c r="K942" t="s">
        <v>125</v>
      </c>
      <c r="L942" t="s">
        <v>149</v>
      </c>
      <c r="M942">
        <v>8</v>
      </c>
      <c r="N942" t="s">
        <v>1514</v>
      </c>
      <c r="O942" t="s">
        <v>16</v>
      </c>
      <c r="P942">
        <v>0</v>
      </c>
      <c r="R942">
        <v>579.04999999999995</v>
      </c>
      <c r="S942">
        <v>12135.69</v>
      </c>
      <c r="T942">
        <v>320</v>
      </c>
      <c r="U942" t="s">
        <v>127</v>
      </c>
      <c r="V942">
        <v>1</v>
      </c>
      <c r="W942" t="s">
        <v>259</v>
      </c>
      <c r="X942" t="s">
        <v>4827</v>
      </c>
      <c r="Y942" t="s">
        <v>4827</v>
      </c>
      <c r="Z942" t="s">
        <v>7360</v>
      </c>
      <c r="AA942" t="s">
        <v>129</v>
      </c>
      <c r="AB942" t="s">
        <v>130</v>
      </c>
      <c r="AC942" t="s">
        <v>16</v>
      </c>
      <c r="AD942" t="s">
        <v>260</v>
      </c>
      <c r="AE942" t="s">
        <v>31</v>
      </c>
      <c r="AF942" t="s">
        <v>321</v>
      </c>
      <c r="AG942" t="s">
        <v>1561</v>
      </c>
      <c r="AH942" t="s">
        <v>7361</v>
      </c>
      <c r="AI942" t="s">
        <v>7362</v>
      </c>
      <c r="AJ942" t="s">
        <v>140</v>
      </c>
      <c r="AK942" t="s">
        <v>7363</v>
      </c>
      <c r="AL942" t="s">
        <v>134</v>
      </c>
      <c r="AM942" t="s">
        <v>141</v>
      </c>
      <c r="AN942" t="s">
        <v>16</v>
      </c>
      <c r="AO942" t="s">
        <v>136</v>
      </c>
      <c r="AP942" t="s">
        <v>155</v>
      </c>
      <c r="AQ942" t="s">
        <v>137</v>
      </c>
      <c r="AR942" t="s">
        <v>141</v>
      </c>
      <c r="AS942">
        <v>8</v>
      </c>
      <c r="AT942" t="s">
        <v>144</v>
      </c>
      <c r="AU942">
        <v>1</v>
      </c>
      <c r="AV942" t="s">
        <v>57</v>
      </c>
      <c r="AW942">
        <v>0</v>
      </c>
      <c r="AX942" t="s">
        <v>655</v>
      </c>
      <c r="AY942" t="s">
        <v>59</v>
      </c>
      <c r="AZ942" t="s">
        <v>652</v>
      </c>
      <c r="BA942" t="s">
        <v>652</v>
      </c>
      <c r="BB942" t="s">
        <v>136</v>
      </c>
    </row>
    <row r="943" spans="1:54" x14ac:dyDescent="0.25">
      <c r="A943" t="s">
        <v>11</v>
      </c>
      <c r="B943">
        <v>131566</v>
      </c>
      <c r="C943">
        <v>45930</v>
      </c>
      <c r="D943" t="s">
        <v>16</v>
      </c>
      <c r="E943">
        <v>5510694</v>
      </c>
      <c r="F943">
        <v>45926</v>
      </c>
      <c r="G943">
        <v>3</v>
      </c>
      <c r="H943" t="s">
        <v>139</v>
      </c>
      <c r="I943" t="s">
        <v>124</v>
      </c>
      <c r="J943" s="16">
        <v>45933</v>
      </c>
      <c r="K943" t="s">
        <v>125</v>
      </c>
      <c r="L943" t="s">
        <v>149</v>
      </c>
      <c r="M943">
        <v>3</v>
      </c>
      <c r="N943" t="s">
        <v>1323</v>
      </c>
      <c r="O943" t="s">
        <v>16</v>
      </c>
      <c r="P943">
        <v>0</v>
      </c>
      <c r="R943">
        <v>2065.41</v>
      </c>
      <c r="S943">
        <v>73063.98</v>
      </c>
      <c r="T943">
        <v>98</v>
      </c>
      <c r="U943" t="s">
        <v>127</v>
      </c>
      <c r="V943">
        <v>0</v>
      </c>
      <c r="W943" t="s">
        <v>416</v>
      </c>
      <c r="X943" t="s">
        <v>416</v>
      </c>
      <c r="Y943" t="s">
        <v>416</v>
      </c>
      <c r="Z943" t="s">
        <v>7364</v>
      </c>
      <c r="AA943" t="s">
        <v>129</v>
      </c>
      <c r="AB943" t="s">
        <v>130</v>
      </c>
      <c r="AC943" t="s">
        <v>16</v>
      </c>
      <c r="AD943" t="s">
        <v>269</v>
      </c>
      <c r="AE943" t="s">
        <v>11</v>
      </c>
      <c r="AF943" t="s">
        <v>2009</v>
      </c>
      <c r="AG943" t="s">
        <v>298</v>
      </c>
      <c r="AH943" t="s">
        <v>7365</v>
      </c>
      <c r="AI943" t="s">
        <v>7366</v>
      </c>
      <c r="AJ943" t="s">
        <v>140</v>
      </c>
      <c r="AK943" t="s">
        <v>7367</v>
      </c>
      <c r="AL943" t="s">
        <v>134</v>
      </c>
      <c r="AM943" t="s">
        <v>141</v>
      </c>
      <c r="AN943" t="s">
        <v>16</v>
      </c>
      <c r="AO943" t="s">
        <v>136</v>
      </c>
      <c r="AP943" t="s">
        <v>196</v>
      </c>
      <c r="AQ943" t="s">
        <v>137</v>
      </c>
      <c r="AR943" t="s">
        <v>141</v>
      </c>
      <c r="AS943">
        <v>3</v>
      </c>
      <c r="AT943" t="s">
        <v>147</v>
      </c>
      <c r="AU943">
        <v>0</v>
      </c>
      <c r="AV943" t="s">
        <v>48</v>
      </c>
      <c r="AW943">
        <v>0</v>
      </c>
      <c r="AX943" t="s">
        <v>7368</v>
      </c>
      <c r="AY943" t="s">
        <v>59</v>
      </c>
      <c r="AZ943" t="s">
        <v>652</v>
      </c>
      <c r="BA943" t="s">
        <v>652</v>
      </c>
      <c r="BB943" t="s">
        <v>136</v>
      </c>
    </row>
    <row r="944" spans="1:54" x14ac:dyDescent="0.25">
      <c r="A944" t="s">
        <v>1844</v>
      </c>
      <c r="B944">
        <v>11800</v>
      </c>
      <c r="C944">
        <v>45931</v>
      </c>
      <c r="D944" t="s">
        <v>16</v>
      </c>
      <c r="E944">
        <v>5513887</v>
      </c>
      <c r="F944">
        <v>45929</v>
      </c>
      <c r="G944">
        <v>3</v>
      </c>
      <c r="H944" t="s">
        <v>139</v>
      </c>
      <c r="I944" t="s">
        <v>124</v>
      </c>
      <c r="J944" s="16">
        <v>45931</v>
      </c>
      <c r="K944" t="s">
        <v>125</v>
      </c>
      <c r="L944" t="s">
        <v>149</v>
      </c>
      <c r="M944">
        <v>0</v>
      </c>
      <c r="N944" t="s">
        <v>1845</v>
      </c>
      <c r="O944" t="s">
        <v>1844</v>
      </c>
      <c r="P944">
        <v>0</v>
      </c>
      <c r="R944">
        <v>395.61</v>
      </c>
      <c r="S944">
        <v>6681.52</v>
      </c>
      <c r="T944">
        <v>134</v>
      </c>
      <c r="U944" t="s">
        <v>127</v>
      </c>
      <c r="V944">
        <v>4</v>
      </c>
      <c r="W944" t="s">
        <v>2443</v>
      </c>
      <c r="X944" t="s">
        <v>2444</v>
      </c>
      <c r="Y944" t="s">
        <v>2444</v>
      </c>
      <c r="Z944" t="s">
        <v>2966</v>
      </c>
      <c r="AA944" t="s">
        <v>129</v>
      </c>
      <c r="AB944" t="s">
        <v>173</v>
      </c>
      <c r="AC944" t="s">
        <v>16</v>
      </c>
      <c r="AD944" t="s">
        <v>260</v>
      </c>
      <c r="AE944" t="s">
        <v>1844</v>
      </c>
      <c r="AF944" t="s">
        <v>2255</v>
      </c>
      <c r="AG944" t="s">
        <v>255</v>
      </c>
      <c r="AH944" t="s">
        <v>2415</v>
      </c>
      <c r="AI944" t="s">
        <v>3780</v>
      </c>
      <c r="AJ944" t="s">
        <v>140</v>
      </c>
      <c r="AK944" t="s">
        <v>3781</v>
      </c>
      <c r="AL944" t="s">
        <v>134</v>
      </c>
      <c r="AM944" t="s">
        <v>141</v>
      </c>
      <c r="AN944" t="s">
        <v>16</v>
      </c>
      <c r="AO944" t="s">
        <v>173</v>
      </c>
      <c r="AP944" t="s">
        <v>129</v>
      </c>
      <c r="AQ944" t="s">
        <v>137</v>
      </c>
      <c r="AR944" t="s">
        <v>141</v>
      </c>
      <c r="AS944">
        <v>0</v>
      </c>
      <c r="AT944" t="s">
        <v>144</v>
      </c>
      <c r="AU944">
        <v>0</v>
      </c>
      <c r="AV944" t="s">
        <v>60</v>
      </c>
      <c r="AW944">
        <v>0</v>
      </c>
      <c r="AX944" t="s">
        <v>2967</v>
      </c>
      <c r="AY944" t="s">
        <v>481</v>
      </c>
      <c r="AZ944" t="s">
        <v>652</v>
      </c>
      <c r="BA944" t="s">
        <v>652</v>
      </c>
      <c r="BB944" t="s">
        <v>750</v>
      </c>
    </row>
    <row r="945" spans="1:54" x14ac:dyDescent="0.25">
      <c r="A945" t="s">
        <v>9</v>
      </c>
      <c r="B945">
        <v>42824</v>
      </c>
      <c r="C945">
        <v>45932</v>
      </c>
      <c r="D945" t="s">
        <v>16</v>
      </c>
      <c r="E945">
        <v>5515029</v>
      </c>
      <c r="F945">
        <v>45930</v>
      </c>
      <c r="G945">
        <v>3</v>
      </c>
      <c r="H945" t="s">
        <v>139</v>
      </c>
      <c r="I945" t="s">
        <v>124</v>
      </c>
      <c r="J945" s="16">
        <v>45932</v>
      </c>
      <c r="K945" t="s">
        <v>125</v>
      </c>
      <c r="L945" t="s">
        <v>149</v>
      </c>
      <c r="M945">
        <v>0</v>
      </c>
      <c r="N945" t="s">
        <v>2572</v>
      </c>
      <c r="O945" t="s">
        <v>16</v>
      </c>
      <c r="P945">
        <v>0</v>
      </c>
      <c r="R945">
        <v>297.75</v>
      </c>
      <c r="S945">
        <v>15668.04</v>
      </c>
      <c r="T945">
        <v>10</v>
      </c>
      <c r="U945" t="s">
        <v>127</v>
      </c>
      <c r="V945">
        <v>1</v>
      </c>
      <c r="W945" t="s">
        <v>404</v>
      </c>
      <c r="X945" t="s">
        <v>1492</v>
      </c>
      <c r="Y945" t="s">
        <v>1492</v>
      </c>
      <c r="Z945" t="s">
        <v>5831</v>
      </c>
      <c r="AA945" t="s">
        <v>129</v>
      </c>
      <c r="AB945" t="s">
        <v>130</v>
      </c>
      <c r="AC945" t="s">
        <v>16</v>
      </c>
      <c r="AD945" t="s">
        <v>254</v>
      </c>
      <c r="AE945" t="s">
        <v>9</v>
      </c>
      <c r="AF945" t="s">
        <v>356</v>
      </c>
      <c r="AG945" t="s">
        <v>998</v>
      </c>
      <c r="AH945" t="s">
        <v>5832</v>
      </c>
      <c r="AI945" t="s">
        <v>5833</v>
      </c>
      <c r="AJ945" t="s">
        <v>140</v>
      </c>
      <c r="AK945" t="s">
        <v>3722</v>
      </c>
      <c r="AL945" t="s">
        <v>134</v>
      </c>
      <c r="AM945" t="s">
        <v>141</v>
      </c>
      <c r="AN945" t="s">
        <v>16</v>
      </c>
      <c r="AO945" t="s">
        <v>136</v>
      </c>
      <c r="AP945" t="s">
        <v>155</v>
      </c>
      <c r="AQ945" t="s">
        <v>137</v>
      </c>
      <c r="AR945" t="s">
        <v>141</v>
      </c>
      <c r="AS945">
        <v>0</v>
      </c>
      <c r="AT945" t="s">
        <v>169</v>
      </c>
      <c r="AU945">
        <v>0</v>
      </c>
      <c r="AV945" t="s">
        <v>173</v>
      </c>
      <c r="AW945">
        <v>0</v>
      </c>
      <c r="AX945" t="s">
        <v>5834</v>
      </c>
      <c r="AY945" t="s">
        <v>59</v>
      </c>
      <c r="AZ945" t="s">
        <v>652</v>
      </c>
      <c r="BA945" t="s">
        <v>652</v>
      </c>
      <c r="BB945" t="s">
        <v>136</v>
      </c>
    </row>
    <row r="946" spans="1:54" x14ac:dyDescent="0.25">
      <c r="A946" t="s">
        <v>0</v>
      </c>
      <c r="B946">
        <v>93499</v>
      </c>
      <c r="C946">
        <v>45930</v>
      </c>
      <c r="D946" t="s">
        <v>0</v>
      </c>
      <c r="E946">
        <v>4628230</v>
      </c>
      <c r="F946">
        <v>45916</v>
      </c>
      <c r="G946">
        <v>5</v>
      </c>
      <c r="H946" t="s">
        <v>123</v>
      </c>
      <c r="I946" t="s">
        <v>124</v>
      </c>
      <c r="J946" s="16">
        <v>45931</v>
      </c>
      <c r="K946" t="s">
        <v>125</v>
      </c>
      <c r="L946" t="s">
        <v>126</v>
      </c>
      <c r="M946">
        <v>1</v>
      </c>
      <c r="N946" t="s">
        <v>1839</v>
      </c>
      <c r="O946" t="s">
        <v>0</v>
      </c>
      <c r="P946">
        <v>0</v>
      </c>
      <c r="R946">
        <v>122.31</v>
      </c>
      <c r="S946">
        <v>43.44</v>
      </c>
      <c r="T946">
        <v>4</v>
      </c>
      <c r="U946" t="s">
        <v>152</v>
      </c>
      <c r="V946">
        <v>1</v>
      </c>
      <c r="W946" t="s">
        <v>357</v>
      </c>
      <c r="X946" t="s">
        <v>1028</v>
      </c>
      <c r="Y946" t="s">
        <v>1028</v>
      </c>
      <c r="Z946" t="s">
        <v>2147</v>
      </c>
      <c r="AA946" t="s">
        <v>155</v>
      </c>
      <c r="AB946" t="s">
        <v>130</v>
      </c>
      <c r="AC946" t="s">
        <v>0</v>
      </c>
      <c r="AD946" t="s">
        <v>131</v>
      </c>
      <c r="AE946" t="s">
        <v>15</v>
      </c>
      <c r="AF946" t="s">
        <v>151</v>
      </c>
      <c r="AG946" t="s">
        <v>1031</v>
      </c>
      <c r="AH946" t="s">
        <v>2148</v>
      </c>
      <c r="AI946" t="s">
        <v>3273</v>
      </c>
      <c r="AJ946" t="s">
        <v>140</v>
      </c>
      <c r="AK946" t="s">
        <v>3274</v>
      </c>
      <c r="AL946" t="s">
        <v>134</v>
      </c>
      <c r="AM946" t="s">
        <v>135</v>
      </c>
      <c r="AN946" t="s">
        <v>0</v>
      </c>
      <c r="AO946" t="s">
        <v>136</v>
      </c>
      <c r="AP946" t="s">
        <v>155</v>
      </c>
      <c r="AQ946" t="s">
        <v>159</v>
      </c>
      <c r="AR946" t="s">
        <v>135</v>
      </c>
      <c r="AS946">
        <v>1</v>
      </c>
      <c r="AT946" t="s">
        <v>169</v>
      </c>
      <c r="AU946">
        <v>0</v>
      </c>
      <c r="AV946" t="s">
        <v>70</v>
      </c>
      <c r="AW946">
        <v>0</v>
      </c>
      <c r="AX946" t="s">
        <v>2149</v>
      </c>
      <c r="AY946" t="s">
        <v>517</v>
      </c>
      <c r="AZ946" t="s">
        <v>652</v>
      </c>
      <c r="BA946" t="s">
        <v>652</v>
      </c>
      <c r="BB946" t="s">
        <v>136</v>
      </c>
    </row>
    <row r="947" spans="1:54" x14ac:dyDescent="0.25">
      <c r="A947" t="s">
        <v>2553</v>
      </c>
      <c r="B947">
        <v>6896</v>
      </c>
      <c r="C947">
        <v>45925</v>
      </c>
      <c r="D947" t="s">
        <v>0</v>
      </c>
      <c r="E947">
        <v>4632679</v>
      </c>
      <c r="F947">
        <v>45922</v>
      </c>
      <c r="G947">
        <v>3</v>
      </c>
      <c r="H947" t="s">
        <v>139</v>
      </c>
      <c r="I947" t="s">
        <v>124</v>
      </c>
      <c r="J947" s="16">
        <v>45933</v>
      </c>
      <c r="K947" t="s">
        <v>125</v>
      </c>
      <c r="L947" t="s">
        <v>149</v>
      </c>
      <c r="M947">
        <v>8</v>
      </c>
      <c r="N947" t="s">
        <v>261</v>
      </c>
      <c r="O947" t="s">
        <v>14</v>
      </c>
      <c r="P947">
        <v>0</v>
      </c>
      <c r="R947">
        <v>161.16999999999999</v>
      </c>
      <c r="S947">
        <v>3345.56</v>
      </c>
      <c r="T947">
        <v>27</v>
      </c>
      <c r="U947" t="s">
        <v>175</v>
      </c>
      <c r="V947">
        <v>0</v>
      </c>
      <c r="W947" t="s">
        <v>7369</v>
      </c>
      <c r="X947" t="s">
        <v>7370</v>
      </c>
      <c r="Y947" t="s">
        <v>7370</v>
      </c>
      <c r="Z947" t="s">
        <v>7371</v>
      </c>
      <c r="AA947" t="s">
        <v>153</v>
      </c>
      <c r="AB947" t="s">
        <v>130</v>
      </c>
      <c r="AC947" t="s">
        <v>0</v>
      </c>
      <c r="AD947" t="s">
        <v>221</v>
      </c>
      <c r="AE947" t="s">
        <v>2553</v>
      </c>
      <c r="AF947" t="s">
        <v>2884</v>
      </c>
      <c r="AG947" t="s">
        <v>1032</v>
      </c>
      <c r="AH947" t="s">
        <v>7372</v>
      </c>
      <c r="AI947" t="s">
        <v>7373</v>
      </c>
      <c r="AJ947" t="s">
        <v>140</v>
      </c>
      <c r="AL947" t="s">
        <v>134</v>
      </c>
      <c r="AM947" t="s">
        <v>141</v>
      </c>
      <c r="AN947" t="s">
        <v>14</v>
      </c>
      <c r="AO947" t="s">
        <v>136</v>
      </c>
      <c r="AP947" t="s">
        <v>153</v>
      </c>
      <c r="AQ947" t="s">
        <v>137</v>
      </c>
      <c r="AR947" t="s">
        <v>141</v>
      </c>
      <c r="AS947">
        <v>8</v>
      </c>
      <c r="AT947" t="s">
        <v>144</v>
      </c>
      <c r="AU947">
        <v>1</v>
      </c>
      <c r="AV947" t="s">
        <v>44</v>
      </c>
      <c r="AW947">
        <v>0</v>
      </c>
      <c r="AX947" t="s">
        <v>7374</v>
      </c>
      <c r="AY947" t="s">
        <v>517</v>
      </c>
      <c r="AZ947" t="s">
        <v>652</v>
      </c>
      <c r="BA947" t="s">
        <v>652</v>
      </c>
      <c r="BB947" t="s">
        <v>136</v>
      </c>
    </row>
    <row r="948" spans="1:54" x14ac:dyDescent="0.25">
      <c r="A948" t="s">
        <v>1084</v>
      </c>
      <c r="B948">
        <v>10133</v>
      </c>
      <c r="C948">
        <v>45929</v>
      </c>
      <c r="D948" t="s">
        <v>0</v>
      </c>
      <c r="E948">
        <v>4636122</v>
      </c>
      <c r="F948">
        <v>45925</v>
      </c>
      <c r="G948">
        <v>3</v>
      </c>
      <c r="H948" t="s">
        <v>139</v>
      </c>
      <c r="I948" t="s">
        <v>124</v>
      </c>
      <c r="J948" s="16">
        <v>45931</v>
      </c>
      <c r="K948" t="s">
        <v>125</v>
      </c>
      <c r="L948" t="s">
        <v>126</v>
      </c>
      <c r="M948">
        <v>2</v>
      </c>
      <c r="N948" t="s">
        <v>1323</v>
      </c>
      <c r="O948" t="s">
        <v>11</v>
      </c>
      <c r="P948">
        <v>0</v>
      </c>
      <c r="R948">
        <v>147.36000000000001</v>
      </c>
      <c r="S948">
        <v>2206.86</v>
      </c>
      <c r="T948">
        <v>7</v>
      </c>
      <c r="U948" t="s">
        <v>127</v>
      </c>
      <c r="V948">
        <v>1</v>
      </c>
      <c r="W948" t="s">
        <v>449</v>
      </c>
      <c r="X948" t="s">
        <v>450</v>
      </c>
      <c r="Y948" t="s">
        <v>450</v>
      </c>
      <c r="Z948" t="s">
        <v>2150</v>
      </c>
      <c r="AA948" t="s">
        <v>196</v>
      </c>
      <c r="AB948" t="s">
        <v>130</v>
      </c>
      <c r="AC948" t="s">
        <v>0</v>
      </c>
      <c r="AD948" t="s">
        <v>446</v>
      </c>
      <c r="AE948" t="s">
        <v>1084</v>
      </c>
      <c r="AF948" t="s">
        <v>2060</v>
      </c>
      <c r="AG948" t="s">
        <v>255</v>
      </c>
      <c r="AH948" t="s">
        <v>2151</v>
      </c>
      <c r="AI948" t="s">
        <v>3275</v>
      </c>
      <c r="AJ948" t="s">
        <v>140</v>
      </c>
      <c r="AK948" t="s">
        <v>3276</v>
      </c>
      <c r="AL948" t="s">
        <v>134</v>
      </c>
      <c r="AM948" t="s">
        <v>141</v>
      </c>
      <c r="AN948" t="s">
        <v>11</v>
      </c>
      <c r="AO948" t="s">
        <v>136</v>
      </c>
      <c r="AP948" t="s">
        <v>196</v>
      </c>
      <c r="AQ948" t="s">
        <v>198</v>
      </c>
      <c r="AR948" t="s">
        <v>141</v>
      </c>
      <c r="AS948">
        <v>2</v>
      </c>
      <c r="AT948" t="s">
        <v>142</v>
      </c>
      <c r="AU948">
        <v>0</v>
      </c>
      <c r="AV948" t="s">
        <v>48</v>
      </c>
      <c r="AW948">
        <v>0</v>
      </c>
      <c r="AX948" t="s">
        <v>2152</v>
      </c>
      <c r="AY948" t="s">
        <v>517</v>
      </c>
      <c r="AZ948" t="s">
        <v>652</v>
      </c>
      <c r="BA948" t="s">
        <v>652</v>
      </c>
      <c r="BB948" t="s">
        <v>136</v>
      </c>
    </row>
    <row r="949" spans="1:54" x14ac:dyDescent="0.25">
      <c r="A949" t="s">
        <v>9</v>
      </c>
      <c r="B949">
        <v>42784</v>
      </c>
      <c r="C949">
        <v>45930</v>
      </c>
      <c r="D949" t="s">
        <v>345</v>
      </c>
      <c r="E949">
        <v>515733</v>
      </c>
      <c r="F949">
        <v>45925</v>
      </c>
      <c r="G949">
        <v>1</v>
      </c>
      <c r="H949" t="s">
        <v>167</v>
      </c>
      <c r="I949" t="s">
        <v>148</v>
      </c>
      <c r="J949" s="16">
        <v>45932</v>
      </c>
      <c r="K949" t="s">
        <v>125</v>
      </c>
      <c r="L949" t="s">
        <v>149</v>
      </c>
      <c r="M949">
        <v>2</v>
      </c>
      <c r="N949" t="s">
        <v>975</v>
      </c>
      <c r="O949" t="s">
        <v>9</v>
      </c>
      <c r="P949">
        <v>0</v>
      </c>
      <c r="R949">
        <v>503.53</v>
      </c>
      <c r="S949">
        <v>8491.68</v>
      </c>
      <c r="T949">
        <v>34</v>
      </c>
      <c r="U949" t="s">
        <v>127</v>
      </c>
      <c r="V949">
        <v>1</v>
      </c>
      <c r="W949" t="s">
        <v>341</v>
      </c>
      <c r="X949" t="s">
        <v>342</v>
      </c>
      <c r="Y949" t="s">
        <v>342</v>
      </c>
      <c r="Z949" t="s">
        <v>4524</v>
      </c>
      <c r="AA949" t="s">
        <v>155</v>
      </c>
      <c r="AB949" t="s">
        <v>130</v>
      </c>
      <c r="AC949" t="s">
        <v>345</v>
      </c>
      <c r="AD949" t="s">
        <v>343</v>
      </c>
      <c r="AE949" t="s">
        <v>9</v>
      </c>
      <c r="AF949" t="s">
        <v>4104</v>
      </c>
      <c r="AG949" t="s">
        <v>344</v>
      </c>
      <c r="AH949" t="s">
        <v>4105</v>
      </c>
      <c r="AI949" t="s">
        <v>5241</v>
      </c>
      <c r="AJ949" t="s">
        <v>223</v>
      </c>
      <c r="AK949" t="s">
        <v>4107</v>
      </c>
      <c r="AL949" t="s">
        <v>134</v>
      </c>
      <c r="AM949" t="s">
        <v>168</v>
      </c>
      <c r="AN949" t="s">
        <v>9</v>
      </c>
      <c r="AO949" t="s">
        <v>136</v>
      </c>
      <c r="AP949" t="s">
        <v>155</v>
      </c>
      <c r="AQ949" t="s">
        <v>159</v>
      </c>
      <c r="AR949" t="s">
        <v>168</v>
      </c>
      <c r="AS949">
        <v>2</v>
      </c>
      <c r="AT949" t="s">
        <v>142</v>
      </c>
      <c r="AU949">
        <v>0</v>
      </c>
      <c r="AV949" t="s">
        <v>979</v>
      </c>
      <c r="AW949">
        <v>0</v>
      </c>
      <c r="AX949" t="s">
        <v>5242</v>
      </c>
      <c r="AY949" t="s">
        <v>517</v>
      </c>
      <c r="AZ949" t="s">
        <v>652</v>
      </c>
      <c r="BA949" t="s">
        <v>652</v>
      </c>
      <c r="BB949" t="s">
        <v>136</v>
      </c>
    </row>
    <row r="950" spans="1:54" x14ac:dyDescent="0.25">
      <c r="A950" t="s">
        <v>10</v>
      </c>
      <c r="B950">
        <v>137058</v>
      </c>
      <c r="C950">
        <v>45909</v>
      </c>
      <c r="D950" t="s">
        <v>10</v>
      </c>
      <c r="E950">
        <v>2181616</v>
      </c>
      <c r="F950">
        <v>45867</v>
      </c>
      <c r="G950">
        <v>1</v>
      </c>
      <c r="H950" t="s">
        <v>167</v>
      </c>
      <c r="I950" t="s">
        <v>234</v>
      </c>
      <c r="J950" s="16">
        <v>45931</v>
      </c>
      <c r="K950" t="s">
        <v>125</v>
      </c>
      <c r="L950" t="s">
        <v>126</v>
      </c>
      <c r="M950">
        <v>22</v>
      </c>
      <c r="N950" t="s">
        <v>871</v>
      </c>
      <c r="O950" t="s">
        <v>10</v>
      </c>
      <c r="P950">
        <v>181.83</v>
      </c>
      <c r="R950">
        <v>577.17999999999995</v>
      </c>
      <c r="S950">
        <v>9785.98</v>
      </c>
      <c r="T950">
        <v>18</v>
      </c>
      <c r="U950" t="s">
        <v>186</v>
      </c>
      <c r="V950">
        <v>3</v>
      </c>
      <c r="W950" t="s">
        <v>390</v>
      </c>
      <c r="X950" t="s">
        <v>1085</v>
      </c>
      <c r="Y950" t="s">
        <v>1085</v>
      </c>
      <c r="Z950" t="s">
        <v>1122</v>
      </c>
      <c r="AA950" t="s">
        <v>161</v>
      </c>
      <c r="AB950" t="s">
        <v>130</v>
      </c>
      <c r="AC950" t="s">
        <v>10</v>
      </c>
      <c r="AD950" t="s">
        <v>391</v>
      </c>
      <c r="AE950" t="s">
        <v>31</v>
      </c>
      <c r="AF950" t="s">
        <v>1123</v>
      </c>
      <c r="AG950" t="s">
        <v>252</v>
      </c>
      <c r="AH950" t="s">
        <v>1124</v>
      </c>
      <c r="AI950" t="s">
        <v>3529</v>
      </c>
      <c r="AJ950" t="s">
        <v>1012</v>
      </c>
      <c r="AL950" t="s">
        <v>134</v>
      </c>
      <c r="AM950" t="s">
        <v>168</v>
      </c>
      <c r="AN950" t="s">
        <v>10</v>
      </c>
      <c r="AO950" t="s">
        <v>136</v>
      </c>
      <c r="AP950" t="s">
        <v>161</v>
      </c>
      <c r="AQ950" t="s">
        <v>137</v>
      </c>
      <c r="AR950" t="s">
        <v>168</v>
      </c>
      <c r="AS950">
        <v>22</v>
      </c>
      <c r="AT950" t="s">
        <v>169</v>
      </c>
      <c r="AU950">
        <v>3</v>
      </c>
      <c r="AV950" t="s">
        <v>63</v>
      </c>
      <c r="AW950">
        <v>0</v>
      </c>
      <c r="AX950" t="s">
        <v>1125</v>
      </c>
      <c r="AY950" t="s">
        <v>517</v>
      </c>
      <c r="AZ950" t="s">
        <v>652</v>
      </c>
      <c r="BA950" t="s">
        <v>652</v>
      </c>
      <c r="BB950" t="s">
        <v>136</v>
      </c>
    </row>
    <row r="951" spans="1:54" x14ac:dyDescent="0.25">
      <c r="A951" t="s">
        <v>1</v>
      </c>
      <c r="B951">
        <v>162043</v>
      </c>
      <c r="C951">
        <v>45917</v>
      </c>
      <c r="D951" t="s">
        <v>10</v>
      </c>
      <c r="E951">
        <v>2203402</v>
      </c>
      <c r="F951">
        <v>45916</v>
      </c>
      <c r="G951">
        <v>4</v>
      </c>
      <c r="H951" t="s">
        <v>145</v>
      </c>
      <c r="I951" t="s">
        <v>124</v>
      </c>
      <c r="J951" s="16">
        <v>45932</v>
      </c>
      <c r="K951" t="s">
        <v>125</v>
      </c>
      <c r="L951" t="s">
        <v>126</v>
      </c>
      <c r="M951">
        <v>15</v>
      </c>
      <c r="N951" t="s">
        <v>568</v>
      </c>
      <c r="O951" t="s">
        <v>1</v>
      </c>
      <c r="P951">
        <v>0</v>
      </c>
      <c r="R951">
        <v>53.64</v>
      </c>
      <c r="S951">
        <v>745.05</v>
      </c>
      <c r="T951">
        <v>5</v>
      </c>
      <c r="U951" t="s">
        <v>127</v>
      </c>
      <c r="V951">
        <v>4</v>
      </c>
      <c r="W951" t="s">
        <v>2231</v>
      </c>
      <c r="X951" t="s">
        <v>2231</v>
      </c>
      <c r="Y951" t="s">
        <v>2231</v>
      </c>
      <c r="Z951" t="s">
        <v>2232</v>
      </c>
      <c r="AA951" t="s">
        <v>161</v>
      </c>
      <c r="AB951" t="s">
        <v>130</v>
      </c>
      <c r="AC951" t="s">
        <v>10</v>
      </c>
      <c r="AD951" t="s">
        <v>406</v>
      </c>
      <c r="AE951" t="s">
        <v>238</v>
      </c>
      <c r="AF951" t="s">
        <v>253</v>
      </c>
      <c r="AG951" t="s">
        <v>307</v>
      </c>
      <c r="AH951" t="s">
        <v>2233</v>
      </c>
      <c r="AI951" t="s">
        <v>3317</v>
      </c>
      <c r="AJ951" t="s">
        <v>146</v>
      </c>
      <c r="AL951" t="s">
        <v>134</v>
      </c>
      <c r="AM951" t="s">
        <v>141</v>
      </c>
      <c r="AN951" t="s">
        <v>1</v>
      </c>
      <c r="AO951" t="s">
        <v>136</v>
      </c>
      <c r="AP951" t="s">
        <v>161</v>
      </c>
      <c r="AQ951" t="s">
        <v>137</v>
      </c>
      <c r="AR951" t="s">
        <v>141</v>
      </c>
      <c r="AS951">
        <v>15</v>
      </c>
      <c r="AT951" t="s">
        <v>169</v>
      </c>
      <c r="AU951">
        <v>2</v>
      </c>
      <c r="AV951" t="s">
        <v>173</v>
      </c>
      <c r="AW951">
        <v>0</v>
      </c>
      <c r="AX951" t="s">
        <v>2234</v>
      </c>
      <c r="AY951" t="s">
        <v>517</v>
      </c>
      <c r="AZ951" t="s">
        <v>652</v>
      </c>
      <c r="BA951" t="s">
        <v>652</v>
      </c>
      <c r="BB951" t="s">
        <v>136</v>
      </c>
    </row>
    <row r="952" spans="1:54" x14ac:dyDescent="0.25">
      <c r="A952" t="s">
        <v>27</v>
      </c>
      <c r="B952">
        <v>66599</v>
      </c>
      <c r="C952">
        <v>45930</v>
      </c>
      <c r="D952" t="s">
        <v>250</v>
      </c>
      <c r="E952">
        <v>849455</v>
      </c>
      <c r="F952">
        <v>45929</v>
      </c>
      <c r="G952">
        <v>4</v>
      </c>
      <c r="H952" t="s">
        <v>145</v>
      </c>
      <c r="I952" t="s">
        <v>124</v>
      </c>
      <c r="J952" s="16">
        <v>45931</v>
      </c>
      <c r="K952" t="s">
        <v>125</v>
      </c>
      <c r="L952" t="s">
        <v>149</v>
      </c>
      <c r="M952">
        <v>1</v>
      </c>
      <c r="N952" t="s">
        <v>285</v>
      </c>
      <c r="O952" t="s">
        <v>250</v>
      </c>
      <c r="P952">
        <v>0</v>
      </c>
      <c r="R952">
        <v>938.87</v>
      </c>
      <c r="S952">
        <v>18865.75</v>
      </c>
      <c r="T952">
        <v>1</v>
      </c>
      <c r="U952" t="s">
        <v>127</v>
      </c>
      <c r="V952">
        <v>1</v>
      </c>
      <c r="W952" t="s">
        <v>947</v>
      </c>
      <c r="X952" t="s">
        <v>947</v>
      </c>
      <c r="Y952" t="s">
        <v>947</v>
      </c>
      <c r="Z952" t="s">
        <v>948</v>
      </c>
      <c r="AA952" t="s">
        <v>155</v>
      </c>
      <c r="AB952" t="s">
        <v>173</v>
      </c>
      <c r="AC952" t="s">
        <v>250</v>
      </c>
      <c r="AD952" t="s">
        <v>300</v>
      </c>
      <c r="AE952" t="s">
        <v>215</v>
      </c>
      <c r="AF952" t="s">
        <v>237</v>
      </c>
      <c r="AG952" t="s">
        <v>305</v>
      </c>
      <c r="AH952" t="s">
        <v>839</v>
      </c>
      <c r="AI952" t="s">
        <v>949</v>
      </c>
      <c r="AJ952" t="s">
        <v>146</v>
      </c>
      <c r="AL952" t="s">
        <v>134</v>
      </c>
      <c r="AM952" t="s">
        <v>141</v>
      </c>
      <c r="AN952" t="s">
        <v>27</v>
      </c>
      <c r="AO952" t="s">
        <v>173</v>
      </c>
      <c r="AP952" t="s">
        <v>155</v>
      </c>
      <c r="AQ952" t="s">
        <v>159</v>
      </c>
      <c r="AR952" t="s">
        <v>141</v>
      </c>
      <c r="AS952">
        <v>1</v>
      </c>
      <c r="AT952" t="s">
        <v>144</v>
      </c>
      <c r="AU952">
        <v>0</v>
      </c>
      <c r="AV952" t="s">
        <v>61</v>
      </c>
      <c r="AW952">
        <v>0</v>
      </c>
      <c r="AX952" t="s">
        <v>950</v>
      </c>
      <c r="AY952" t="s">
        <v>738</v>
      </c>
      <c r="AZ952" t="s">
        <v>652</v>
      </c>
      <c r="BA952" t="s">
        <v>652</v>
      </c>
      <c r="BB952" t="s">
        <v>752</v>
      </c>
    </row>
    <row r="953" spans="1:54" x14ac:dyDescent="0.25">
      <c r="A953" t="s">
        <v>27</v>
      </c>
      <c r="B953">
        <v>66596</v>
      </c>
      <c r="C953">
        <v>45930</v>
      </c>
      <c r="D953" t="s">
        <v>250</v>
      </c>
      <c r="E953">
        <v>849457</v>
      </c>
      <c r="F953">
        <v>45929</v>
      </c>
      <c r="G953">
        <v>4</v>
      </c>
      <c r="H953" t="s">
        <v>145</v>
      </c>
      <c r="I953" t="s">
        <v>124</v>
      </c>
      <c r="J953" s="16">
        <v>45931</v>
      </c>
      <c r="K953" t="s">
        <v>125</v>
      </c>
      <c r="L953" t="s">
        <v>126</v>
      </c>
      <c r="M953">
        <v>1</v>
      </c>
      <c r="N953" t="s">
        <v>285</v>
      </c>
      <c r="O953" t="s">
        <v>250</v>
      </c>
      <c r="P953">
        <v>0</v>
      </c>
      <c r="R953">
        <v>74.349999999999994</v>
      </c>
      <c r="S953">
        <v>1688.08</v>
      </c>
      <c r="T953">
        <v>5</v>
      </c>
      <c r="U953" t="s">
        <v>175</v>
      </c>
      <c r="V953">
        <v>0</v>
      </c>
      <c r="W953" t="s">
        <v>355</v>
      </c>
      <c r="X953" t="s">
        <v>355</v>
      </c>
      <c r="Y953" t="s">
        <v>355</v>
      </c>
      <c r="Z953" t="s">
        <v>951</v>
      </c>
      <c r="AA953" t="s">
        <v>155</v>
      </c>
      <c r="AB953" t="s">
        <v>173</v>
      </c>
      <c r="AC953" t="s">
        <v>250</v>
      </c>
      <c r="AD953" t="s">
        <v>300</v>
      </c>
      <c r="AE953" t="s">
        <v>301</v>
      </c>
      <c r="AF953" t="s">
        <v>281</v>
      </c>
      <c r="AG953" t="s">
        <v>211</v>
      </c>
      <c r="AH953" t="s">
        <v>952</v>
      </c>
      <c r="AI953" t="s">
        <v>953</v>
      </c>
      <c r="AJ953" t="s">
        <v>146</v>
      </c>
      <c r="AL953" t="s">
        <v>134</v>
      </c>
      <c r="AM953" t="s">
        <v>141</v>
      </c>
      <c r="AN953" t="s">
        <v>27</v>
      </c>
      <c r="AO953" t="s">
        <v>173</v>
      </c>
      <c r="AP953" t="s">
        <v>155</v>
      </c>
      <c r="AQ953" t="s">
        <v>159</v>
      </c>
      <c r="AR953" t="s">
        <v>141</v>
      </c>
      <c r="AS953">
        <v>1</v>
      </c>
      <c r="AT953" t="s">
        <v>144</v>
      </c>
      <c r="AU953">
        <v>0</v>
      </c>
      <c r="AV953" t="s">
        <v>61</v>
      </c>
      <c r="AW953">
        <v>0</v>
      </c>
      <c r="AX953" t="s">
        <v>954</v>
      </c>
      <c r="AY953" t="s">
        <v>738</v>
      </c>
      <c r="AZ953" t="s">
        <v>652</v>
      </c>
      <c r="BA953" t="s">
        <v>652</v>
      </c>
      <c r="BB953" t="s">
        <v>752</v>
      </c>
    </row>
    <row r="954" spans="1:54" x14ac:dyDescent="0.25">
      <c r="A954" t="s">
        <v>258</v>
      </c>
      <c r="B954">
        <v>3933</v>
      </c>
      <c r="C954">
        <v>45932</v>
      </c>
      <c r="D954" t="s">
        <v>247</v>
      </c>
      <c r="E954">
        <v>1225849</v>
      </c>
      <c r="F954">
        <v>45929</v>
      </c>
      <c r="G954">
        <v>3</v>
      </c>
      <c r="H954" t="s">
        <v>139</v>
      </c>
      <c r="I954" t="s">
        <v>124</v>
      </c>
      <c r="J954" s="16">
        <v>45933</v>
      </c>
      <c r="K954" t="s">
        <v>125</v>
      </c>
      <c r="L954" t="s">
        <v>126</v>
      </c>
      <c r="M954">
        <v>1</v>
      </c>
      <c r="N954" t="s">
        <v>199</v>
      </c>
      <c r="O954" t="s">
        <v>12</v>
      </c>
      <c r="P954">
        <v>0</v>
      </c>
      <c r="R954">
        <v>305.68</v>
      </c>
      <c r="S954">
        <v>12295.99</v>
      </c>
      <c r="T954">
        <v>9</v>
      </c>
      <c r="U954" t="s">
        <v>127</v>
      </c>
      <c r="V954">
        <v>0</v>
      </c>
      <c r="W954" t="s">
        <v>3798</v>
      </c>
      <c r="X954" t="s">
        <v>3798</v>
      </c>
      <c r="Y954" t="s">
        <v>3798</v>
      </c>
      <c r="Z954" t="s">
        <v>5748</v>
      </c>
      <c r="AA954" t="s">
        <v>155</v>
      </c>
      <c r="AB954" t="s">
        <v>130</v>
      </c>
      <c r="AC954" t="s">
        <v>247</v>
      </c>
      <c r="AD954" t="s">
        <v>188</v>
      </c>
      <c r="AE954" t="s">
        <v>258</v>
      </c>
      <c r="AF954" t="s">
        <v>2826</v>
      </c>
      <c r="AG954" t="s">
        <v>998</v>
      </c>
      <c r="AH954" t="s">
        <v>5749</v>
      </c>
      <c r="AI954" t="s">
        <v>5750</v>
      </c>
      <c r="AJ954" t="s">
        <v>140</v>
      </c>
      <c r="AL954" t="s">
        <v>134</v>
      </c>
      <c r="AM954" t="s">
        <v>141</v>
      </c>
      <c r="AN954" t="s">
        <v>12</v>
      </c>
      <c r="AO954" t="s">
        <v>136</v>
      </c>
      <c r="AP954" t="s">
        <v>155</v>
      </c>
      <c r="AQ954" t="s">
        <v>159</v>
      </c>
      <c r="AR954" t="s">
        <v>141</v>
      </c>
      <c r="AS954">
        <v>1</v>
      </c>
      <c r="AT954" t="s">
        <v>144</v>
      </c>
      <c r="AU954">
        <v>0</v>
      </c>
      <c r="AV954" t="s">
        <v>52</v>
      </c>
      <c r="AW954">
        <v>0</v>
      </c>
      <c r="AX954" t="s">
        <v>5751</v>
      </c>
      <c r="AY954" t="s">
        <v>517</v>
      </c>
      <c r="AZ954" t="s">
        <v>652</v>
      </c>
      <c r="BA954" t="s">
        <v>652</v>
      </c>
      <c r="BB954" t="s">
        <v>136</v>
      </c>
    </row>
    <row r="955" spans="1:54" x14ac:dyDescent="0.25">
      <c r="A955" t="s">
        <v>31</v>
      </c>
      <c r="B955">
        <v>32918</v>
      </c>
      <c r="C955">
        <v>45922</v>
      </c>
      <c r="D955" t="s">
        <v>1</v>
      </c>
      <c r="E955">
        <v>2736751</v>
      </c>
      <c r="F955">
        <v>45918</v>
      </c>
      <c r="G955">
        <v>4</v>
      </c>
      <c r="H955" t="s">
        <v>145</v>
      </c>
      <c r="I955" t="s">
        <v>124</v>
      </c>
      <c r="J955" s="16">
        <v>45932</v>
      </c>
      <c r="K955" t="s">
        <v>125</v>
      </c>
      <c r="L955" t="s">
        <v>149</v>
      </c>
      <c r="M955">
        <v>10</v>
      </c>
      <c r="N955" t="s">
        <v>1161</v>
      </c>
      <c r="O955" t="s">
        <v>1</v>
      </c>
      <c r="P955">
        <v>0</v>
      </c>
      <c r="R955">
        <v>83.01</v>
      </c>
      <c r="S955">
        <v>0.52</v>
      </c>
      <c r="T955">
        <v>1</v>
      </c>
      <c r="U955" t="s">
        <v>127</v>
      </c>
      <c r="V955">
        <v>1</v>
      </c>
      <c r="W955" t="s">
        <v>277</v>
      </c>
      <c r="X955" t="s">
        <v>278</v>
      </c>
      <c r="Y955" t="s">
        <v>278</v>
      </c>
      <c r="Z955" t="s">
        <v>5638</v>
      </c>
      <c r="AA955" t="s">
        <v>161</v>
      </c>
      <c r="AB955" t="s">
        <v>130</v>
      </c>
      <c r="AC955" t="s">
        <v>165</v>
      </c>
      <c r="AD955" t="s">
        <v>289</v>
      </c>
      <c r="AE955" t="s">
        <v>290</v>
      </c>
      <c r="AF955" t="s">
        <v>291</v>
      </c>
      <c r="AG955" t="s">
        <v>279</v>
      </c>
      <c r="AH955" t="s">
        <v>803</v>
      </c>
      <c r="AI955" t="s">
        <v>5639</v>
      </c>
      <c r="AJ955" t="s">
        <v>146</v>
      </c>
      <c r="AK955" t="s">
        <v>5640</v>
      </c>
      <c r="AL955" t="s">
        <v>134</v>
      </c>
      <c r="AM955" t="s">
        <v>141</v>
      </c>
      <c r="AN955" t="s">
        <v>1</v>
      </c>
      <c r="AO955" t="s">
        <v>136</v>
      </c>
      <c r="AP955" t="s">
        <v>155</v>
      </c>
      <c r="AQ955" t="s">
        <v>137</v>
      </c>
      <c r="AR955" t="s">
        <v>141</v>
      </c>
      <c r="AS955">
        <v>10</v>
      </c>
      <c r="AT955" t="s">
        <v>142</v>
      </c>
      <c r="AU955">
        <v>1</v>
      </c>
      <c r="AV955" t="s">
        <v>24</v>
      </c>
      <c r="AW955">
        <v>0</v>
      </c>
      <c r="AX955" t="s">
        <v>5641</v>
      </c>
      <c r="AY955" t="s">
        <v>517</v>
      </c>
      <c r="AZ955" t="s">
        <v>652</v>
      </c>
      <c r="BA955" t="s">
        <v>652</v>
      </c>
      <c r="BB955" t="s">
        <v>136</v>
      </c>
    </row>
    <row r="956" spans="1:54" x14ac:dyDescent="0.25">
      <c r="A956" t="s">
        <v>14</v>
      </c>
      <c r="B956">
        <v>203244</v>
      </c>
      <c r="C956">
        <v>45726</v>
      </c>
      <c r="D956" t="s">
        <v>12</v>
      </c>
      <c r="E956">
        <v>7634167</v>
      </c>
      <c r="F956">
        <v>45724</v>
      </c>
      <c r="G956">
        <v>1</v>
      </c>
      <c r="H956" t="s">
        <v>167</v>
      </c>
      <c r="I956" t="s">
        <v>148</v>
      </c>
      <c r="J956" s="16">
        <v>45931</v>
      </c>
      <c r="K956" t="s">
        <v>125</v>
      </c>
      <c r="L956" t="s">
        <v>126</v>
      </c>
      <c r="M956">
        <v>205</v>
      </c>
      <c r="N956" t="s">
        <v>199</v>
      </c>
      <c r="O956" t="s">
        <v>990</v>
      </c>
      <c r="P956">
        <v>0</v>
      </c>
      <c r="R956">
        <v>590.69000000000005</v>
      </c>
      <c r="S956">
        <v>5922.49</v>
      </c>
      <c r="T956">
        <v>139</v>
      </c>
      <c r="U956" t="s">
        <v>127</v>
      </c>
      <c r="V956">
        <v>1</v>
      </c>
      <c r="W956" t="s">
        <v>518</v>
      </c>
      <c r="X956" t="s">
        <v>518</v>
      </c>
      <c r="Y956" t="s">
        <v>518</v>
      </c>
      <c r="Z956" t="s">
        <v>1520</v>
      </c>
      <c r="AA956" t="s">
        <v>161</v>
      </c>
      <c r="AB956" t="s">
        <v>1200</v>
      </c>
      <c r="AC956" t="s">
        <v>12</v>
      </c>
      <c r="AD956" t="s">
        <v>251</v>
      </c>
      <c r="AE956" t="s">
        <v>14</v>
      </c>
      <c r="AF956" t="s">
        <v>1521</v>
      </c>
      <c r="AG956" t="s">
        <v>298</v>
      </c>
      <c r="AH956" t="s">
        <v>1522</v>
      </c>
      <c r="AI956" t="s">
        <v>3440</v>
      </c>
      <c r="AJ956" t="s">
        <v>167</v>
      </c>
      <c r="AL956" t="s">
        <v>134</v>
      </c>
      <c r="AM956" t="s">
        <v>168</v>
      </c>
      <c r="AN956" t="s">
        <v>990</v>
      </c>
      <c r="AO956" t="s">
        <v>136</v>
      </c>
      <c r="AP956" t="s">
        <v>153</v>
      </c>
      <c r="AQ956" t="s">
        <v>137</v>
      </c>
      <c r="AR956" t="s">
        <v>168</v>
      </c>
      <c r="AS956">
        <v>205</v>
      </c>
      <c r="AT956" t="s">
        <v>224</v>
      </c>
      <c r="AU956">
        <v>3</v>
      </c>
      <c r="AV956" t="s">
        <v>52</v>
      </c>
      <c r="AW956">
        <v>0</v>
      </c>
      <c r="AX956" t="s">
        <v>1523</v>
      </c>
      <c r="AY956" t="s">
        <v>517</v>
      </c>
      <c r="AZ956" t="s">
        <v>652</v>
      </c>
      <c r="BA956" t="s">
        <v>652</v>
      </c>
      <c r="BB956" t="s">
        <v>136</v>
      </c>
    </row>
    <row r="957" spans="1:54" x14ac:dyDescent="0.25">
      <c r="A957" t="s">
        <v>990</v>
      </c>
      <c r="B957">
        <v>18042</v>
      </c>
      <c r="C957">
        <v>45915</v>
      </c>
      <c r="D957" t="s">
        <v>10</v>
      </c>
      <c r="E957">
        <v>2180028</v>
      </c>
      <c r="F957">
        <v>45863</v>
      </c>
      <c r="G957">
        <v>5</v>
      </c>
      <c r="H957" t="s">
        <v>123</v>
      </c>
      <c r="I957" t="s">
        <v>124</v>
      </c>
      <c r="J957" s="16">
        <v>45932</v>
      </c>
      <c r="K957" t="s">
        <v>125</v>
      </c>
      <c r="L957" t="s">
        <v>126</v>
      </c>
      <c r="M957">
        <v>17</v>
      </c>
      <c r="N957" t="s">
        <v>1323</v>
      </c>
      <c r="O957" t="s">
        <v>10</v>
      </c>
      <c r="P957">
        <v>0</v>
      </c>
      <c r="R957">
        <v>983.56</v>
      </c>
      <c r="S957">
        <v>16733.38</v>
      </c>
      <c r="T957">
        <v>36</v>
      </c>
      <c r="U957" t="s">
        <v>152</v>
      </c>
      <c r="V957">
        <v>1</v>
      </c>
      <c r="W957" t="s">
        <v>390</v>
      </c>
      <c r="X957" t="s">
        <v>1042</v>
      </c>
      <c r="Y957" t="s">
        <v>1042</v>
      </c>
      <c r="Z957" t="s">
        <v>2452</v>
      </c>
      <c r="AA957" t="s">
        <v>161</v>
      </c>
      <c r="AB957" t="s">
        <v>130</v>
      </c>
      <c r="AC957" t="s">
        <v>10</v>
      </c>
      <c r="AD957" t="s">
        <v>391</v>
      </c>
      <c r="AE957" t="s">
        <v>11</v>
      </c>
      <c r="AF957" t="s">
        <v>151</v>
      </c>
      <c r="AG957" t="s">
        <v>368</v>
      </c>
      <c r="AH957" t="s">
        <v>5475</v>
      </c>
      <c r="AI957" t="s">
        <v>5476</v>
      </c>
      <c r="AJ957" t="s">
        <v>187</v>
      </c>
      <c r="AL957" t="s">
        <v>134</v>
      </c>
      <c r="AM957" t="s">
        <v>135</v>
      </c>
      <c r="AN957" t="s">
        <v>10</v>
      </c>
      <c r="AO957" t="s">
        <v>136</v>
      </c>
      <c r="AP957" t="s">
        <v>161</v>
      </c>
      <c r="AQ957" t="s">
        <v>137</v>
      </c>
      <c r="AR957" t="s">
        <v>135</v>
      </c>
      <c r="AS957">
        <v>17</v>
      </c>
      <c r="AT957" t="s">
        <v>147</v>
      </c>
      <c r="AU957">
        <v>3</v>
      </c>
      <c r="AV957" t="s">
        <v>48</v>
      </c>
      <c r="AW957">
        <v>0</v>
      </c>
      <c r="AX957" t="s">
        <v>5477</v>
      </c>
      <c r="AY957" t="s">
        <v>517</v>
      </c>
      <c r="AZ957" t="s">
        <v>652</v>
      </c>
      <c r="BA957" t="s">
        <v>652</v>
      </c>
      <c r="BB957" t="s">
        <v>136</v>
      </c>
    </row>
    <row r="958" spans="1:54" x14ac:dyDescent="0.25">
      <c r="A958" t="s">
        <v>230</v>
      </c>
      <c r="B958">
        <v>10290</v>
      </c>
      <c r="C958">
        <v>45905</v>
      </c>
      <c r="D958" t="s">
        <v>10</v>
      </c>
      <c r="E958">
        <v>2197950</v>
      </c>
      <c r="F958">
        <v>45902</v>
      </c>
      <c r="G958">
        <v>1</v>
      </c>
      <c r="H958" t="s">
        <v>167</v>
      </c>
      <c r="I958" t="s">
        <v>148</v>
      </c>
      <c r="J958" s="16">
        <v>45931</v>
      </c>
      <c r="K958" t="s">
        <v>125</v>
      </c>
      <c r="L958" t="s">
        <v>126</v>
      </c>
      <c r="M958">
        <v>26</v>
      </c>
      <c r="N958" t="s">
        <v>1530</v>
      </c>
      <c r="O958" t="s">
        <v>230</v>
      </c>
      <c r="P958">
        <v>112.1</v>
      </c>
      <c r="R958">
        <v>96.1</v>
      </c>
      <c r="S958">
        <v>413.05</v>
      </c>
      <c r="T958">
        <v>1</v>
      </c>
      <c r="U958" t="s">
        <v>127</v>
      </c>
      <c r="V958">
        <v>1</v>
      </c>
      <c r="W958" t="s">
        <v>1531</v>
      </c>
      <c r="X958" t="s">
        <v>1532</v>
      </c>
      <c r="Y958" t="s">
        <v>1532</v>
      </c>
      <c r="Z958" t="s">
        <v>1533</v>
      </c>
      <c r="AA958" t="s">
        <v>201</v>
      </c>
      <c r="AB958" t="s">
        <v>173</v>
      </c>
      <c r="AC958" t="s">
        <v>10</v>
      </c>
      <c r="AD958" t="s">
        <v>297</v>
      </c>
      <c r="AE958" t="s">
        <v>230</v>
      </c>
      <c r="AF958" t="s">
        <v>1458</v>
      </c>
      <c r="AG958" t="s">
        <v>307</v>
      </c>
      <c r="AH958" t="s">
        <v>1534</v>
      </c>
      <c r="AI958" t="s">
        <v>3465</v>
      </c>
      <c r="AJ958" t="s">
        <v>167</v>
      </c>
      <c r="AK958" t="s">
        <v>3466</v>
      </c>
      <c r="AL958" t="s">
        <v>134</v>
      </c>
      <c r="AM958" t="s">
        <v>168</v>
      </c>
      <c r="AN958" t="s">
        <v>18</v>
      </c>
      <c r="AO958" t="s">
        <v>173</v>
      </c>
      <c r="AP958" t="s">
        <v>201</v>
      </c>
      <c r="AQ958" t="s">
        <v>198</v>
      </c>
      <c r="AR958" t="s">
        <v>168</v>
      </c>
      <c r="AS958">
        <v>26</v>
      </c>
      <c r="AT958" t="s">
        <v>169</v>
      </c>
      <c r="AU958">
        <v>3</v>
      </c>
      <c r="AV958" t="s">
        <v>173</v>
      </c>
      <c r="AW958">
        <v>0</v>
      </c>
      <c r="AX958" t="s">
        <v>1535</v>
      </c>
      <c r="AY958" t="s">
        <v>517</v>
      </c>
      <c r="AZ958" t="s">
        <v>652</v>
      </c>
      <c r="BA958" t="s">
        <v>652</v>
      </c>
      <c r="BB958" t="s">
        <v>753</v>
      </c>
    </row>
    <row r="959" spans="1:54" x14ac:dyDescent="0.25">
      <c r="A959" t="s">
        <v>1</v>
      </c>
      <c r="B959">
        <v>162052</v>
      </c>
      <c r="C959">
        <v>45917</v>
      </c>
      <c r="D959" t="s">
        <v>10</v>
      </c>
      <c r="E959">
        <v>2203404</v>
      </c>
      <c r="F959">
        <v>45916</v>
      </c>
      <c r="G959">
        <v>4</v>
      </c>
      <c r="H959" t="s">
        <v>145</v>
      </c>
      <c r="I959" t="s">
        <v>148</v>
      </c>
      <c r="J959" s="16">
        <v>45931</v>
      </c>
      <c r="K959" t="s">
        <v>125</v>
      </c>
      <c r="L959" t="s">
        <v>126</v>
      </c>
      <c r="M959">
        <v>14</v>
      </c>
      <c r="N959" t="s">
        <v>1258</v>
      </c>
      <c r="O959" t="s">
        <v>1</v>
      </c>
      <c r="P959">
        <v>0</v>
      </c>
      <c r="R959">
        <v>49.31</v>
      </c>
      <c r="S959">
        <v>920.4</v>
      </c>
      <c r="T959">
        <v>2</v>
      </c>
      <c r="U959" t="s">
        <v>127</v>
      </c>
      <c r="V959">
        <v>2</v>
      </c>
      <c r="W959" t="s">
        <v>1540</v>
      </c>
      <c r="X959" t="s">
        <v>1540</v>
      </c>
      <c r="Y959" t="s">
        <v>1540</v>
      </c>
      <c r="Z959" t="s">
        <v>1541</v>
      </c>
      <c r="AA959" t="s">
        <v>161</v>
      </c>
      <c r="AB959" t="s">
        <v>130</v>
      </c>
      <c r="AC959" t="s">
        <v>10</v>
      </c>
      <c r="AD959" t="s">
        <v>406</v>
      </c>
      <c r="AE959" t="s">
        <v>1</v>
      </c>
      <c r="AF959" t="s">
        <v>1149</v>
      </c>
      <c r="AG959" t="s">
        <v>1542</v>
      </c>
      <c r="AH959" t="s">
        <v>1543</v>
      </c>
      <c r="AI959" t="s">
        <v>3468</v>
      </c>
      <c r="AJ959" t="s">
        <v>146</v>
      </c>
      <c r="AK959" t="s">
        <v>3469</v>
      </c>
      <c r="AL959" t="s">
        <v>134</v>
      </c>
      <c r="AM959" t="s">
        <v>141</v>
      </c>
      <c r="AN959" t="s">
        <v>1</v>
      </c>
      <c r="AO959" t="s">
        <v>136</v>
      </c>
      <c r="AP959" t="s">
        <v>161</v>
      </c>
      <c r="AQ959" t="s">
        <v>137</v>
      </c>
      <c r="AR959" t="s">
        <v>141</v>
      </c>
      <c r="AS959">
        <v>14</v>
      </c>
      <c r="AT959" t="s">
        <v>169</v>
      </c>
      <c r="AU959">
        <v>2</v>
      </c>
      <c r="AV959" t="s">
        <v>64</v>
      </c>
      <c r="AW959">
        <v>0</v>
      </c>
      <c r="AX959" t="s">
        <v>1544</v>
      </c>
      <c r="AY959" t="s">
        <v>517</v>
      </c>
      <c r="AZ959" t="s">
        <v>652</v>
      </c>
      <c r="BA959" t="s">
        <v>652</v>
      </c>
      <c r="BB959" t="s">
        <v>136</v>
      </c>
    </row>
    <row r="960" spans="1:54" x14ac:dyDescent="0.25">
      <c r="A960" t="s">
        <v>1545</v>
      </c>
      <c r="B960">
        <v>1322</v>
      </c>
      <c r="C960">
        <v>45931</v>
      </c>
      <c r="D960" t="s">
        <v>10</v>
      </c>
      <c r="E960">
        <v>2205962</v>
      </c>
      <c r="F960">
        <v>45923</v>
      </c>
      <c r="G960">
        <v>3</v>
      </c>
      <c r="H960" t="s">
        <v>139</v>
      </c>
      <c r="I960" t="s">
        <v>148</v>
      </c>
      <c r="J960" s="16">
        <v>45931</v>
      </c>
      <c r="K960" t="s">
        <v>125</v>
      </c>
      <c r="L960" t="s">
        <v>126</v>
      </c>
      <c r="M960">
        <v>0</v>
      </c>
      <c r="N960" t="s">
        <v>1546</v>
      </c>
      <c r="O960" t="s">
        <v>27</v>
      </c>
      <c r="P960">
        <v>0</v>
      </c>
      <c r="R960">
        <v>180.17</v>
      </c>
      <c r="S960">
        <v>5613</v>
      </c>
      <c r="T960">
        <v>1</v>
      </c>
      <c r="U960" t="s">
        <v>127</v>
      </c>
      <c r="V960">
        <v>1</v>
      </c>
      <c r="W960" t="s">
        <v>390</v>
      </c>
      <c r="X960" t="s">
        <v>1536</v>
      </c>
      <c r="Y960" t="s">
        <v>1536</v>
      </c>
      <c r="Z960" t="s">
        <v>1547</v>
      </c>
      <c r="AA960" t="s">
        <v>155</v>
      </c>
      <c r="AB960" t="s">
        <v>130</v>
      </c>
      <c r="AC960" t="s">
        <v>10</v>
      </c>
      <c r="AD960" t="s">
        <v>391</v>
      </c>
      <c r="AE960" t="s">
        <v>1545</v>
      </c>
      <c r="AF960" t="s">
        <v>1548</v>
      </c>
      <c r="AG960" t="s">
        <v>334</v>
      </c>
      <c r="AH960" t="s">
        <v>1549</v>
      </c>
      <c r="AI960" t="s">
        <v>3470</v>
      </c>
      <c r="AJ960" t="s">
        <v>140</v>
      </c>
      <c r="AK960" t="s">
        <v>3471</v>
      </c>
      <c r="AL960" t="s">
        <v>134</v>
      </c>
      <c r="AM960" t="s">
        <v>141</v>
      </c>
      <c r="AN960" t="s">
        <v>27</v>
      </c>
      <c r="AO960" t="s">
        <v>136</v>
      </c>
      <c r="AP960" t="s">
        <v>155</v>
      </c>
      <c r="AQ960" t="s">
        <v>159</v>
      </c>
      <c r="AR960" t="s">
        <v>141</v>
      </c>
      <c r="AS960">
        <v>0</v>
      </c>
      <c r="AT960" t="s">
        <v>169</v>
      </c>
      <c r="AU960">
        <v>0</v>
      </c>
      <c r="AV960" t="s">
        <v>173</v>
      </c>
      <c r="AW960">
        <v>0</v>
      </c>
      <c r="AX960" t="s">
        <v>1550</v>
      </c>
      <c r="AY960" t="s">
        <v>738</v>
      </c>
      <c r="AZ960" t="s">
        <v>652</v>
      </c>
      <c r="BA960" t="s">
        <v>652</v>
      </c>
      <c r="BB960" t="s">
        <v>136</v>
      </c>
    </row>
    <row r="961" spans="1:54" x14ac:dyDescent="0.25">
      <c r="A961" t="s">
        <v>12</v>
      </c>
      <c r="B961">
        <v>118386</v>
      </c>
      <c r="C961">
        <v>45929</v>
      </c>
      <c r="D961" t="s">
        <v>10</v>
      </c>
      <c r="E961">
        <v>2207495</v>
      </c>
      <c r="F961">
        <v>45926</v>
      </c>
      <c r="G961">
        <v>3</v>
      </c>
      <c r="H961" t="s">
        <v>139</v>
      </c>
      <c r="I961" t="s">
        <v>124</v>
      </c>
      <c r="J961" s="16">
        <v>45932</v>
      </c>
      <c r="K961" t="s">
        <v>125</v>
      </c>
      <c r="L961" t="s">
        <v>149</v>
      </c>
      <c r="M961">
        <v>3</v>
      </c>
      <c r="N961" t="s">
        <v>283</v>
      </c>
      <c r="O961" t="s">
        <v>10</v>
      </c>
      <c r="P961">
        <v>0</v>
      </c>
      <c r="R961">
        <v>173.4</v>
      </c>
      <c r="S961">
        <v>2626.74</v>
      </c>
      <c r="T961">
        <v>4</v>
      </c>
      <c r="U961" t="s">
        <v>127</v>
      </c>
      <c r="V961">
        <v>1</v>
      </c>
      <c r="W961" t="s">
        <v>390</v>
      </c>
      <c r="X961" t="s">
        <v>439</v>
      </c>
      <c r="Y961" t="s">
        <v>439</v>
      </c>
      <c r="Z961" t="s">
        <v>5615</v>
      </c>
      <c r="AA961" t="s">
        <v>161</v>
      </c>
      <c r="AB961" t="s">
        <v>130</v>
      </c>
      <c r="AC961" t="s">
        <v>10</v>
      </c>
      <c r="AD961" t="s">
        <v>391</v>
      </c>
      <c r="AE961" t="s">
        <v>267</v>
      </c>
      <c r="AF961" t="s">
        <v>268</v>
      </c>
      <c r="AG961" t="s">
        <v>368</v>
      </c>
      <c r="AH961" t="s">
        <v>897</v>
      </c>
      <c r="AI961" t="s">
        <v>5616</v>
      </c>
      <c r="AJ961" t="s">
        <v>140</v>
      </c>
      <c r="AK961" t="s">
        <v>158</v>
      </c>
      <c r="AL961" t="s">
        <v>134</v>
      </c>
      <c r="AM961" t="s">
        <v>141</v>
      </c>
      <c r="AN961" t="s">
        <v>10</v>
      </c>
      <c r="AO961" t="s">
        <v>136</v>
      </c>
      <c r="AP961" t="s">
        <v>155</v>
      </c>
      <c r="AQ961" t="s">
        <v>137</v>
      </c>
      <c r="AR961" t="s">
        <v>141</v>
      </c>
      <c r="AS961">
        <v>3</v>
      </c>
      <c r="AT961" t="s">
        <v>147</v>
      </c>
      <c r="AU961">
        <v>0</v>
      </c>
      <c r="AV961" t="s">
        <v>76</v>
      </c>
      <c r="AW961">
        <v>0</v>
      </c>
      <c r="AX961" t="s">
        <v>5617</v>
      </c>
      <c r="AY961" t="s">
        <v>517</v>
      </c>
      <c r="AZ961" t="s">
        <v>652</v>
      </c>
      <c r="BA961" t="s">
        <v>652</v>
      </c>
      <c r="BB961" t="s">
        <v>136</v>
      </c>
    </row>
    <row r="962" spans="1:54" x14ac:dyDescent="0.25">
      <c r="A962" t="s">
        <v>12</v>
      </c>
      <c r="B962">
        <v>118444</v>
      </c>
      <c r="C962">
        <v>45931</v>
      </c>
      <c r="D962" t="s">
        <v>10</v>
      </c>
      <c r="E962">
        <v>2208167</v>
      </c>
      <c r="F962">
        <v>45929</v>
      </c>
      <c r="G962">
        <v>4</v>
      </c>
      <c r="H962" t="s">
        <v>145</v>
      </c>
      <c r="I962" t="s">
        <v>124</v>
      </c>
      <c r="J962" s="16">
        <v>45932</v>
      </c>
      <c r="K962" t="s">
        <v>125</v>
      </c>
      <c r="L962" t="s">
        <v>149</v>
      </c>
      <c r="M962">
        <v>1</v>
      </c>
      <c r="N962" t="s">
        <v>199</v>
      </c>
      <c r="O962" t="s">
        <v>10</v>
      </c>
      <c r="P962">
        <v>0</v>
      </c>
      <c r="R962">
        <v>89.53</v>
      </c>
      <c r="S962">
        <v>899.1</v>
      </c>
      <c r="T962">
        <v>3</v>
      </c>
      <c r="U962" t="s">
        <v>127</v>
      </c>
      <c r="V962">
        <v>3</v>
      </c>
      <c r="W962" t="s">
        <v>3823</v>
      </c>
      <c r="X962" t="s">
        <v>3823</v>
      </c>
      <c r="Y962" t="s">
        <v>3823</v>
      </c>
      <c r="Z962" t="s">
        <v>3824</v>
      </c>
      <c r="AA962" t="s">
        <v>161</v>
      </c>
      <c r="AB962" t="s">
        <v>130</v>
      </c>
      <c r="AC962" t="s">
        <v>10</v>
      </c>
      <c r="AD962" t="s">
        <v>297</v>
      </c>
      <c r="AE962" t="s">
        <v>308</v>
      </c>
      <c r="AF962" t="s">
        <v>271</v>
      </c>
      <c r="AG962" t="s">
        <v>307</v>
      </c>
      <c r="AH962" t="s">
        <v>2268</v>
      </c>
      <c r="AI962" t="s">
        <v>3825</v>
      </c>
      <c r="AJ962" t="s">
        <v>146</v>
      </c>
      <c r="AL962" t="s">
        <v>134</v>
      </c>
      <c r="AM962" t="s">
        <v>141</v>
      </c>
      <c r="AN962" t="s">
        <v>10</v>
      </c>
      <c r="AO962" t="s">
        <v>136</v>
      </c>
      <c r="AP962" t="s">
        <v>155</v>
      </c>
      <c r="AQ962" t="s">
        <v>137</v>
      </c>
      <c r="AR962" t="s">
        <v>141</v>
      </c>
      <c r="AS962">
        <v>1</v>
      </c>
      <c r="AT962" t="s">
        <v>144</v>
      </c>
      <c r="AU962">
        <v>0</v>
      </c>
      <c r="AV962" t="s">
        <v>52</v>
      </c>
      <c r="AW962">
        <v>0</v>
      </c>
      <c r="AX962" t="s">
        <v>3826</v>
      </c>
      <c r="AY962" t="s">
        <v>517</v>
      </c>
      <c r="AZ962" t="s">
        <v>652</v>
      </c>
      <c r="BA962" t="s">
        <v>652</v>
      </c>
      <c r="BB962" t="s">
        <v>136</v>
      </c>
    </row>
    <row r="963" spans="1:54" x14ac:dyDescent="0.25">
      <c r="A963" t="s">
        <v>9</v>
      </c>
      <c r="B963">
        <v>42828</v>
      </c>
      <c r="C963">
        <v>45932</v>
      </c>
      <c r="D963" t="s">
        <v>10</v>
      </c>
      <c r="E963">
        <v>2209019</v>
      </c>
      <c r="F963">
        <v>45930</v>
      </c>
      <c r="G963">
        <v>3</v>
      </c>
      <c r="H963" t="s">
        <v>139</v>
      </c>
      <c r="I963" t="s">
        <v>124</v>
      </c>
      <c r="J963" s="16">
        <v>45933</v>
      </c>
      <c r="K963" t="s">
        <v>125</v>
      </c>
      <c r="L963" t="s">
        <v>149</v>
      </c>
      <c r="M963">
        <v>1</v>
      </c>
      <c r="N963" t="s">
        <v>791</v>
      </c>
      <c r="O963" t="s">
        <v>10</v>
      </c>
      <c r="P963">
        <v>0</v>
      </c>
      <c r="R963">
        <v>486.58</v>
      </c>
      <c r="S963">
        <v>7294.84</v>
      </c>
      <c r="T963">
        <v>53</v>
      </c>
      <c r="U963" t="s">
        <v>127</v>
      </c>
      <c r="V963">
        <v>7</v>
      </c>
      <c r="W963" t="s">
        <v>410</v>
      </c>
      <c r="X963" t="s">
        <v>410</v>
      </c>
      <c r="Y963" t="s">
        <v>410</v>
      </c>
      <c r="Z963" t="s">
        <v>7375</v>
      </c>
      <c r="AA963" t="s">
        <v>161</v>
      </c>
      <c r="AB963" t="s">
        <v>130</v>
      </c>
      <c r="AC963" t="s">
        <v>10</v>
      </c>
      <c r="AD963" t="s">
        <v>216</v>
      </c>
      <c r="AE963" t="s">
        <v>9</v>
      </c>
      <c r="AF963" t="s">
        <v>7376</v>
      </c>
      <c r="AG963" t="s">
        <v>999</v>
      </c>
      <c r="AH963" t="s">
        <v>7377</v>
      </c>
      <c r="AI963" t="s">
        <v>7378</v>
      </c>
      <c r="AJ963" t="s">
        <v>140</v>
      </c>
      <c r="AK963" t="s">
        <v>158</v>
      </c>
      <c r="AL963" t="s">
        <v>134</v>
      </c>
      <c r="AM963" t="s">
        <v>141</v>
      </c>
      <c r="AN963" t="s">
        <v>10</v>
      </c>
      <c r="AO963" t="s">
        <v>136</v>
      </c>
      <c r="AP963" t="s">
        <v>155</v>
      </c>
      <c r="AQ963" t="s">
        <v>137</v>
      </c>
      <c r="AR963" t="s">
        <v>141</v>
      </c>
      <c r="AS963">
        <v>1</v>
      </c>
      <c r="AT963" t="s">
        <v>169</v>
      </c>
      <c r="AU963">
        <v>0</v>
      </c>
      <c r="AV963" t="s">
        <v>69</v>
      </c>
      <c r="AW963">
        <v>0</v>
      </c>
      <c r="AX963" t="s">
        <v>7379</v>
      </c>
      <c r="AY963" t="s">
        <v>517</v>
      </c>
      <c r="AZ963" t="s">
        <v>652</v>
      </c>
      <c r="BA963" t="s">
        <v>652</v>
      </c>
      <c r="BB963" t="s">
        <v>136</v>
      </c>
    </row>
    <row r="964" spans="1:54" x14ac:dyDescent="0.25">
      <c r="A964" t="s">
        <v>1</v>
      </c>
      <c r="B964">
        <v>162505</v>
      </c>
      <c r="C964">
        <v>45932</v>
      </c>
      <c r="D964" t="s">
        <v>10</v>
      </c>
      <c r="E964">
        <v>2209855</v>
      </c>
      <c r="F964">
        <v>45931</v>
      </c>
      <c r="G964">
        <v>4</v>
      </c>
      <c r="H964" t="s">
        <v>145</v>
      </c>
      <c r="I964" t="s">
        <v>124</v>
      </c>
      <c r="J964" s="16">
        <v>45933</v>
      </c>
      <c r="K964" t="s">
        <v>125</v>
      </c>
      <c r="L964" t="s">
        <v>126</v>
      </c>
      <c r="M964">
        <v>1</v>
      </c>
      <c r="N964" t="s">
        <v>5738</v>
      </c>
      <c r="O964" t="s">
        <v>10</v>
      </c>
      <c r="P964">
        <v>0</v>
      </c>
      <c r="R964">
        <v>1</v>
      </c>
      <c r="S964">
        <v>1</v>
      </c>
      <c r="T964">
        <v>1</v>
      </c>
      <c r="U964" t="s">
        <v>127</v>
      </c>
      <c r="V964">
        <v>0</v>
      </c>
      <c r="W964" t="s">
        <v>1006</v>
      </c>
      <c r="X964" t="s">
        <v>1007</v>
      </c>
      <c r="Y964" t="s">
        <v>1006</v>
      </c>
      <c r="Z964" t="s">
        <v>1007</v>
      </c>
      <c r="AA964" t="s">
        <v>161</v>
      </c>
      <c r="AB964" t="s">
        <v>130</v>
      </c>
      <c r="AC964" t="s">
        <v>1</v>
      </c>
      <c r="AE964" t="s">
        <v>1</v>
      </c>
      <c r="AF964" t="s">
        <v>4376</v>
      </c>
      <c r="AG964" t="s">
        <v>5822</v>
      </c>
      <c r="AH964" t="s">
        <v>7380</v>
      </c>
      <c r="AI964" t="s">
        <v>7381</v>
      </c>
      <c r="AJ964" t="s">
        <v>257</v>
      </c>
      <c r="AL964" t="s">
        <v>134</v>
      </c>
      <c r="AM964" t="s">
        <v>141</v>
      </c>
      <c r="AN964" t="s">
        <v>10</v>
      </c>
      <c r="AO964" t="s">
        <v>136</v>
      </c>
      <c r="AP964" t="s">
        <v>161</v>
      </c>
      <c r="AQ964" t="s">
        <v>137</v>
      </c>
      <c r="AR964" t="s">
        <v>141</v>
      </c>
      <c r="AS964">
        <v>1</v>
      </c>
      <c r="AT964" t="s">
        <v>202</v>
      </c>
      <c r="AU964">
        <v>0</v>
      </c>
      <c r="AV964" t="s">
        <v>487</v>
      </c>
      <c r="AW964">
        <v>0</v>
      </c>
      <c r="AX964" t="s">
        <v>7382</v>
      </c>
      <c r="AY964" t="s">
        <v>517</v>
      </c>
      <c r="AZ964" t="s">
        <v>652</v>
      </c>
      <c r="BA964" t="s">
        <v>652</v>
      </c>
      <c r="BB964" t="s">
        <v>136</v>
      </c>
    </row>
    <row r="965" spans="1:54" x14ac:dyDescent="0.25">
      <c r="A965" t="s">
        <v>18</v>
      </c>
      <c r="B965">
        <v>16593</v>
      </c>
      <c r="C965">
        <v>45933</v>
      </c>
      <c r="D965" t="s">
        <v>27</v>
      </c>
      <c r="E965">
        <v>849258</v>
      </c>
      <c r="F965">
        <v>45926</v>
      </c>
      <c r="G965">
        <v>1</v>
      </c>
      <c r="H965" t="s">
        <v>167</v>
      </c>
      <c r="I965" t="s">
        <v>234</v>
      </c>
      <c r="J965" s="16">
        <v>45933</v>
      </c>
      <c r="K965" t="s">
        <v>125</v>
      </c>
      <c r="L965" t="s">
        <v>149</v>
      </c>
      <c r="M965">
        <v>0</v>
      </c>
      <c r="N965" t="s">
        <v>3920</v>
      </c>
      <c r="O965" t="s">
        <v>231</v>
      </c>
      <c r="P965">
        <v>0</v>
      </c>
      <c r="R965">
        <v>3500.48</v>
      </c>
      <c r="S965">
        <v>35258.160000000003</v>
      </c>
      <c r="T965">
        <v>299</v>
      </c>
      <c r="U965" t="s">
        <v>152</v>
      </c>
      <c r="V965">
        <v>1</v>
      </c>
      <c r="W965" t="s">
        <v>1236</v>
      </c>
      <c r="X965" t="s">
        <v>1236</v>
      </c>
      <c r="Y965" t="s">
        <v>1236</v>
      </c>
      <c r="Z965" t="s">
        <v>7383</v>
      </c>
      <c r="AA965" t="s">
        <v>201</v>
      </c>
      <c r="AB965" t="s">
        <v>173</v>
      </c>
      <c r="AC965" t="s">
        <v>27</v>
      </c>
      <c r="AD965" t="s">
        <v>300</v>
      </c>
      <c r="AE965" t="s">
        <v>18</v>
      </c>
      <c r="AF965" t="s">
        <v>151</v>
      </c>
      <c r="AG965" t="s">
        <v>435</v>
      </c>
      <c r="AH965" t="s">
        <v>961</v>
      </c>
      <c r="AI965" t="s">
        <v>7384</v>
      </c>
      <c r="AJ965" t="s">
        <v>226</v>
      </c>
      <c r="AL965" t="s">
        <v>134</v>
      </c>
      <c r="AM965" t="s">
        <v>168</v>
      </c>
      <c r="AN965" t="s">
        <v>18</v>
      </c>
      <c r="AO965" t="s">
        <v>173</v>
      </c>
      <c r="AP965" t="s">
        <v>201</v>
      </c>
      <c r="AQ965" t="s">
        <v>198</v>
      </c>
      <c r="AR965" t="s">
        <v>168</v>
      </c>
      <c r="AS965">
        <v>0</v>
      </c>
      <c r="AT965" t="s">
        <v>147</v>
      </c>
      <c r="AU965">
        <v>0</v>
      </c>
      <c r="AV965" t="s">
        <v>66</v>
      </c>
      <c r="AW965">
        <v>0</v>
      </c>
      <c r="AX965" t="s">
        <v>7385</v>
      </c>
      <c r="AY965" t="s">
        <v>517</v>
      </c>
      <c r="AZ965" t="s">
        <v>652</v>
      </c>
      <c r="BA965" t="s">
        <v>652</v>
      </c>
      <c r="BB965" t="s">
        <v>753</v>
      </c>
    </row>
    <row r="966" spans="1:54" x14ac:dyDescent="0.25">
      <c r="A966" t="s">
        <v>1181</v>
      </c>
      <c r="B966">
        <v>2763</v>
      </c>
      <c r="C966">
        <v>45917</v>
      </c>
      <c r="D966" t="s">
        <v>31</v>
      </c>
      <c r="E966">
        <v>467846</v>
      </c>
      <c r="F966">
        <v>45912</v>
      </c>
      <c r="G966">
        <v>3</v>
      </c>
      <c r="H966" t="s">
        <v>139</v>
      </c>
      <c r="I966" t="s">
        <v>148</v>
      </c>
      <c r="J966" s="16">
        <v>45931</v>
      </c>
      <c r="K966" t="s">
        <v>125</v>
      </c>
      <c r="L966" t="s">
        <v>126</v>
      </c>
      <c r="M966">
        <v>14</v>
      </c>
      <c r="N966" t="s">
        <v>1182</v>
      </c>
      <c r="O966" t="s">
        <v>1181</v>
      </c>
      <c r="P966">
        <v>0</v>
      </c>
      <c r="R966">
        <v>358.57</v>
      </c>
      <c r="S966">
        <v>1823.63</v>
      </c>
      <c r="T966">
        <v>25</v>
      </c>
      <c r="U966" t="s">
        <v>127</v>
      </c>
      <c r="V966">
        <v>0</v>
      </c>
      <c r="W966" t="s">
        <v>980</v>
      </c>
      <c r="X966" t="s">
        <v>981</v>
      </c>
      <c r="Y966" t="s">
        <v>981</v>
      </c>
      <c r="Z966" t="s">
        <v>1689</v>
      </c>
      <c r="AA966" t="s">
        <v>1186</v>
      </c>
      <c r="AB966" t="s">
        <v>130</v>
      </c>
      <c r="AC966" t="s">
        <v>31</v>
      </c>
      <c r="AD966" t="s">
        <v>204</v>
      </c>
      <c r="AE966" t="s">
        <v>1181</v>
      </c>
      <c r="AF966" t="s">
        <v>1187</v>
      </c>
      <c r="AG966" t="s">
        <v>189</v>
      </c>
      <c r="AH966" t="s">
        <v>1189</v>
      </c>
      <c r="AI966" t="s">
        <v>3746</v>
      </c>
      <c r="AJ966" t="s">
        <v>140</v>
      </c>
      <c r="AK966" t="s">
        <v>3747</v>
      </c>
      <c r="AL966" t="s">
        <v>134</v>
      </c>
      <c r="AM966" t="s">
        <v>141</v>
      </c>
      <c r="AN966" t="s">
        <v>0</v>
      </c>
      <c r="AO966" t="s">
        <v>173</v>
      </c>
      <c r="AP966" t="s">
        <v>1186</v>
      </c>
      <c r="AQ966" t="s">
        <v>1095</v>
      </c>
      <c r="AR966" t="s">
        <v>141</v>
      </c>
      <c r="AS966">
        <v>14</v>
      </c>
      <c r="AT966" t="s">
        <v>147</v>
      </c>
      <c r="AU966">
        <v>2</v>
      </c>
      <c r="AV966" t="s">
        <v>173</v>
      </c>
      <c r="AW966">
        <v>0</v>
      </c>
      <c r="AX966" t="s">
        <v>1690</v>
      </c>
      <c r="AY966" t="s">
        <v>517</v>
      </c>
      <c r="AZ966" t="s">
        <v>652</v>
      </c>
      <c r="BA966" t="s">
        <v>652</v>
      </c>
      <c r="BB966" t="s">
        <v>136</v>
      </c>
    </row>
    <row r="967" spans="1:54" x14ac:dyDescent="0.25">
      <c r="A967" t="s">
        <v>214</v>
      </c>
      <c r="B967">
        <v>1703</v>
      </c>
      <c r="C967">
        <v>45923</v>
      </c>
      <c r="D967" t="s">
        <v>301</v>
      </c>
      <c r="E967">
        <v>355363</v>
      </c>
      <c r="F967">
        <v>45917</v>
      </c>
      <c r="G967">
        <v>1</v>
      </c>
      <c r="H967" t="s">
        <v>167</v>
      </c>
      <c r="I967" t="s">
        <v>124</v>
      </c>
      <c r="J967" s="16">
        <v>45931</v>
      </c>
      <c r="K967" t="s">
        <v>125</v>
      </c>
      <c r="L967" t="s">
        <v>126</v>
      </c>
      <c r="M967">
        <v>8</v>
      </c>
      <c r="N967" t="s">
        <v>1978</v>
      </c>
      <c r="O967" t="s">
        <v>214</v>
      </c>
      <c r="P967">
        <v>0</v>
      </c>
      <c r="R967">
        <v>142.06</v>
      </c>
      <c r="S967">
        <v>1227.51</v>
      </c>
      <c r="T967">
        <v>2</v>
      </c>
      <c r="U967" t="s">
        <v>127</v>
      </c>
      <c r="V967">
        <v>1</v>
      </c>
      <c r="W967" t="s">
        <v>510</v>
      </c>
      <c r="X967" t="s">
        <v>2217</v>
      </c>
      <c r="Y967" t="s">
        <v>2217</v>
      </c>
      <c r="Z967" t="s">
        <v>2218</v>
      </c>
      <c r="AA967" t="s">
        <v>1186</v>
      </c>
      <c r="AB967" t="s">
        <v>173</v>
      </c>
      <c r="AC967" t="s">
        <v>301</v>
      </c>
      <c r="AD967" t="s">
        <v>348</v>
      </c>
      <c r="AE967" t="s">
        <v>214</v>
      </c>
      <c r="AF967" t="s">
        <v>1187</v>
      </c>
      <c r="AG967" t="s">
        <v>384</v>
      </c>
      <c r="AH967" t="s">
        <v>2219</v>
      </c>
      <c r="AI967" t="s">
        <v>3309</v>
      </c>
      <c r="AJ967" t="s">
        <v>1400</v>
      </c>
      <c r="AK967" t="s">
        <v>3310</v>
      </c>
      <c r="AL967" t="s">
        <v>134</v>
      </c>
      <c r="AM967" t="s">
        <v>168</v>
      </c>
      <c r="AN967" t="s">
        <v>0</v>
      </c>
      <c r="AO967" t="s">
        <v>173</v>
      </c>
      <c r="AP967" t="s">
        <v>1186</v>
      </c>
      <c r="AQ967" t="s">
        <v>1095</v>
      </c>
      <c r="AR967" t="s">
        <v>168</v>
      </c>
      <c r="AS967">
        <v>8</v>
      </c>
      <c r="AT967" t="s">
        <v>202</v>
      </c>
      <c r="AU967">
        <v>1</v>
      </c>
      <c r="AV967" t="s">
        <v>173</v>
      </c>
      <c r="AW967">
        <v>0</v>
      </c>
      <c r="AX967" t="s">
        <v>2220</v>
      </c>
      <c r="AY967" t="s">
        <v>517</v>
      </c>
      <c r="AZ967" t="s">
        <v>652</v>
      </c>
      <c r="BA967" t="s">
        <v>652</v>
      </c>
      <c r="BB967" t="s">
        <v>751</v>
      </c>
    </row>
    <row r="968" spans="1:54" x14ac:dyDescent="0.25">
      <c r="A968" t="s">
        <v>1</v>
      </c>
      <c r="B968">
        <v>162334</v>
      </c>
      <c r="C968">
        <v>45926</v>
      </c>
      <c r="D968" t="s">
        <v>16</v>
      </c>
      <c r="E968">
        <v>5507842</v>
      </c>
      <c r="F968">
        <v>45925</v>
      </c>
      <c r="G968">
        <v>3</v>
      </c>
      <c r="H968" t="s">
        <v>139</v>
      </c>
      <c r="I968" t="s">
        <v>124</v>
      </c>
      <c r="J968" s="16">
        <v>45931</v>
      </c>
      <c r="K968" t="s">
        <v>125</v>
      </c>
      <c r="L968" t="s">
        <v>149</v>
      </c>
      <c r="M968">
        <v>5</v>
      </c>
      <c r="N968" t="s">
        <v>1514</v>
      </c>
      <c r="O968" t="s">
        <v>1</v>
      </c>
      <c r="P968">
        <v>0</v>
      </c>
      <c r="R968">
        <v>60.7</v>
      </c>
      <c r="S968">
        <v>2397.6</v>
      </c>
      <c r="T968">
        <v>3</v>
      </c>
      <c r="U968" t="s">
        <v>127</v>
      </c>
      <c r="V968">
        <v>1</v>
      </c>
      <c r="W968" t="s">
        <v>404</v>
      </c>
      <c r="X968" t="s">
        <v>1492</v>
      </c>
      <c r="Y968" t="s">
        <v>1492</v>
      </c>
      <c r="Z968" t="s">
        <v>2658</v>
      </c>
      <c r="AA968" t="s">
        <v>161</v>
      </c>
      <c r="AB968" t="s">
        <v>130</v>
      </c>
      <c r="AC968" t="s">
        <v>16</v>
      </c>
      <c r="AD968" t="s">
        <v>254</v>
      </c>
      <c r="AE968" t="s">
        <v>165</v>
      </c>
      <c r="AF968" t="s">
        <v>1341</v>
      </c>
      <c r="AG968" t="s">
        <v>998</v>
      </c>
      <c r="AH968" t="s">
        <v>1636</v>
      </c>
      <c r="AI968" t="s">
        <v>3569</v>
      </c>
      <c r="AJ968" t="s">
        <v>140</v>
      </c>
      <c r="AK968" t="s">
        <v>3570</v>
      </c>
      <c r="AL968" t="s">
        <v>134</v>
      </c>
      <c r="AM968" t="s">
        <v>141</v>
      </c>
      <c r="AN968" t="s">
        <v>1</v>
      </c>
      <c r="AO968" t="s">
        <v>136</v>
      </c>
      <c r="AP968" t="s">
        <v>161</v>
      </c>
      <c r="AQ968" t="s">
        <v>137</v>
      </c>
      <c r="AR968" t="s">
        <v>141</v>
      </c>
      <c r="AS968">
        <v>5</v>
      </c>
      <c r="AT968" t="s">
        <v>142</v>
      </c>
      <c r="AU968">
        <v>0</v>
      </c>
      <c r="AV968" t="s">
        <v>57</v>
      </c>
      <c r="AW968">
        <v>0</v>
      </c>
      <c r="AX968" t="s">
        <v>2659</v>
      </c>
      <c r="AY968" t="s">
        <v>517</v>
      </c>
      <c r="AZ968" t="s">
        <v>652</v>
      </c>
      <c r="BA968" t="s">
        <v>652</v>
      </c>
      <c r="BB968" t="s">
        <v>136</v>
      </c>
    </row>
    <row r="969" spans="1:54" x14ac:dyDescent="0.25">
      <c r="A969" t="s">
        <v>991</v>
      </c>
      <c r="B969">
        <v>6163</v>
      </c>
      <c r="C969">
        <v>45931</v>
      </c>
      <c r="D969" t="s">
        <v>16</v>
      </c>
      <c r="E969">
        <v>5510180</v>
      </c>
      <c r="F969">
        <v>45926</v>
      </c>
      <c r="G969">
        <v>3</v>
      </c>
      <c r="H969" t="s">
        <v>139</v>
      </c>
      <c r="I969" t="s">
        <v>124</v>
      </c>
      <c r="J969" s="16">
        <v>45932</v>
      </c>
      <c r="K969" t="s">
        <v>125</v>
      </c>
      <c r="L969" t="s">
        <v>149</v>
      </c>
      <c r="M969">
        <v>1</v>
      </c>
      <c r="N969" t="s">
        <v>1845</v>
      </c>
      <c r="O969" t="s">
        <v>0</v>
      </c>
      <c r="P969">
        <v>0</v>
      </c>
      <c r="R969">
        <v>95.86</v>
      </c>
      <c r="S969">
        <v>3392.43</v>
      </c>
      <c r="T969">
        <v>3</v>
      </c>
      <c r="U969" t="s">
        <v>152</v>
      </c>
      <c r="V969">
        <v>1</v>
      </c>
      <c r="W969" t="s">
        <v>404</v>
      </c>
      <c r="X969" t="s">
        <v>1492</v>
      </c>
      <c r="Y969" t="s">
        <v>1492</v>
      </c>
      <c r="Z969" t="s">
        <v>5761</v>
      </c>
      <c r="AA969" t="s">
        <v>155</v>
      </c>
      <c r="AB969" t="s">
        <v>130</v>
      </c>
      <c r="AC969" t="s">
        <v>16</v>
      </c>
      <c r="AD969" t="s">
        <v>254</v>
      </c>
      <c r="AE969" t="s">
        <v>991</v>
      </c>
      <c r="AF969" t="s">
        <v>151</v>
      </c>
      <c r="AG969" t="s">
        <v>998</v>
      </c>
      <c r="AH969" t="s">
        <v>5762</v>
      </c>
      <c r="AI969" t="s">
        <v>5763</v>
      </c>
      <c r="AJ969" t="s">
        <v>140</v>
      </c>
      <c r="AK969" t="s">
        <v>158</v>
      </c>
      <c r="AL969" t="s">
        <v>134</v>
      </c>
      <c r="AM969" t="s">
        <v>141</v>
      </c>
      <c r="AN969" t="s">
        <v>0</v>
      </c>
      <c r="AO969" t="s">
        <v>136</v>
      </c>
      <c r="AP969" t="s">
        <v>196</v>
      </c>
      <c r="AQ969" t="s">
        <v>159</v>
      </c>
      <c r="AR969" t="s">
        <v>141</v>
      </c>
      <c r="AS969">
        <v>1</v>
      </c>
      <c r="AT969" t="s">
        <v>147</v>
      </c>
      <c r="AU969">
        <v>0</v>
      </c>
      <c r="AV969" t="s">
        <v>60</v>
      </c>
      <c r="AW969">
        <v>0</v>
      </c>
      <c r="AX969" t="s">
        <v>5764</v>
      </c>
      <c r="AY969" t="s">
        <v>517</v>
      </c>
      <c r="AZ969" t="s">
        <v>652</v>
      </c>
      <c r="BA969" t="s">
        <v>652</v>
      </c>
      <c r="BB969" t="s">
        <v>136</v>
      </c>
    </row>
    <row r="970" spans="1:54" x14ac:dyDescent="0.25">
      <c r="A970" t="s">
        <v>18</v>
      </c>
      <c r="B970">
        <v>16573</v>
      </c>
      <c r="C970">
        <v>45925</v>
      </c>
      <c r="D970" t="s">
        <v>231</v>
      </c>
      <c r="E970">
        <v>1256658</v>
      </c>
      <c r="F970">
        <v>45918</v>
      </c>
      <c r="G970">
        <v>5</v>
      </c>
      <c r="H970" t="s">
        <v>123</v>
      </c>
      <c r="I970" t="s">
        <v>124</v>
      </c>
      <c r="J970" s="16">
        <v>45933</v>
      </c>
      <c r="K970" t="s">
        <v>125</v>
      </c>
      <c r="L970" t="s">
        <v>149</v>
      </c>
      <c r="M970">
        <v>8</v>
      </c>
      <c r="N970" t="s">
        <v>1469</v>
      </c>
      <c r="O970" t="s">
        <v>18</v>
      </c>
      <c r="P970">
        <v>0</v>
      </c>
      <c r="R970">
        <v>220.98</v>
      </c>
      <c r="S970">
        <v>1786.48</v>
      </c>
      <c r="T970">
        <v>6</v>
      </c>
      <c r="U970" t="s">
        <v>152</v>
      </c>
      <c r="V970">
        <v>1</v>
      </c>
      <c r="W970" t="s">
        <v>457</v>
      </c>
      <c r="X970" t="s">
        <v>457</v>
      </c>
      <c r="Y970" t="s">
        <v>457</v>
      </c>
      <c r="Z970" t="s">
        <v>7386</v>
      </c>
      <c r="AA970" t="s">
        <v>201</v>
      </c>
      <c r="AB970" t="s">
        <v>130</v>
      </c>
      <c r="AC970" t="s">
        <v>231</v>
      </c>
      <c r="AD970" t="s">
        <v>411</v>
      </c>
      <c r="AE970" t="s">
        <v>2794</v>
      </c>
      <c r="AF970" t="s">
        <v>151</v>
      </c>
      <c r="AG970" t="s">
        <v>384</v>
      </c>
      <c r="AH970" t="s">
        <v>7387</v>
      </c>
      <c r="AI970" t="s">
        <v>7388</v>
      </c>
      <c r="AJ970" t="s">
        <v>140</v>
      </c>
      <c r="AK970" t="s">
        <v>7389</v>
      </c>
      <c r="AL970" t="s">
        <v>134</v>
      </c>
      <c r="AM970" t="s">
        <v>135</v>
      </c>
      <c r="AN970" t="s">
        <v>18</v>
      </c>
      <c r="AO970" t="s">
        <v>136</v>
      </c>
      <c r="AP970" t="s">
        <v>201</v>
      </c>
      <c r="AQ970" t="s">
        <v>198</v>
      </c>
      <c r="AR970" t="s">
        <v>135</v>
      </c>
      <c r="AS970">
        <v>8</v>
      </c>
      <c r="AT970" t="s">
        <v>142</v>
      </c>
      <c r="AU970">
        <v>1</v>
      </c>
      <c r="AV970" t="s">
        <v>73</v>
      </c>
      <c r="AW970">
        <v>0</v>
      </c>
      <c r="AX970" t="s">
        <v>7390</v>
      </c>
      <c r="AY970" t="s">
        <v>517</v>
      </c>
      <c r="AZ970" t="s">
        <v>652</v>
      </c>
      <c r="BA970" t="s">
        <v>652</v>
      </c>
      <c r="BB970" t="s">
        <v>136</v>
      </c>
    </row>
    <row r="971" spans="1:54" x14ac:dyDescent="0.25">
      <c r="A971" t="s">
        <v>18</v>
      </c>
      <c r="B971">
        <v>16576</v>
      </c>
      <c r="C971">
        <v>45925</v>
      </c>
      <c r="D971" t="s">
        <v>231</v>
      </c>
      <c r="E971">
        <v>1258576</v>
      </c>
      <c r="F971">
        <v>45925</v>
      </c>
      <c r="G971">
        <v>1</v>
      </c>
      <c r="H971" t="s">
        <v>167</v>
      </c>
      <c r="I971" t="s">
        <v>148</v>
      </c>
      <c r="J971" s="16">
        <v>45933</v>
      </c>
      <c r="K971" t="s">
        <v>125</v>
      </c>
      <c r="L971" t="s">
        <v>126</v>
      </c>
      <c r="M971">
        <v>8</v>
      </c>
      <c r="N971" t="s">
        <v>1469</v>
      </c>
      <c r="O971" t="s">
        <v>231</v>
      </c>
      <c r="P971">
        <v>0</v>
      </c>
      <c r="R971">
        <v>210.27</v>
      </c>
      <c r="S971">
        <v>1553.12</v>
      </c>
      <c r="T971">
        <v>6</v>
      </c>
      <c r="U971" t="s">
        <v>127</v>
      </c>
      <c r="V971">
        <v>1</v>
      </c>
      <c r="W971" t="s">
        <v>457</v>
      </c>
      <c r="X971" t="s">
        <v>457</v>
      </c>
      <c r="Y971" t="s">
        <v>457</v>
      </c>
      <c r="Z971" t="s">
        <v>7391</v>
      </c>
      <c r="AA971" t="s">
        <v>201</v>
      </c>
      <c r="AB971" t="s">
        <v>173</v>
      </c>
      <c r="AC971" t="s">
        <v>231</v>
      </c>
      <c r="AD971" t="s">
        <v>411</v>
      </c>
      <c r="AE971" t="s">
        <v>30</v>
      </c>
      <c r="AF971" t="s">
        <v>1163</v>
      </c>
      <c r="AG971" t="s">
        <v>384</v>
      </c>
      <c r="AH971" t="s">
        <v>5682</v>
      </c>
      <c r="AI971" t="s">
        <v>7392</v>
      </c>
      <c r="AJ971" t="s">
        <v>167</v>
      </c>
      <c r="AK971" t="s">
        <v>5225</v>
      </c>
      <c r="AL971" t="s">
        <v>134</v>
      </c>
      <c r="AM971" t="s">
        <v>168</v>
      </c>
      <c r="AN971" t="s">
        <v>18</v>
      </c>
      <c r="AO971" t="s">
        <v>173</v>
      </c>
      <c r="AP971" t="s">
        <v>201</v>
      </c>
      <c r="AQ971" t="s">
        <v>198</v>
      </c>
      <c r="AR971" t="s">
        <v>168</v>
      </c>
      <c r="AS971">
        <v>8</v>
      </c>
      <c r="AT971" t="s">
        <v>142</v>
      </c>
      <c r="AU971">
        <v>1</v>
      </c>
      <c r="AV971" t="s">
        <v>73</v>
      </c>
      <c r="AW971">
        <v>0</v>
      </c>
      <c r="AX971" t="s">
        <v>7393</v>
      </c>
      <c r="AY971" t="s">
        <v>517</v>
      </c>
      <c r="AZ971" t="s">
        <v>652</v>
      </c>
      <c r="BA971" t="s">
        <v>652</v>
      </c>
      <c r="BB971" t="s">
        <v>753</v>
      </c>
    </row>
    <row r="972" spans="1:54" x14ac:dyDescent="0.25">
      <c r="A972" t="s">
        <v>1029</v>
      </c>
      <c r="B972">
        <v>7330</v>
      </c>
      <c r="C972">
        <v>45929</v>
      </c>
      <c r="D972" t="s">
        <v>1</v>
      </c>
      <c r="E972">
        <v>2741615</v>
      </c>
      <c r="F972">
        <v>45925</v>
      </c>
      <c r="G972">
        <v>3</v>
      </c>
      <c r="H972" t="s">
        <v>139</v>
      </c>
      <c r="I972" t="s">
        <v>148</v>
      </c>
      <c r="J972" s="16">
        <v>45931</v>
      </c>
      <c r="K972" t="s">
        <v>125</v>
      </c>
      <c r="L972" t="s">
        <v>126</v>
      </c>
      <c r="M972">
        <v>2</v>
      </c>
      <c r="N972" t="s">
        <v>1509</v>
      </c>
      <c r="O972" t="s">
        <v>1029</v>
      </c>
      <c r="P972">
        <v>0</v>
      </c>
      <c r="R972">
        <v>79.849999999999994</v>
      </c>
      <c r="S972">
        <v>501.49</v>
      </c>
      <c r="T972">
        <v>12</v>
      </c>
      <c r="U972" t="s">
        <v>127</v>
      </c>
      <c r="V972">
        <v>1</v>
      </c>
      <c r="W972" t="s">
        <v>545</v>
      </c>
      <c r="X972" t="s">
        <v>588</v>
      </c>
      <c r="Y972" t="s">
        <v>588</v>
      </c>
      <c r="Z972" t="s">
        <v>1693</v>
      </c>
      <c r="AA972" t="s">
        <v>153</v>
      </c>
      <c r="AB972" t="s">
        <v>173</v>
      </c>
      <c r="AC972" t="s">
        <v>160</v>
      </c>
      <c r="AD972" t="s">
        <v>406</v>
      </c>
      <c r="AE972" t="s">
        <v>1029</v>
      </c>
      <c r="AF972" t="s">
        <v>1511</v>
      </c>
      <c r="AG972" t="s">
        <v>435</v>
      </c>
      <c r="AH972" t="s">
        <v>1512</v>
      </c>
      <c r="AI972" t="s">
        <v>3756</v>
      </c>
      <c r="AJ972" t="s">
        <v>140</v>
      </c>
      <c r="AL972" t="s">
        <v>134</v>
      </c>
      <c r="AM972" t="s">
        <v>141</v>
      </c>
      <c r="AN972" t="s">
        <v>14</v>
      </c>
      <c r="AO972" t="s">
        <v>173</v>
      </c>
      <c r="AP972" t="s">
        <v>153</v>
      </c>
      <c r="AQ972" t="s">
        <v>137</v>
      </c>
      <c r="AR972" t="s">
        <v>141</v>
      </c>
      <c r="AS972">
        <v>2</v>
      </c>
      <c r="AT972" t="s">
        <v>142</v>
      </c>
      <c r="AU972">
        <v>0</v>
      </c>
      <c r="AV972" t="s">
        <v>173</v>
      </c>
      <c r="AW972">
        <v>0</v>
      </c>
      <c r="AX972" t="s">
        <v>1694</v>
      </c>
      <c r="AY972" t="s">
        <v>517</v>
      </c>
      <c r="AZ972" t="s">
        <v>652</v>
      </c>
      <c r="BA972" t="s">
        <v>652</v>
      </c>
      <c r="BB972" t="s">
        <v>749</v>
      </c>
    </row>
    <row r="973" spans="1:54" x14ac:dyDescent="0.25">
      <c r="A973" t="s">
        <v>17</v>
      </c>
      <c r="B973">
        <v>4043</v>
      </c>
      <c r="C973">
        <v>45927</v>
      </c>
      <c r="D973" t="s">
        <v>1</v>
      </c>
      <c r="E973">
        <v>2742349</v>
      </c>
      <c r="F973">
        <v>45925</v>
      </c>
      <c r="G973">
        <v>3</v>
      </c>
      <c r="H973" t="s">
        <v>139</v>
      </c>
      <c r="I973" t="s">
        <v>124</v>
      </c>
      <c r="J973" s="16">
        <v>45932</v>
      </c>
      <c r="K973" t="s">
        <v>125</v>
      </c>
      <c r="L973" t="s">
        <v>149</v>
      </c>
      <c r="M973">
        <v>5</v>
      </c>
      <c r="N973" t="s">
        <v>4642</v>
      </c>
      <c r="O973" t="s">
        <v>14</v>
      </c>
      <c r="P973">
        <v>0</v>
      </c>
      <c r="R973">
        <v>62.92</v>
      </c>
      <c r="S973">
        <v>2109.36</v>
      </c>
      <c r="T973">
        <v>6</v>
      </c>
      <c r="U973" t="s">
        <v>127</v>
      </c>
      <c r="V973">
        <v>1</v>
      </c>
      <c r="W973" t="s">
        <v>277</v>
      </c>
      <c r="X973" t="s">
        <v>288</v>
      </c>
      <c r="Y973" t="s">
        <v>288</v>
      </c>
      <c r="Z973" t="s">
        <v>4643</v>
      </c>
      <c r="AA973" t="s">
        <v>153</v>
      </c>
      <c r="AB973" t="s">
        <v>130</v>
      </c>
      <c r="AC973" t="s">
        <v>165</v>
      </c>
      <c r="AD973" t="s">
        <v>289</v>
      </c>
      <c r="AE973" t="s">
        <v>2305</v>
      </c>
      <c r="AF973" t="s">
        <v>2306</v>
      </c>
      <c r="AG973" t="s">
        <v>279</v>
      </c>
      <c r="AH973" t="s">
        <v>4644</v>
      </c>
      <c r="AI973" t="s">
        <v>4645</v>
      </c>
      <c r="AJ973" t="s">
        <v>140</v>
      </c>
      <c r="AK973" t="s">
        <v>158</v>
      </c>
      <c r="AL973" t="s">
        <v>134</v>
      </c>
      <c r="AM973" t="s">
        <v>141</v>
      </c>
      <c r="AN973" t="s">
        <v>14</v>
      </c>
      <c r="AO973" t="s">
        <v>136</v>
      </c>
      <c r="AP973" t="s">
        <v>153</v>
      </c>
      <c r="AQ973" t="s">
        <v>137</v>
      </c>
      <c r="AR973" t="s">
        <v>141</v>
      </c>
      <c r="AS973">
        <v>5</v>
      </c>
      <c r="AT973" t="s">
        <v>142</v>
      </c>
      <c r="AU973">
        <v>0</v>
      </c>
      <c r="AV973" t="s">
        <v>488</v>
      </c>
      <c r="AW973">
        <v>0</v>
      </c>
      <c r="AX973" t="s">
        <v>4646</v>
      </c>
      <c r="AY973" t="s">
        <v>517</v>
      </c>
      <c r="AZ973" t="s">
        <v>652</v>
      </c>
      <c r="BA973" t="s">
        <v>652</v>
      </c>
      <c r="BB973" t="s">
        <v>136</v>
      </c>
    </row>
    <row r="974" spans="1:54" x14ac:dyDescent="0.25">
      <c r="A974" t="s">
        <v>258</v>
      </c>
      <c r="B974">
        <v>3927</v>
      </c>
      <c r="C974">
        <v>45930</v>
      </c>
      <c r="D974" t="s">
        <v>1</v>
      </c>
      <c r="E974">
        <v>2743199</v>
      </c>
      <c r="F974">
        <v>45926</v>
      </c>
      <c r="G974">
        <v>3</v>
      </c>
      <c r="H974" t="s">
        <v>139</v>
      </c>
      <c r="I974" t="s">
        <v>124</v>
      </c>
      <c r="J974" s="16">
        <v>45931</v>
      </c>
      <c r="K974" t="s">
        <v>125</v>
      </c>
      <c r="L974" t="s">
        <v>126</v>
      </c>
      <c r="M974">
        <v>1</v>
      </c>
      <c r="N974" t="s">
        <v>203</v>
      </c>
      <c r="O974" t="s">
        <v>0</v>
      </c>
      <c r="P974">
        <v>0</v>
      </c>
      <c r="R974">
        <v>94.9</v>
      </c>
      <c r="S974">
        <v>812.53</v>
      </c>
      <c r="T974">
        <v>2</v>
      </c>
      <c r="U974" t="s">
        <v>127</v>
      </c>
      <c r="V974">
        <v>0</v>
      </c>
      <c r="W974" t="s">
        <v>857</v>
      </c>
      <c r="X974" t="s">
        <v>858</v>
      </c>
      <c r="Y974" t="s">
        <v>858</v>
      </c>
      <c r="Z974" t="s">
        <v>859</v>
      </c>
      <c r="AA974" t="s">
        <v>155</v>
      </c>
      <c r="AB974" t="s">
        <v>130</v>
      </c>
      <c r="AC974" t="s">
        <v>1</v>
      </c>
      <c r="AD974" t="s">
        <v>406</v>
      </c>
      <c r="AE974" t="s">
        <v>258</v>
      </c>
      <c r="AF974" t="s">
        <v>263</v>
      </c>
      <c r="AG974" t="s">
        <v>860</v>
      </c>
      <c r="AH974" t="s">
        <v>796</v>
      </c>
      <c r="AI974" t="s">
        <v>861</v>
      </c>
      <c r="AJ974" t="s">
        <v>140</v>
      </c>
      <c r="AL974" t="s">
        <v>134</v>
      </c>
      <c r="AM974" t="s">
        <v>141</v>
      </c>
      <c r="AN974" t="s">
        <v>0</v>
      </c>
      <c r="AO974" t="s">
        <v>136</v>
      </c>
      <c r="AP974" t="s">
        <v>155</v>
      </c>
      <c r="AQ974" t="s">
        <v>159</v>
      </c>
      <c r="AR974" t="s">
        <v>141</v>
      </c>
      <c r="AS974">
        <v>1</v>
      </c>
      <c r="AT974" t="s">
        <v>147</v>
      </c>
      <c r="AU974">
        <v>0</v>
      </c>
      <c r="AV974" t="s">
        <v>34</v>
      </c>
      <c r="AW974">
        <v>0</v>
      </c>
      <c r="AX974" t="s">
        <v>925</v>
      </c>
      <c r="AY974" t="s">
        <v>517</v>
      </c>
      <c r="AZ974" t="s">
        <v>652</v>
      </c>
      <c r="BA974" t="s">
        <v>652</v>
      </c>
      <c r="BB974" t="s">
        <v>136</v>
      </c>
    </row>
    <row r="975" spans="1:54" x14ac:dyDescent="0.25">
      <c r="A975" t="s">
        <v>11</v>
      </c>
      <c r="B975">
        <v>131462</v>
      </c>
      <c r="C975">
        <v>45922</v>
      </c>
      <c r="D975" t="s">
        <v>0</v>
      </c>
      <c r="E975">
        <v>4631269</v>
      </c>
      <c r="F975">
        <v>45919</v>
      </c>
      <c r="G975">
        <v>3</v>
      </c>
      <c r="H975" t="s">
        <v>139</v>
      </c>
      <c r="I975" t="s">
        <v>124</v>
      </c>
      <c r="J975" s="16">
        <v>45931</v>
      </c>
      <c r="K975" t="s">
        <v>125</v>
      </c>
      <c r="L975" t="s">
        <v>126</v>
      </c>
      <c r="M975">
        <v>9</v>
      </c>
      <c r="N975" t="s">
        <v>1174</v>
      </c>
      <c r="O975" t="s">
        <v>0</v>
      </c>
      <c r="P975">
        <v>0</v>
      </c>
      <c r="R975">
        <v>521.67999999999995</v>
      </c>
      <c r="S975">
        <v>78076</v>
      </c>
      <c r="T975">
        <v>34</v>
      </c>
      <c r="U975" t="s">
        <v>175</v>
      </c>
      <c r="V975">
        <v>24</v>
      </c>
      <c r="W975" t="s">
        <v>329</v>
      </c>
      <c r="X975" t="s">
        <v>330</v>
      </c>
      <c r="Y975" t="s">
        <v>330</v>
      </c>
      <c r="Z975" t="s">
        <v>2581</v>
      </c>
      <c r="AA975" t="s">
        <v>155</v>
      </c>
      <c r="AB975" t="s">
        <v>130</v>
      </c>
      <c r="AC975" t="s">
        <v>0</v>
      </c>
      <c r="AD975" t="s">
        <v>221</v>
      </c>
      <c r="AE975" t="s">
        <v>1013</v>
      </c>
      <c r="AF975" t="s">
        <v>1741</v>
      </c>
      <c r="AG975" t="s">
        <v>309</v>
      </c>
      <c r="AH975" t="s">
        <v>2728</v>
      </c>
      <c r="AI975" t="s">
        <v>3614</v>
      </c>
      <c r="AJ975" t="s">
        <v>140</v>
      </c>
      <c r="AK975" t="s">
        <v>3615</v>
      </c>
      <c r="AL975" t="s">
        <v>134</v>
      </c>
      <c r="AM975" t="s">
        <v>141</v>
      </c>
      <c r="AN975" t="s">
        <v>0</v>
      </c>
      <c r="AO975" t="s">
        <v>136</v>
      </c>
      <c r="AP975" t="s">
        <v>196</v>
      </c>
      <c r="AQ975" t="s">
        <v>159</v>
      </c>
      <c r="AR975" t="s">
        <v>141</v>
      </c>
      <c r="AS975">
        <v>9</v>
      </c>
      <c r="AT975" t="s">
        <v>147</v>
      </c>
      <c r="AU975">
        <v>1</v>
      </c>
      <c r="AV975" t="s">
        <v>33</v>
      </c>
      <c r="AW975">
        <v>0</v>
      </c>
      <c r="AX975" t="s">
        <v>2729</v>
      </c>
      <c r="AY975" t="s">
        <v>517</v>
      </c>
      <c r="AZ975" t="s">
        <v>652</v>
      </c>
      <c r="BA975" t="s">
        <v>652</v>
      </c>
      <c r="BB975" t="s">
        <v>136</v>
      </c>
    </row>
    <row r="976" spans="1:54" x14ac:dyDescent="0.25">
      <c r="A976" t="s">
        <v>4389</v>
      </c>
      <c r="B976">
        <v>4557</v>
      </c>
      <c r="C976">
        <v>45931</v>
      </c>
      <c r="D976" t="s">
        <v>0</v>
      </c>
      <c r="E976">
        <v>4633907</v>
      </c>
      <c r="F976">
        <v>45923</v>
      </c>
      <c r="G976">
        <v>3</v>
      </c>
      <c r="H976" t="s">
        <v>139</v>
      </c>
      <c r="I976" t="s">
        <v>124</v>
      </c>
      <c r="J976" s="16">
        <v>45932</v>
      </c>
      <c r="K976" t="s">
        <v>125</v>
      </c>
      <c r="L976" t="s">
        <v>126</v>
      </c>
      <c r="M976">
        <v>1</v>
      </c>
      <c r="N976" t="s">
        <v>4390</v>
      </c>
      <c r="O976" t="s">
        <v>4389</v>
      </c>
      <c r="P976">
        <v>0</v>
      </c>
      <c r="R976">
        <v>344.33</v>
      </c>
      <c r="S976">
        <v>18968.02</v>
      </c>
      <c r="T976">
        <v>175</v>
      </c>
      <c r="U976" t="s">
        <v>175</v>
      </c>
      <c r="V976">
        <v>0</v>
      </c>
      <c r="W976" t="s">
        <v>128</v>
      </c>
      <c r="X976" t="s">
        <v>128</v>
      </c>
      <c r="Y976" t="s">
        <v>128</v>
      </c>
      <c r="Z976" t="s">
        <v>4982</v>
      </c>
      <c r="AA976" t="s">
        <v>161</v>
      </c>
      <c r="AB976" t="s">
        <v>173</v>
      </c>
      <c r="AC976" t="s">
        <v>0</v>
      </c>
      <c r="AD976" t="s">
        <v>131</v>
      </c>
      <c r="AE976" t="s">
        <v>4389</v>
      </c>
      <c r="AF976" t="s">
        <v>1970</v>
      </c>
      <c r="AG976" t="s">
        <v>132</v>
      </c>
      <c r="AH976" t="s">
        <v>4392</v>
      </c>
      <c r="AI976" t="s">
        <v>4983</v>
      </c>
      <c r="AJ976" t="s">
        <v>176</v>
      </c>
      <c r="AK976" t="s">
        <v>4984</v>
      </c>
      <c r="AL976" t="s">
        <v>134</v>
      </c>
      <c r="AM976" t="s">
        <v>141</v>
      </c>
      <c r="AN976" t="s">
        <v>30</v>
      </c>
      <c r="AO976" t="s">
        <v>173</v>
      </c>
      <c r="AP976" t="s">
        <v>161</v>
      </c>
      <c r="AQ976" t="s">
        <v>137</v>
      </c>
      <c r="AR976" t="s">
        <v>141</v>
      </c>
      <c r="AS976">
        <v>1</v>
      </c>
      <c r="AT976" t="s">
        <v>169</v>
      </c>
      <c r="AU976">
        <v>0</v>
      </c>
      <c r="AV976" t="s">
        <v>173</v>
      </c>
      <c r="AW976">
        <v>0</v>
      </c>
      <c r="AX976" t="s">
        <v>4985</v>
      </c>
      <c r="AY976" t="s">
        <v>73</v>
      </c>
      <c r="AZ976" t="s">
        <v>652</v>
      </c>
      <c r="BA976" t="s">
        <v>652</v>
      </c>
      <c r="BB976" t="s">
        <v>757</v>
      </c>
    </row>
    <row r="977" spans="1:54" x14ac:dyDescent="0.25">
      <c r="A977" t="s">
        <v>15</v>
      </c>
      <c r="B977">
        <v>108384</v>
      </c>
      <c r="C977">
        <v>45926</v>
      </c>
      <c r="D977" t="s">
        <v>0</v>
      </c>
      <c r="E977">
        <v>4635286</v>
      </c>
      <c r="F977">
        <v>45925</v>
      </c>
      <c r="G977">
        <v>3</v>
      </c>
      <c r="H977" t="s">
        <v>139</v>
      </c>
      <c r="I977" t="s">
        <v>124</v>
      </c>
      <c r="J977" s="16">
        <v>45933</v>
      </c>
      <c r="K977" t="s">
        <v>125</v>
      </c>
      <c r="L977" t="s">
        <v>149</v>
      </c>
      <c r="M977">
        <v>7</v>
      </c>
      <c r="N977" t="s">
        <v>203</v>
      </c>
      <c r="O977" t="s">
        <v>0</v>
      </c>
      <c r="P977">
        <v>0</v>
      </c>
      <c r="R977">
        <v>130.97</v>
      </c>
      <c r="S977">
        <v>1142.7</v>
      </c>
      <c r="T977">
        <v>13</v>
      </c>
      <c r="U977" t="s">
        <v>127</v>
      </c>
      <c r="V977">
        <v>2</v>
      </c>
      <c r="W977" t="s">
        <v>219</v>
      </c>
      <c r="X977" t="s">
        <v>220</v>
      </c>
      <c r="Y977" t="s">
        <v>220</v>
      </c>
      <c r="Z977" t="s">
        <v>6028</v>
      </c>
      <c r="AA977" t="s">
        <v>155</v>
      </c>
      <c r="AB977" t="s">
        <v>130</v>
      </c>
      <c r="AC977" t="s">
        <v>0</v>
      </c>
      <c r="AD977" t="s">
        <v>221</v>
      </c>
      <c r="AE977" t="s">
        <v>249</v>
      </c>
      <c r="AF977" t="s">
        <v>4384</v>
      </c>
      <c r="AG977" t="s">
        <v>222</v>
      </c>
      <c r="AH977" t="s">
        <v>4385</v>
      </c>
      <c r="AI977" t="s">
        <v>6029</v>
      </c>
      <c r="AJ977" t="s">
        <v>140</v>
      </c>
      <c r="AK977" t="s">
        <v>6030</v>
      </c>
      <c r="AL977" t="s">
        <v>134</v>
      </c>
      <c r="AM977" t="s">
        <v>141</v>
      </c>
      <c r="AN977" t="s">
        <v>0</v>
      </c>
      <c r="AO977" t="s">
        <v>136</v>
      </c>
      <c r="AP977" t="s">
        <v>153</v>
      </c>
      <c r="AQ977" t="s">
        <v>159</v>
      </c>
      <c r="AR977" t="s">
        <v>141</v>
      </c>
      <c r="AS977">
        <v>7</v>
      </c>
      <c r="AT977" t="s">
        <v>142</v>
      </c>
      <c r="AU977">
        <v>1</v>
      </c>
      <c r="AV977" t="s">
        <v>34</v>
      </c>
      <c r="AW977">
        <v>0</v>
      </c>
      <c r="AX977" t="s">
        <v>6031</v>
      </c>
      <c r="AY977" t="s">
        <v>517</v>
      </c>
      <c r="AZ977" t="s">
        <v>652</v>
      </c>
      <c r="BA977" t="s">
        <v>652</v>
      </c>
      <c r="BB977" t="s">
        <v>136</v>
      </c>
    </row>
    <row r="978" spans="1:54" x14ac:dyDescent="0.25">
      <c r="A978" t="s">
        <v>30</v>
      </c>
      <c r="B978">
        <v>58045</v>
      </c>
      <c r="C978">
        <v>45930</v>
      </c>
      <c r="D978" t="s">
        <v>0</v>
      </c>
      <c r="E978">
        <v>4636002</v>
      </c>
      <c r="F978">
        <v>45925</v>
      </c>
      <c r="G978">
        <v>3</v>
      </c>
      <c r="H978" t="s">
        <v>139</v>
      </c>
      <c r="I978" t="s">
        <v>124</v>
      </c>
      <c r="J978" s="16">
        <v>45932</v>
      </c>
      <c r="K978" t="s">
        <v>125</v>
      </c>
      <c r="L978" t="s">
        <v>126</v>
      </c>
      <c r="M978">
        <v>2</v>
      </c>
      <c r="N978" t="s">
        <v>1469</v>
      </c>
      <c r="O978" t="s">
        <v>1</v>
      </c>
      <c r="P978">
        <v>0</v>
      </c>
      <c r="R978">
        <v>146.94999999999999</v>
      </c>
      <c r="S978">
        <v>1044.92</v>
      </c>
      <c r="T978">
        <v>12</v>
      </c>
      <c r="U978" t="s">
        <v>127</v>
      </c>
      <c r="V978">
        <v>6</v>
      </c>
      <c r="W978" t="s">
        <v>349</v>
      </c>
      <c r="X978" t="s">
        <v>349</v>
      </c>
      <c r="Y978" t="s">
        <v>349</v>
      </c>
      <c r="Z978" t="s">
        <v>5551</v>
      </c>
      <c r="AA978" t="s">
        <v>161</v>
      </c>
      <c r="AB978" t="s">
        <v>130</v>
      </c>
      <c r="AC978" t="s">
        <v>0</v>
      </c>
      <c r="AD978" t="s">
        <v>818</v>
      </c>
      <c r="AE978" t="s">
        <v>178</v>
      </c>
      <c r="AF978" t="s">
        <v>179</v>
      </c>
      <c r="AG978" t="s">
        <v>252</v>
      </c>
      <c r="AH978" t="s">
        <v>2780</v>
      </c>
      <c r="AI978" t="s">
        <v>5552</v>
      </c>
      <c r="AJ978" t="s">
        <v>140</v>
      </c>
      <c r="AK978" t="s">
        <v>5553</v>
      </c>
      <c r="AL978" t="s">
        <v>134</v>
      </c>
      <c r="AM978" t="s">
        <v>141</v>
      </c>
      <c r="AN978" t="s">
        <v>1</v>
      </c>
      <c r="AO978" t="s">
        <v>136</v>
      </c>
      <c r="AP978" t="s">
        <v>161</v>
      </c>
      <c r="AQ978" t="s">
        <v>137</v>
      </c>
      <c r="AR978" t="s">
        <v>141</v>
      </c>
      <c r="AS978">
        <v>2</v>
      </c>
      <c r="AT978" t="s">
        <v>142</v>
      </c>
      <c r="AU978">
        <v>0</v>
      </c>
      <c r="AV978" t="s">
        <v>73</v>
      </c>
      <c r="AW978">
        <v>0</v>
      </c>
      <c r="AX978" t="s">
        <v>5554</v>
      </c>
      <c r="AY978" t="s">
        <v>517</v>
      </c>
      <c r="AZ978" t="s">
        <v>652</v>
      </c>
      <c r="BA978" t="s">
        <v>652</v>
      </c>
      <c r="BB978" t="s">
        <v>136</v>
      </c>
    </row>
    <row r="979" spans="1:54" x14ac:dyDescent="0.25">
      <c r="A979" t="s">
        <v>15</v>
      </c>
      <c r="B979">
        <v>108387</v>
      </c>
      <c r="C979">
        <v>45927</v>
      </c>
      <c r="D979" t="s">
        <v>0</v>
      </c>
      <c r="E979">
        <v>4636666</v>
      </c>
      <c r="F979">
        <v>45926</v>
      </c>
      <c r="G979">
        <v>3</v>
      </c>
      <c r="H979" t="s">
        <v>139</v>
      </c>
      <c r="I979" t="s">
        <v>124</v>
      </c>
      <c r="J979" s="16">
        <v>45932</v>
      </c>
      <c r="K979" t="s">
        <v>125</v>
      </c>
      <c r="L979" t="s">
        <v>126</v>
      </c>
      <c r="M979">
        <v>5</v>
      </c>
      <c r="N979" t="s">
        <v>1263</v>
      </c>
      <c r="O979" t="s">
        <v>0</v>
      </c>
      <c r="P979">
        <v>0</v>
      </c>
      <c r="R979">
        <v>124.13</v>
      </c>
      <c r="S979">
        <v>3235.93</v>
      </c>
      <c r="T979">
        <v>5</v>
      </c>
      <c r="U979" t="s">
        <v>127</v>
      </c>
      <c r="V979">
        <v>1</v>
      </c>
      <c r="W979" t="s">
        <v>357</v>
      </c>
      <c r="X979" t="s">
        <v>1028</v>
      </c>
      <c r="Y979" t="s">
        <v>1028</v>
      </c>
      <c r="Z979" t="s">
        <v>5555</v>
      </c>
      <c r="AA979" t="s">
        <v>155</v>
      </c>
      <c r="AB979" t="s">
        <v>130</v>
      </c>
      <c r="AC979" t="s">
        <v>0</v>
      </c>
      <c r="AD979" t="s">
        <v>131</v>
      </c>
      <c r="AE979" t="s">
        <v>232</v>
      </c>
      <c r="AF979" t="s">
        <v>1266</v>
      </c>
      <c r="AG979" t="s">
        <v>1031</v>
      </c>
      <c r="AH979" t="s">
        <v>1268</v>
      </c>
      <c r="AI979" t="s">
        <v>5556</v>
      </c>
      <c r="AJ979" t="s">
        <v>140</v>
      </c>
      <c r="AL979" t="s">
        <v>134</v>
      </c>
      <c r="AM979" t="s">
        <v>141</v>
      </c>
      <c r="AN979" t="s">
        <v>0</v>
      </c>
      <c r="AO979" t="s">
        <v>136</v>
      </c>
      <c r="AP979" t="s">
        <v>153</v>
      </c>
      <c r="AQ979" t="s">
        <v>159</v>
      </c>
      <c r="AR979" t="s">
        <v>141</v>
      </c>
      <c r="AS979">
        <v>5</v>
      </c>
      <c r="AT979" t="s">
        <v>147</v>
      </c>
      <c r="AU979">
        <v>0</v>
      </c>
      <c r="AV979" t="s">
        <v>173</v>
      </c>
      <c r="AW979">
        <v>0</v>
      </c>
      <c r="AX979" t="s">
        <v>5557</v>
      </c>
      <c r="AY979" t="s">
        <v>517</v>
      </c>
      <c r="AZ979" t="s">
        <v>652</v>
      </c>
      <c r="BA979" t="s">
        <v>652</v>
      </c>
      <c r="BB979" t="s">
        <v>136</v>
      </c>
    </row>
    <row r="980" spans="1:54" x14ac:dyDescent="0.25">
      <c r="A980" t="s">
        <v>16</v>
      </c>
      <c r="B980">
        <v>75563</v>
      </c>
      <c r="C980">
        <v>45930</v>
      </c>
      <c r="D980" t="s">
        <v>0</v>
      </c>
      <c r="E980">
        <v>4638303</v>
      </c>
      <c r="F980">
        <v>45929</v>
      </c>
      <c r="G980">
        <v>3</v>
      </c>
      <c r="H980" t="s">
        <v>139</v>
      </c>
      <c r="I980" t="s">
        <v>124</v>
      </c>
      <c r="J980" s="16">
        <v>45932</v>
      </c>
      <c r="K980" t="s">
        <v>125</v>
      </c>
      <c r="L980" t="s">
        <v>149</v>
      </c>
      <c r="M980">
        <v>2</v>
      </c>
      <c r="N980" t="s">
        <v>1174</v>
      </c>
      <c r="O980" t="s">
        <v>0</v>
      </c>
      <c r="P980">
        <v>0</v>
      </c>
      <c r="R980">
        <v>831.05</v>
      </c>
      <c r="S980">
        <v>33197.5</v>
      </c>
      <c r="T980">
        <v>48</v>
      </c>
      <c r="U980" t="s">
        <v>127</v>
      </c>
      <c r="V980">
        <v>1</v>
      </c>
      <c r="W980" t="s">
        <v>357</v>
      </c>
      <c r="X980" t="s">
        <v>1175</v>
      </c>
      <c r="Y980" t="s">
        <v>1175</v>
      </c>
      <c r="Z980" t="s">
        <v>2379</v>
      </c>
      <c r="AA980" t="s">
        <v>155</v>
      </c>
      <c r="AB980" t="s">
        <v>130</v>
      </c>
      <c r="AC980" t="s">
        <v>0</v>
      </c>
      <c r="AD980" t="s">
        <v>131</v>
      </c>
      <c r="AE980" t="s">
        <v>282</v>
      </c>
      <c r="AF980" t="s">
        <v>1255</v>
      </c>
      <c r="AG980" t="s">
        <v>1179</v>
      </c>
      <c r="AH980" t="s">
        <v>1256</v>
      </c>
      <c r="AI980" t="s">
        <v>5558</v>
      </c>
      <c r="AJ980" t="s">
        <v>140</v>
      </c>
      <c r="AK980" t="s">
        <v>5559</v>
      </c>
      <c r="AL980" t="s">
        <v>134</v>
      </c>
      <c r="AM980" t="s">
        <v>141</v>
      </c>
      <c r="AN980" t="s">
        <v>0</v>
      </c>
      <c r="AO980" t="s">
        <v>136</v>
      </c>
      <c r="AP980" t="s">
        <v>129</v>
      </c>
      <c r="AQ980" t="s">
        <v>159</v>
      </c>
      <c r="AR980" t="s">
        <v>141</v>
      </c>
      <c r="AS980">
        <v>2</v>
      </c>
      <c r="AT980" t="s">
        <v>144</v>
      </c>
      <c r="AU980">
        <v>0</v>
      </c>
      <c r="AV980" t="s">
        <v>33</v>
      </c>
      <c r="AW980">
        <v>0</v>
      </c>
      <c r="AX980" t="s">
        <v>5560</v>
      </c>
      <c r="AY980" t="s">
        <v>517</v>
      </c>
      <c r="AZ980" t="s">
        <v>652</v>
      </c>
      <c r="BA980" t="s">
        <v>652</v>
      </c>
      <c r="BB980" t="s">
        <v>136</v>
      </c>
    </row>
    <row r="981" spans="1:54" x14ac:dyDescent="0.25">
      <c r="A981" t="s">
        <v>12</v>
      </c>
      <c r="B981">
        <v>118183</v>
      </c>
      <c r="C981">
        <v>45925</v>
      </c>
      <c r="D981" t="s">
        <v>12</v>
      </c>
      <c r="E981">
        <v>7868698</v>
      </c>
      <c r="F981">
        <v>45924</v>
      </c>
      <c r="G981">
        <v>3</v>
      </c>
      <c r="H981" t="s">
        <v>139</v>
      </c>
      <c r="I981" t="s">
        <v>124</v>
      </c>
      <c r="J981" s="16">
        <v>45932</v>
      </c>
      <c r="K981" t="s">
        <v>125</v>
      </c>
      <c r="L981" t="s">
        <v>126</v>
      </c>
      <c r="M981">
        <v>7</v>
      </c>
      <c r="N981" t="s">
        <v>3883</v>
      </c>
      <c r="O981" t="s">
        <v>14</v>
      </c>
      <c r="P981">
        <v>0</v>
      </c>
      <c r="R981">
        <v>186.65</v>
      </c>
      <c r="S981">
        <v>11496.21</v>
      </c>
      <c r="T981">
        <v>45</v>
      </c>
      <c r="U981" t="s">
        <v>152</v>
      </c>
      <c r="V981">
        <v>1</v>
      </c>
      <c r="W981" t="s">
        <v>370</v>
      </c>
      <c r="X981" t="s">
        <v>379</v>
      </c>
      <c r="Y981" t="s">
        <v>379</v>
      </c>
      <c r="Z981" t="s">
        <v>3884</v>
      </c>
      <c r="AA981" t="s">
        <v>153</v>
      </c>
      <c r="AB981" t="s">
        <v>130</v>
      </c>
      <c r="AC981" t="s">
        <v>12</v>
      </c>
      <c r="AD981" t="s">
        <v>251</v>
      </c>
      <c r="AE981" t="s">
        <v>2129</v>
      </c>
      <c r="AF981" t="s">
        <v>151</v>
      </c>
      <c r="AG981" t="s">
        <v>371</v>
      </c>
      <c r="AH981" t="s">
        <v>2131</v>
      </c>
      <c r="AI981" t="s">
        <v>3885</v>
      </c>
      <c r="AJ981" t="s">
        <v>133</v>
      </c>
      <c r="AL981" t="s">
        <v>134</v>
      </c>
      <c r="AM981" t="s">
        <v>141</v>
      </c>
      <c r="AN981" t="s">
        <v>14</v>
      </c>
      <c r="AO981" t="s">
        <v>136</v>
      </c>
      <c r="AP981" t="s">
        <v>155</v>
      </c>
      <c r="AQ981" t="s">
        <v>137</v>
      </c>
      <c r="AR981" t="s">
        <v>141</v>
      </c>
      <c r="AS981">
        <v>7</v>
      </c>
      <c r="AT981" t="s">
        <v>202</v>
      </c>
      <c r="AU981">
        <v>1</v>
      </c>
      <c r="AV981" t="s">
        <v>173</v>
      </c>
      <c r="AW981">
        <v>0</v>
      </c>
      <c r="AX981" t="s">
        <v>3886</v>
      </c>
      <c r="AY981" t="s">
        <v>517</v>
      </c>
      <c r="AZ981" t="s">
        <v>652</v>
      </c>
      <c r="BA981" t="s">
        <v>652</v>
      </c>
      <c r="BB981" t="s">
        <v>136</v>
      </c>
    </row>
    <row r="982" spans="1:54" x14ac:dyDescent="0.25">
      <c r="A982" t="s">
        <v>1</v>
      </c>
      <c r="B982">
        <v>162356</v>
      </c>
      <c r="C982">
        <v>45927</v>
      </c>
      <c r="D982" t="s">
        <v>12</v>
      </c>
      <c r="E982">
        <v>7871034</v>
      </c>
      <c r="F982">
        <v>45925</v>
      </c>
      <c r="G982">
        <v>3</v>
      </c>
      <c r="H982" t="s">
        <v>139</v>
      </c>
      <c r="I982" t="s">
        <v>124</v>
      </c>
      <c r="J982" s="16">
        <v>45932</v>
      </c>
      <c r="K982" t="s">
        <v>125</v>
      </c>
      <c r="L982" t="s">
        <v>149</v>
      </c>
      <c r="M982">
        <v>5</v>
      </c>
      <c r="N982" t="s">
        <v>2210</v>
      </c>
      <c r="O982" t="s">
        <v>1</v>
      </c>
      <c r="P982">
        <v>0</v>
      </c>
      <c r="R982">
        <v>130.41999999999999</v>
      </c>
      <c r="S982">
        <v>2450.9899999999998</v>
      </c>
      <c r="T982">
        <v>20</v>
      </c>
      <c r="U982" t="s">
        <v>127</v>
      </c>
      <c r="V982">
        <v>1</v>
      </c>
      <c r="W982" t="s">
        <v>335</v>
      </c>
      <c r="X982" t="s">
        <v>335</v>
      </c>
      <c r="Y982" t="s">
        <v>335</v>
      </c>
      <c r="Z982" t="s">
        <v>5810</v>
      </c>
      <c r="AA982" t="s">
        <v>161</v>
      </c>
      <c r="AB982" t="s">
        <v>130</v>
      </c>
      <c r="AC982" t="s">
        <v>12</v>
      </c>
      <c r="AD982" t="s">
        <v>251</v>
      </c>
      <c r="AE982" t="s">
        <v>1</v>
      </c>
      <c r="AF982" t="s">
        <v>207</v>
      </c>
      <c r="AG982" t="s">
        <v>334</v>
      </c>
      <c r="AH982" t="s">
        <v>1709</v>
      </c>
      <c r="AI982" t="s">
        <v>5811</v>
      </c>
      <c r="AJ982" t="s">
        <v>140</v>
      </c>
      <c r="AK982" t="s">
        <v>5812</v>
      </c>
      <c r="AL982" t="s">
        <v>134</v>
      </c>
      <c r="AM982" t="s">
        <v>141</v>
      </c>
      <c r="AN982" t="s">
        <v>1</v>
      </c>
      <c r="AO982" t="s">
        <v>136</v>
      </c>
      <c r="AP982" t="s">
        <v>161</v>
      </c>
      <c r="AQ982" t="s">
        <v>137</v>
      </c>
      <c r="AR982" t="s">
        <v>141</v>
      </c>
      <c r="AS982">
        <v>5</v>
      </c>
      <c r="AT982" t="s">
        <v>142</v>
      </c>
      <c r="AU982">
        <v>0</v>
      </c>
      <c r="AV982" t="s">
        <v>39</v>
      </c>
      <c r="AW982">
        <v>0</v>
      </c>
      <c r="AX982" t="s">
        <v>5813</v>
      </c>
      <c r="AY982" t="s">
        <v>517</v>
      </c>
      <c r="AZ982" t="s">
        <v>652</v>
      </c>
      <c r="BA982" t="s">
        <v>652</v>
      </c>
      <c r="BB982" t="s">
        <v>136</v>
      </c>
    </row>
    <row r="983" spans="1:54" x14ac:dyDescent="0.25">
      <c r="A983" t="s">
        <v>15</v>
      </c>
      <c r="B983">
        <v>108396</v>
      </c>
      <c r="C983">
        <v>45929</v>
      </c>
      <c r="D983" t="s">
        <v>12</v>
      </c>
      <c r="E983">
        <v>7871750</v>
      </c>
      <c r="F983">
        <v>45926</v>
      </c>
      <c r="G983">
        <v>3</v>
      </c>
      <c r="H983" t="s">
        <v>139</v>
      </c>
      <c r="I983" t="s">
        <v>124</v>
      </c>
      <c r="J983" s="16">
        <v>45933</v>
      </c>
      <c r="K983" t="s">
        <v>125</v>
      </c>
      <c r="L983" t="s">
        <v>149</v>
      </c>
      <c r="M983">
        <v>4</v>
      </c>
      <c r="N983" t="s">
        <v>199</v>
      </c>
      <c r="O983" t="s">
        <v>12</v>
      </c>
      <c r="P983">
        <v>0</v>
      </c>
      <c r="R983">
        <v>144.66999999999999</v>
      </c>
      <c r="S983">
        <v>8714.7800000000007</v>
      </c>
      <c r="T983">
        <v>20</v>
      </c>
      <c r="U983" t="s">
        <v>127</v>
      </c>
      <c r="V983">
        <v>1</v>
      </c>
      <c r="W983" t="s">
        <v>401</v>
      </c>
      <c r="X983" t="s">
        <v>407</v>
      </c>
      <c r="Y983" t="s">
        <v>407</v>
      </c>
      <c r="Z983" t="s">
        <v>3892</v>
      </c>
      <c r="AA983" t="s">
        <v>155</v>
      </c>
      <c r="AB983" t="s">
        <v>130</v>
      </c>
      <c r="AC983" t="s">
        <v>12</v>
      </c>
      <c r="AD983" t="s">
        <v>333</v>
      </c>
      <c r="AE983" t="s">
        <v>15</v>
      </c>
      <c r="AF983" t="s">
        <v>2400</v>
      </c>
      <c r="AG983" t="s">
        <v>197</v>
      </c>
      <c r="AH983" t="s">
        <v>2907</v>
      </c>
      <c r="AI983" t="s">
        <v>7394</v>
      </c>
      <c r="AJ983" t="s">
        <v>140</v>
      </c>
      <c r="AK983" t="s">
        <v>7395</v>
      </c>
      <c r="AL983" t="s">
        <v>134</v>
      </c>
      <c r="AM983" t="s">
        <v>141</v>
      </c>
      <c r="AN983" t="s">
        <v>12</v>
      </c>
      <c r="AO983" t="s">
        <v>136</v>
      </c>
      <c r="AP983" t="s">
        <v>153</v>
      </c>
      <c r="AQ983" t="s">
        <v>159</v>
      </c>
      <c r="AR983" t="s">
        <v>141</v>
      </c>
      <c r="AS983">
        <v>4</v>
      </c>
      <c r="AT983" t="s">
        <v>147</v>
      </c>
      <c r="AU983">
        <v>0</v>
      </c>
      <c r="AV983" t="s">
        <v>52</v>
      </c>
      <c r="AW983">
        <v>0</v>
      </c>
      <c r="AX983" t="s">
        <v>7396</v>
      </c>
      <c r="AY983" t="s">
        <v>517</v>
      </c>
      <c r="AZ983" t="s">
        <v>652</v>
      </c>
      <c r="BA983" t="s">
        <v>652</v>
      </c>
      <c r="BB983" t="s">
        <v>136</v>
      </c>
    </row>
    <row r="984" spans="1:54" x14ac:dyDescent="0.25">
      <c r="A984" t="s">
        <v>178</v>
      </c>
      <c r="B984">
        <v>9247</v>
      </c>
      <c r="C984">
        <v>45931</v>
      </c>
      <c r="D984" t="s">
        <v>12</v>
      </c>
      <c r="E984">
        <v>7872792</v>
      </c>
      <c r="F984">
        <v>45926</v>
      </c>
      <c r="G984">
        <v>5</v>
      </c>
      <c r="H984" t="s">
        <v>123</v>
      </c>
      <c r="I984" t="s">
        <v>124</v>
      </c>
      <c r="J984" s="16">
        <v>45933</v>
      </c>
      <c r="K984" t="s">
        <v>125</v>
      </c>
      <c r="L984" t="s">
        <v>149</v>
      </c>
      <c r="M984">
        <v>2</v>
      </c>
      <c r="N984" t="s">
        <v>1469</v>
      </c>
      <c r="O984" t="s">
        <v>30</v>
      </c>
      <c r="P984">
        <v>0</v>
      </c>
      <c r="R984">
        <v>210.59</v>
      </c>
      <c r="S984">
        <v>14861.23</v>
      </c>
      <c r="T984">
        <v>28</v>
      </c>
      <c r="U984" t="s">
        <v>127</v>
      </c>
      <c r="V984">
        <v>1</v>
      </c>
      <c r="W984" t="s">
        <v>1270</v>
      </c>
      <c r="X984" t="s">
        <v>1271</v>
      </c>
      <c r="Y984" t="s">
        <v>1271</v>
      </c>
      <c r="Z984" t="s">
        <v>1272</v>
      </c>
      <c r="AA984" t="s">
        <v>161</v>
      </c>
      <c r="AB984" t="s">
        <v>130</v>
      </c>
      <c r="AC984" t="s">
        <v>9</v>
      </c>
      <c r="AD984" t="s">
        <v>269</v>
      </c>
      <c r="AE984" t="s">
        <v>30</v>
      </c>
      <c r="AF984" t="s">
        <v>5341</v>
      </c>
      <c r="AG984" t="s">
        <v>194</v>
      </c>
      <c r="AH984" t="s">
        <v>7397</v>
      </c>
      <c r="AI984" t="s">
        <v>7398</v>
      </c>
      <c r="AJ984" t="s">
        <v>133</v>
      </c>
      <c r="AK984" t="s">
        <v>7399</v>
      </c>
      <c r="AL984" t="s">
        <v>134</v>
      </c>
      <c r="AM984" t="s">
        <v>135</v>
      </c>
      <c r="AN984" t="s">
        <v>30</v>
      </c>
      <c r="AO984" t="s">
        <v>136</v>
      </c>
      <c r="AP984" t="s">
        <v>161</v>
      </c>
      <c r="AQ984" t="s">
        <v>137</v>
      </c>
      <c r="AR984" t="s">
        <v>135</v>
      </c>
      <c r="AS984">
        <v>2</v>
      </c>
      <c r="AT984" t="s">
        <v>147</v>
      </c>
      <c r="AU984">
        <v>0</v>
      </c>
      <c r="AV984" t="s">
        <v>73</v>
      </c>
      <c r="AW984">
        <v>0</v>
      </c>
      <c r="AX984" t="s">
        <v>7400</v>
      </c>
      <c r="AY984" t="s">
        <v>73</v>
      </c>
      <c r="AZ984" t="s">
        <v>652</v>
      </c>
      <c r="BA984" t="s">
        <v>652</v>
      </c>
      <c r="BB984" t="s">
        <v>136</v>
      </c>
    </row>
    <row r="985" spans="1:54" x14ac:dyDescent="0.25">
      <c r="A985" t="s">
        <v>16</v>
      </c>
      <c r="B985">
        <v>75575</v>
      </c>
      <c r="C985">
        <v>45930</v>
      </c>
      <c r="D985" t="s">
        <v>12</v>
      </c>
      <c r="E985">
        <v>7875059</v>
      </c>
      <c r="F985">
        <v>45929</v>
      </c>
      <c r="G985">
        <v>3</v>
      </c>
      <c r="H985" t="s">
        <v>139</v>
      </c>
      <c r="I985" t="s">
        <v>124</v>
      </c>
      <c r="J985" s="16">
        <v>45932</v>
      </c>
      <c r="K985" t="s">
        <v>125</v>
      </c>
      <c r="L985" t="s">
        <v>149</v>
      </c>
      <c r="M985">
        <v>2</v>
      </c>
      <c r="N985" t="s">
        <v>5814</v>
      </c>
      <c r="O985" t="s">
        <v>12</v>
      </c>
      <c r="P985">
        <v>0</v>
      </c>
      <c r="R985">
        <v>68.14</v>
      </c>
      <c r="S985">
        <v>2590.58</v>
      </c>
      <c r="T985">
        <v>4</v>
      </c>
      <c r="U985" t="s">
        <v>127</v>
      </c>
      <c r="V985">
        <v>4</v>
      </c>
      <c r="W985" t="s">
        <v>1996</v>
      </c>
      <c r="X985" t="s">
        <v>1996</v>
      </c>
      <c r="Y985" t="s">
        <v>1996</v>
      </c>
      <c r="Z985" t="s">
        <v>5815</v>
      </c>
      <c r="AA985" t="s">
        <v>155</v>
      </c>
      <c r="AB985" t="s">
        <v>130</v>
      </c>
      <c r="AC985" t="s">
        <v>12</v>
      </c>
      <c r="AD985" t="s">
        <v>251</v>
      </c>
      <c r="AE985" t="s">
        <v>16</v>
      </c>
      <c r="AF985" t="s">
        <v>276</v>
      </c>
      <c r="AG985" t="s">
        <v>1880</v>
      </c>
      <c r="AH985" t="s">
        <v>765</v>
      </c>
      <c r="AI985" t="s">
        <v>5816</v>
      </c>
      <c r="AJ985" t="s">
        <v>146</v>
      </c>
      <c r="AL985" t="s">
        <v>134</v>
      </c>
      <c r="AM985" t="s">
        <v>141</v>
      </c>
      <c r="AN985" t="s">
        <v>12</v>
      </c>
      <c r="AO985" t="s">
        <v>136</v>
      </c>
      <c r="AP985" t="s">
        <v>129</v>
      </c>
      <c r="AQ985" t="s">
        <v>159</v>
      </c>
      <c r="AR985" t="s">
        <v>141</v>
      </c>
      <c r="AS985">
        <v>2</v>
      </c>
      <c r="AT985" t="s">
        <v>144</v>
      </c>
      <c r="AU985">
        <v>0</v>
      </c>
      <c r="AV985" t="s">
        <v>173</v>
      </c>
      <c r="AW985">
        <v>0</v>
      </c>
      <c r="AX985" t="s">
        <v>5817</v>
      </c>
      <c r="AY985" t="s">
        <v>517</v>
      </c>
      <c r="AZ985" t="s">
        <v>652</v>
      </c>
      <c r="BA985" t="s">
        <v>652</v>
      </c>
      <c r="BB985" t="s">
        <v>136</v>
      </c>
    </row>
    <row r="986" spans="1:54" x14ac:dyDescent="0.25">
      <c r="A986" t="s">
        <v>16</v>
      </c>
      <c r="B986">
        <v>75607</v>
      </c>
      <c r="C986">
        <v>45932</v>
      </c>
      <c r="D986" t="s">
        <v>12</v>
      </c>
      <c r="E986">
        <v>7875390</v>
      </c>
      <c r="F986">
        <v>45929</v>
      </c>
      <c r="G986">
        <v>3</v>
      </c>
      <c r="H986" t="s">
        <v>139</v>
      </c>
      <c r="I986" t="s">
        <v>124</v>
      </c>
      <c r="J986" s="16">
        <v>45933</v>
      </c>
      <c r="K986" t="s">
        <v>125</v>
      </c>
      <c r="L986" t="s">
        <v>149</v>
      </c>
      <c r="M986">
        <v>1</v>
      </c>
      <c r="N986" t="s">
        <v>199</v>
      </c>
      <c r="O986" t="s">
        <v>16</v>
      </c>
      <c r="P986">
        <v>0</v>
      </c>
      <c r="R986">
        <v>2022.33</v>
      </c>
      <c r="S986">
        <v>89596.24</v>
      </c>
      <c r="T986">
        <v>150</v>
      </c>
      <c r="U986" t="s">
        <v>127</v>
      </c>
      <c r="V986">
        <v>1</v>
      </c>
      <c r="W986" t="s">
        <v>275</v>
      </c>
      <c r="X986" t="s">
        <v>275</v>
      </c>
      <c r="Y986" t="s">
        <v>275</v>
      </c>
      <c r="Z986" t="s">
        <v>7401</v>
      </c>
      <c r="AA986" t="s">
        <v>129</v>
      </c>
      <c r="AB986" t="s">
        <v>130</v>
      </c>
      <c r="AC986" t="s">
        <v>12</v>
      </c>
      <c r="AD986" t="s">
        <v>269</v>
      </c>
      <c r="AE986" t="s">
        <v>16</v>
      </c>
      <c r="AF986" t="s">
        <v>276</v>
      </c>
      <c r="AG986" t="s">
        <v>7402</v>
      </c>
      <c r="AH986" t="s">
        <v>7350</v>
      </c>
      <c r="AI986" t="s">
        <v>7403</v>
      </c>
      <c r="AJ986" t="s">
        <v>140</v>
      </c>
      <c r="AL986" t="s">
        <v>134</v>
      </c>
      <c r="AM986" t="s">
        <v>141</v>
      </c>
      <c r="AN986" t="s">
        <v>16</v>
      </c>
      <c r="AO986" t="s">
        <v>136</v>
      </c>
      <c r="AP986" t="s">
        <v>129</v>
      </c>
      <c r="AQ986" t="s">
        <v>137</v>
      </c>
      <c r="AR986" t="s">
        <v>141</v>
      </c>
      <c r="AS986">
        <v>1</v>
      </c>
      <c r="AT986" t="s">
        <v>144</v>
      </c>
      <c r="AU986">
        <v>0</v>
      </c>
      <c r="AV986" t="s">
        <v>52</v>
      </c>
      <c r="AW986">
        <v>0</v>
      </c>
      <c r="AX986" t="s">
        <v>7404</v>
      </c>
      <c r="AY986" t="s">
        <v>59</v>
      </c>
      <c r="AZ986" t="s">
        <v>652</v>
      </c>
      <c r="BA986" t="s">
        <v>652</v>
      </c>
      <c r="BB986" t="s">
        <v>136</v>
      </c>
    </row>
    <row r="987" spans="1:54" x14ac:dyDescent="0.25">
      <c r="A987" t="s">
        <v>1</v>
      </c>
      <c r="B987">
        <v>162478</v>
      </c>
      <c r="C987">
        <v>45931</v>
      </c>
      <c r="D987" t="s">
        <v>12</v>
      </c>
      <c r="E987">
        <v>7875392</v>
      </c>
      <c r="F987">
        <v>45930</v>
      </c>
      <c r="G987">
        <v>3</v>
      </c>
      <c r="H987" t="s">
        <v>139</v>
      </c>
      <c r="I987" t="s">
        <v>124</v>
      </c>
      <c r="J987" s="16">
        <v>45933</v>
      </c>
      <c r="K987" t="s">
        <v>125</v>
      </c>
      <c r="L987" t="s">
        <v>149</v>
      </c>
      <c r="M987">
        <v>2</v>
      </c>
      <c r="N987" t="s">
        <v>199</v>
      </c>
      <c r="O987" t="s">
        <v>1</v>
      </c>
      <c r="P987">
        <v>0</v>
      </c>
      <c r="R987">
        <v>132.33000000000001</v>
      </c>
      <c r="S987">
        <v>5645.67</v>
      </c>
      <c r="T987">
        <v>25</v>
      </c>
      <c r="U987" t="s">
        <v>127</v>
      </c>
      <c r="V987">
        <v>1</v>
      </c>
      <c r="W987" t="s">
        <v>6533</v>
      </c>
      <c r="X987" t="s">
        <v>6534</v>
      </c>
      <c r="Y987" t="s">
        <v>6534</v>
      </c>
      <c r="Z987" t="s">
        <v>7405</v>
      </c>
      <c r="AA987" t="s">
        <v>161</v>
      </c>
      <c r="AB987" t="s">
        <v>130</v>
      </c>
      <c r="AC987" t="s">
        <v>12</v>
      </c>
      <c r="AD987" t="s">
        <v>251</v>
      </c>
      <c r="AE987" t="s">
        <v>1</v>
      </c>
      <c r="AF987" t="s">
        <v>207</v>
      </c>
      <c r="AG987" t="s">
        <v>298</v>
      </c>
      <c r="AH987" t="s">
        <v>6940</v>
      </c>
      <c r="AI987" t="s">
        <v>7406</v>
      </c>
      <c r="AJ987" t="s">
        <v>140</v>
      </c>
      <c r="AL987" t="s">
        <v>134</v>
      </c>
      <c r="AM987" t="s">
        <v>141</v>
      </c>
      <c r="AN987" t="s">
        <v>1</v>
      </c>
      <c r="AO987" t="s">
        <v>136</v>
      </c>
      <c r="AP987" t="s">
        <v>161</v>
      </c>
      <c r="AQ987" t="s">
        <v>137</v>
      </c>
      <c r="AR987" t="s">
        <v>141</v>
      </c>
      <c r="AS987">
        <v>2</v>
      </c>
      <c r="AT987" t="s">
        <v>169</v>
      </c>
      <c r="AU987">
        <v>0</v>
      </c>
      <c r="AV987" t="s">
        <v>52</v>
      </c>
      <c r="AW987">
        <v>0</v>
      </c>
      <c r="AX987" t="s">
        <v>7407</v>
      </c>
      <c r="AY987" t="s">
        <v>517</v>
      </c>
      <c r="AZ987" t="s">
        <v>652</v>
      </c>
      <c r="BA987" t="s">
        <v>652</v>
      </c>
      <c r="BB987" t="s">
        <v>136</v>
      </c>
    </row>
    <row r="988" spans="1:54" x14ac:dyDescent="0.25">
      <c r="A988" t="s">
        <v>272</v>
      </c>
      <c r="B988">
        <v>3997</v>
      </c>
      <c r="C988">
        <v>45932</v>
      </c>
      <c r="D988" t="s">
        <v>12</v>
      </c>
      <c r="E988">
        <v>7876076</v>
      </c>
      <c r="F988">
        <v>45930</v>
      </c>
      <c r="G988">
        <v>1</v>
      </c>
      <c r="H988" t="s">
        <v>167</v>
      </c>
      <c r="I988" t="s">
        <v>148</v>
      </c>
      <c r="J988" s="16">
        <v>45933</v>
      </c>
      <c r="K988" t="s">
        <v>125</v>
      </c>
      <c r="L988" t="s">
        <v>126</v>
      </c>
      <c r="M988">
        <v>1</v>
      </c>
      <c r="N988" t="s">
        <v>213</v>
      </c>
      <c r="O988" t="s">
        <v>272</v>
      </c>
      <c r="P988">
        <v>0</v>
      </c>
      <c r="R988">
        <v>95.56</v>
      </c>
      <c r="S988">
        <v>1588.64</v>
      </c>
      <c r="T988">
        <v>10</v>
      </c>
      <c r="U988" t="s">
        <v>175</v>
      </c>
      <c r="V988">
        <v>4</v>
      </c>
      <c r="W988" t="s">
        <v>7408</v>
      </c>
      <c r="X988" t="s">
        <v>7409</v>
      </c>
      <c r="Y988" t="s">
        <v>7409</v>
      </c>
      <c r="Z988" t="s">
        <v>7410</v>
      </c>
      <c r="AA988" t="s">
        <v>196</v>
      </c>
      <c r="AB988" t="s">
        <v>173</v>
      </c>
      <c r="AC988" t="s">
        <v>12</v>
      </c>
      <c r="AD988" t="s">
        <v>411</v>
      </c>
      <c r="AE988" t="s">
        <v>272</v>
      </c>
      <c r="AF988" t="s">
        <v>273</v>
      </c>
      <c r="AG988" t="s">
        <v>189</v>
      </c>
      <c r="AH988" t="s">
        <v>6759</v>
      </c>
      <c r="AI988" t="s">
        <v>7411</v>
      </c>
      <c r="AJ988" t="s">
        <v>167</v>
      </c>
      <c r="AK988" t="s">
        <v>6761</v>
      </c>
      <c r="AL988" t="s">
        <v>134</v>
      </c>
      <c r="AM988" t="s">
        <v>168</v>
      </c>
      <c r="AN988" t="s">
        <v>31</v>
      </c>
      <c r="AO988" t="s">
        <v>173</v>
      </c>
      <c r="AP988" t="s">
        <v>196</v>
      </c>
      <c r="AQ988" t="s">
        <v>198</v>
      </c>
      <c r="AR988" t="s">
        <v>168</v>
      </c>
      <c r="AS988">
        <v>1</v>
      </c>
      <c r="AT988" t="s">
        <v>169</v>
      </c>
      <c r="AU988">
        <v>0</v>
      </c>
      <c r="AV988" t="s">
        <v>483</v>
      </c>
      <c r="AW988">
        <v>0</v>
      </c>
      <c r="AX988" t="s">
        <v>7412</v>
      </c>
      <c r="AY988" t="s">
        <v>483</v>
      </c>
      <c r="AZ988" t="s">
        <v>652</v>
      </c>
      <c r="BA988" t="s">
        <v>652</v>
      </c>
      <c r="BB988" t="s">
        <v>754</v>
      </c>
    </row>
    <row r="989" spans="1:54" x14ac:dyDescent="0.25">
      <c r="A989" t="s">
        <v>246</v>
      </c>
      <c r="B989">
        <v>10544</v>
      </c>
      <c r="C989">
        <v>45932</v>
      </c>
      <c r="D989" t="s">
        <v>12</v>
      </c>
      <c r="E989">
        <v>7878567</v>
      </c>
      <c r="F989">
        <v>45931</v>
      </c>
      <c r="G989">
        <v>3</v>
      </c>
      <c r="H989" t="s">
        <v>139</v>
      </c>
      <c r="I989" t="s">
        <v>124</v>
      </c>
      <c r="J989" s="16">
        <v>45932</v>
      </c>
      <c r="K989" t="s">
        <v>125</v>
      </c>
      <c r="L989" t="s">
        <v>149</v>
      </c>
      <c r="M989">
        <v>0</v>
      </c>
      <c r="N989" t="s">
        <v>5818</v>
      </c>
      <c r="O989" t="s">
        <v>12</v>
      </c>
      <c r="P989">
        <v>0</v>
      </c>
      <c r="R989">
        <v>518.08000000000004</v>
      </c>
      <c r="S989">
        <v>5651</v>
      </c>
      <c r="T989">
        <v>3</v>
      </c>
      <c r="U989" t="s">
        <v>127</v>
      </c>
      <c r="V989">
        <v>0</v>
      </c>
      <c r="W989" t="s">
        <v>386</v>
      </c>
      <c r="X989" t="s">
        <v>1994</v>
      </c>
      <c r="Y989" t="s">
        <v>1994</v>
      </c>
      <c r="Z989" t="s">
        <v>434</v>
      </c>
      <c r="AA989" t="s">
        <v>155</v>
      </c>
      <c r="AB989" t="s">
        <v>130</v>
      </c>
      <c r="AC989" t="s">
        <v>9</v>
      </c>
      <c r="AD989" t="s">
        <v>269</v>
      </c>
      <c r="AE989" t="s">
        <v>1201</v>
      </c>
      <c r="AF989" t="s">
        <v>1202</v>
      </c>
      <c r="AG989" t="s">
        <v>197</v>
      </c>
      <c r="AH989" t="s">
        <v>1730</v>
      </c>
      <c r="AI989" t="s">
        <v>5819</v>
      </c>
      <c r="AJ989" t="s">
        <v>140</v>
      </c>
      <c r="AL989" t="s">
        <v>134</v>
      </c>
      <c r="AM989" t="s">
        <v>141</v>
      </c>
      <c r="AN989" t="s">
        <v>12</v>
      </c>
      <c r="AO989" t="s">
        <v>136</v>
      </c>
      <c r="AP989" t="s">
        <v>287</v>
      </c>
      <c r="AQ989" t="s">
        <v>159</v>
      </c>
      <c r="AR989" t="s">
        <v>141</v>
      </c>
      <c r="AS989">
        <v>0</v>
      </c>
      <c r="AT989" t="s">
        <v>202</v>
      </c>
      <c r="AU989">
        <v>0</v>
      </c>
      <c r="AV989" t="s">
        <v>173</v>
      </c>
      <c r="AW989">
        <v>0</v>
      </c>
      <c r="AX989" t="s">
        <v>5820</v>
      </c>
      <c r="AY989" t="s">
        <v>517</v>
      </c>
      <c r="AZ989" t="s">
        <v>652</v>
      </c>
      <c r="BA989" t="s">
        <v>652</v>
      </c>
      <c r="BB989" t="s">
        <v>136</v>
      </c>
    </row>
    <row r="990" spans="1:54" x14ac:dyDescent="0.25">
      <c r="A990" t="s">
        <v>14</v>
      </c>
      <c r="B990">
        <v>208695</v>
      </c>
      <c r="C990">
        <v>45931</v>
      </c>
      <c r="D990" t="s">
        <v>1</v>
      </c>
      <c r="E990">
        <v>2742364</v>
      </c>
      <c r="F990">
        <v>45925</v>
      </c>
      <c r="G990">
        <v>3</v>
      </c>
      <c r="H990" t="s">
        <v>139</v>
      </c>
      <c r="I990" t="s">
        <v>148</v>
      </c>
      <c r="J990" s="16">
        <v>45932</v>
      </c>
      <c r="K990" t="s">
        <v>125</v>
      </c>
      <c r="L990" t="s">
        <v>126</v>
      </c>
      <c r="M990">
        <v>1</v>
      </c>
      <c r="N990" t="s">
        <v>1426</v>
      </c>
      <c r="O990" t="s">
        <v>14</v>
      </c>
      <c r="P990">
        <v>0</v>
      </c>
      <c r="R990">
        <v>60.9</v>
      </c>
      <c r="S990">
        <v>2732.25</v>
      </c>
      <c r="T990">
        <v>10</v>
      </c>
      <c r="U990" t="s">
        <v>150</v>
      </c>
      <c r="V990">
        <v>1</v>
      </c>
      <c r="W990" t="s">
        <v>277</v>
      </c>
      <c r="X990" t="s">
        <v>288</v>
      </c>
      <c r="Y990" t="s">
        <v>288</v>
      </c>
      <c r="Z990" t="s">
        <v>6013</v>
      </c>
      <c r="AA990" t="s">
        <v>153</v>
      </c>
      <c r="AB990" t="s">
        <v>130</v>
      </c>
      <c r="AC990" t="s">
        <v>165</v>
      </c>
      <c r="AD990" t="s">
        <v>289</v>
      </c>
      <c r="AE990" t="s">
        <v>14</v>
      </c>
      <c r="AF990" t="s">
        <v>151</v>
      </c>
      <c r="AG990" t="s">
        <v>279</v>
      </c>
      <c r="AH990" t="s">
        <v>6014</v>
      </c>
      <c r="AI990" t="s">
        <v>6015</v>
      </c>
      <c r="AJ990" t="s">
        <v>6016</v>
      </c>
      <c r="AK990" t="s">
        <v>3330</v>
      </c>
      <c r="AL990" t="s">
        <v>134</v>
      </c>
      <c r="AM990" t="s">
        <v>141</v>
      </c>
      <c r="AN990" t="s">
        <v>14</v>
      </c>
      <c r="AO990" t="s">
        <v>136</v>
      </c>
      <c r="AP990" t="s">
        <v>153</v>
      </c>
      <c r="AQ990" t="s">
        <v>137</v>
      </c>
      <c r="AR990" t="s">
        <v>141</v>
      </c>
      <c r="AS990">
        <v>1</v>
      </c>
      <c r="AT990" t="s">
        <v>142</v>
      </c>
      <c r="AU990">
        <v>0</v>
      </c>
      <c r="AV990" t="s">
        <v>489</v>
      </c>
      <c r="AW990">
        <v>0</v>
      </c>
      <c r="AX990" t="s">
        <v>6017</v>
      </c>
      <c r="AY990" t="s">
        <v>517</v>
      </c>
      <c r="AZ990" t="s">
        <v>652</v>
      </c>
      <c r="BA990" t="s">
        <v>652</v>
      </c>
      <c r="BB990" t="s">
        <v>136</v>
      </c>
    </row>
    <row r="991" spans="1:54" x14ac:dyDescent="0.25">
      <c r="A991" t="s">
        <v>1029</v>
      </c>
      <c r="B991">
        <v>7322</v>
      </c>
      <c r="C991">
        <v>45925</v>
      </c>
      <c r="D991" t="s">
        <v>14</v>
      </c>
      <c r="E991">
        <v>1876782</v>
      </c>
      <c r="F991">
        <v>45924</v>
      </c>
      <c r="G991">
        <v>3</v>
      </c>
      <c r="H991" t="s">
        <v>139</v>
      </c>
      <c r="I991" t="s">
        <v>124</v>
      </c>
      <c r="J991" s="16">
        <v>45931</v>
      </c>
      <c r="K991" t="s">
        <v>125</v>
      </c>
      <c r="L991" t="s">
        <v>149</v>
      </c>
      <c r="M991">
        <v>6</v>
      </c>
      <c r="N991" t="s">
        <v>177</v>
      </c>
      <c r="O991" t="s">
        <v>1029</v>
      </c>
      <c r="P991">
        <v>0</v>
      </c>
      <c r="R991">
        <v>345.12</v>
      </c>
      <c r="S991">
        <v>3648.18</v>
      </c>
      <c r="T991">
        <v>6</v>
      </c>
      <c r="U991" t="s">
        <v>127</v>
      </c>
      <c r="V991">
        <v>1</v>
      </c>
      <c r="W991" t="s">
        <v>2349</v>
      </c>
      <c r="X991" t="s">
        <v>2350</v>
      </c>
      <c r="Y991" t="s">
        <v>2350</v>
      </c>
      <c r="Z991" t="s">
        <v>2351</v>
      </c>
      <c r="AA991" t="s">
        <v>153</v>
      </c>
      <c r="AB991" t="s">
        <v>173</v>
      </c>
      <c r="AC991" t="s">
        <v>14</v>
      </c>
      <c r="AD991" t="s">
        <v>193</v>
      </c>
      <c r="AE991" t="s">
        <v>1029</v>
      </c>
      <c r="AF991" t="s">
        <v>1914</v>
      </c>
      <c r="AG991" t="s">
        <v>189</v>
      </c>
      <c r="AH991" t="s">
        <v>2352</v>
      </c>
      <c r="AI991" t="s">
        <v>3392</v>
      </c>
      <c r="AJ991" t="s">
        <v>140</v>
      </c>
      <c r="AK991" t="s">
        <v>3393</v>
      </c>
      <c r="AL991" t="s">
        <v>134</v>
      </c>
      <c r="AM991" t="s">
        <v>141</v>
      </c>
      <c r="AN991" t="s">
        <v>14</v>
      </c>
      <c r="AO991" t="s">
        <v>173</v>
      </c>
      <c r="AP991" t="s">
        <v>153</v>
      </c>
      <c r="AQ991" t="s">
        <v>137</v>
      </c>
      <c r="AR991" t="s">
        <v>141</v>
      </c>
      <c r="AS991">
        <v>6</v>
      </c>
      <c r="AT991" t="s">
        <v>202</v>
      </c>
      <c r="AU991">
        <v>1</v>
      </c>
      <c r="AV991" t="s">
        <v>46</v>
      </c>
      <c r="AW991">
        <v>0</v>
      </c>
      <c r="AX991" t="s">
        <v>2353</v>
      </c>
      <c r="AY991" t="s">
        <v>517</v>
      </c>
      <c r="AZ991" t="s">
        <v>652</v>
      </c>
      <c r="BA991" t="s">
        <v>652</v>
      </c>
      <c r="BB991" t="s">
        <v>749</v>
      </c>
    </row>
    <row r="992" spans="1:54" x14ac:dyDescent="0.25">
      <c r="A992" t="s">
        <v>12</v>
      </c>
      <c r="B992">
        <v>118530</v>
      </c>
      <c r="C992">
        <v>45932</v>
      </c>
      <c r="D992" t="s">
        <v>165</v>
      </c>
      <c r="E992">
        <v>267708</v>
      </c>
      <c r="F992">
        <v>45930</v>
      </c>
      <c r="G992">
        <v>1</v>
      </c>
      <c r="H992" t="s">
        <v>167</v>
      </c>
      <c r="I992" t="s">
        <v>124</v>
      </c>
      <c r="J992" s="16">
        <v>45933</v>
      </c>
      <c r="K992" t="s">
        <v>125</v>
      </c>
      <c r="L992" t="s">
        <v>149</v>
      </c>
      <c r="M992">
        <v>1</v>
      </c>
      <c r="N992" t="s">
        <v>184</v>
      </c>
      <c r="O992" t="s">
        <v>1</v>
      </c>
      <c r="P992">
        <v>0</v>
      </c>
      <c r="R992">
        <v>1004.39</v>
      </c>
      <c r="S992">
        <v>75372.13</v>
      </c>
      <c r="T992">
        <v>13</v>
      </c>
      <c r="U992" t="s">
        <v>127</v>
      </c>
      <c r="V992">
        <v>10</v>
      </c>
      <c r="W992" t="s">
        <v>1000</v>
      </c>
      <c r="X992" t="s">
        <v>1001</v>
      </c>
      <c r="Y992" t="s">
        <v>5719</v>
      </c>
      <c r="Z992" t="s">
        <v>1001</v>
      </c>
      <c r="AA992" t="s">
        <v>161</v>
      </c>
      <c r="AB992" t="s">
        <v>130</v>
      </c>
      <c r="AC992" t="s">
        <v>18</v>
      </c>
      <c r="AD992" t="s">
        <v>406</v>
      </c>
      <c r="AE992" t="s">
        <v>18</v>
      </c>
      <c r="AF992" t="s">
        <v>286</v>
      </c>
      <c r="AG992" t="s">
        <v>1002</v>
      </c>
      <c r="AH992" t="s">
        <v>5720</v>
      </c>
      <c r="AI992" t="s">
        <v>5721</v>
      </c>
      <c r="AJ992" t="s">
        <v>167</v>
      </c>
      <c r="AK992" t="s">
        <v>5722</v>
      </c>
      <c r="AL992" t="s">
        <v>134</v>
      </c>
      <c r="AM992" t="s">
        <v>168</v>
      </c>
      <c r="AN992" t="s">
        <v>1</v>
      </c>
      <c r="AO992" t="s">
        <v>136</v>
      </c>
      <c r="AP992" t="s">
        <v>155</v>
      </c>
      <c r="AQ992" t="s">
        <v>137</v>
      </c>
      <c r="AR992" t="s">
        <v>168</v>
      </c>
      <c r="AS992">
        <v>1</v>
      </c>
      <c r="AT992" t="s">
        <v>169</v>
      </c>
      <c r="AU992">
        <v>0</v>
      </c>
      <c r="AV992" t="s">
        <v>40</v>
      </c>
      <c r="AW992">
        <v>0</v>
      </c>
      <c r="AX992" t="s">
        <v>5723</v>
      </c>
      <c r="AY992" t="s">
        <v>517</v>
      </c>
      <c r="AZ992" t="s">
        <v>652</v>
      </c>
      <c r="BA992" t="s">
        <v>652</v>
      </c>
      <c r="BB992" t="s">
        <v>136</v>
      </c>
    </row>
    <row r="993" spans="1:54" x14ac:dyDescent="0.25">
      <c r="A993" t="s">
        <v>16</v>
      </c>
      <c r="B993">
        <v>75498</v>
      </c>
      <c r="C993">
        <v>45926</v>
      </c>
      <c r="D993" t="s">
        <v>282</v>
      </c>
      <c r="E993">
        <v>5509152</v>
      </c>
      <c r="F993">
        <v>45926</v>
      </c>
      <c r="G993">
        <v>4</v>
      </c>
      <c r="H993" t="s">
        <v>145</v>
      </c>
      <c r="I993" t="s">
        <v>124</v>
      </c>
      <c r="J993" s="16">
        <v>45932</v>
      </c>
      <c r="K993" t="s">
        <v>125</v>
      </c>
      <c r="L993" t="s">
        <v>149</v>
      </c>
      <c r="M993">
        <v>6</v>
      </c>
      <c r="N993" t="s">
        <v>283</v>
      </c>
      <c r="O993" t="s">
        <v>282</v>
      </c>
      <c r="P993">
        <v>0</v>
      </c>
      <c r="R993">
        <v>194.97</v>
      </c>
      <c r="S993">
        <v>6963.84</v>
      </c>
      <c r="T993">
        <v>6</v>
      </c>
      <c r="U993" t="s">
        <v>127</v>
      </c>
      <c r="V993">
        <v>0</v>
      </c>
      <c r="W993" t="s">
        <v>370</v>
      </c>
      <c r="X993" t="s">
        <v>379</v>
      </c>
      <c r="Y993" t="s">
        <v>1864</v>
      </c>
      <c r="Z993" t="s">
        <v>379</v>
      </c>
      <c r="AA993" t="s">
        <v>129</v>
      </c>
      <c r="AB993" t="s">
        <v>173</v>
      </c>
      <c r="AC993" t="s">
        <v>0</v>
      </c>
      <c r="AD993" t="s">
        <v>269</v>
      </c>
      <c r="AE993" t="s">
        <v>258</v>
      </c>
      <c r="AF993" t="s">
        <v>1255</v>
      </c>
      <c r="AG993" t="s">
        <v>371</v>
      </c>
      <c r="AH993" t="s">
        <v>1865</v>
      </c>
      <c r="AI993" t="s">
        <v>3113</v>
      </c>
      <c r="AJ993" t="s">
        <v>146</v>
      </c>
      <c r="AL993" t="s">
        <v>134</v>
      </c>
      <c r="AM993" t="s">
        <v>141</v>
      </c>
      <c r="AN993" t="s">
        <v>16</v>
      </c>
      <c r="AO993" t="s">
        <v>173</v>
      </c>
      <c r="AP993" t="s">
        <v>129</v>
      </c>
      <c r="AQ993" t="s">
        <v>137</v>
      </c>
      <c r="AR993" t="s">
        <v>141</v>
      </c>
      <c r="AS993">
        <v>6</v>
      </c>
      <c r="AT993" t="s">
        <v>147</v>
      </c>
      <c r="AU993">
        <v>1</v>
      </c>
      <c r="AV993" t="s">
        <v>76</v>
      </c>
      <c r="AW993">
        <v>0</v>
      </c>
      <c r="AX993" t="s">
        <v>1866</v>
      </c>
      <c r="AY993" t="s">
        <v>481</v>
      </c>
      <c r="AZ993" t="s">
        <v>652</v>
      </c>
      <c r="BA993" t="s">
        <v>652</v>
      </c>
      <c r="BB993" t="s">
        <v>750</v>
      </c>
    </row>
    <row r="994" spans="1:54" x14ac:dyDescent="0.25">
      <c r="A994" t="s">
        <v>0</v>
      </c>
      <c r="B994">
        <v>93456</v>
      </c>
      <c r="C994">
        <v>45926</v>
      </c>
      <c r="D994" t="s">
        <v>190</v>
      </c>
      <c r="E994">
        <v>1209240</v>
      </c>
      <c r="F994">
        <v>45924</v>
      </c>
      <c r="G994">
        <v>3</v>
      </c>
      <c r="H994" t="s">
        <v>139</v>
      </c>
      <c r="I994" t="s">
        <v>124</v>
      </c>
      <c r="J994" s="16">
        <v>45933</v>
      </c>
      <c r="K994" t="s">
        <v>125</v>
      </c>
      <c r="L994" t="s">
        <v>126</v>
      </c>
      <c r="M994">
        <v>7</v>
      </c>
      <c r="N994" t="s">
        <v>243</v>
      </c>
      <c r="O994" t="s">
        <v>1</v>
      </c>
      <c r="P994">
        <v>0</v>
      </c>
      <c r="R994">
        <v>77.63</v>
      </c>
      <c r="S994">
        <v>1207.3399999999999</v>
      </c>
      <c r="T994">
        <v>2</v>
      </c>
      <c r="U994" t="s">
        <v>127</v>
      </c>
      <c r="V994">
        <v>1</v>
      </c>
      <c r="W994" t="s">
        <v>277</v>
      </c>
      <c r="X994" t="s">
        <v>278</v>
      </c>
      <c r="Y994" t="s">
        <v>278</v>
      </c>
      <c r="Z994" t="s">
        <v>5995</v>
      </c>
      <c r="AA994" t="s">
        <v>161</v>
      </c>
      <c r="AB994" t="s">
        <v>130</v>
      </c>
      <c r="AC994" t="s">
        <v>190</v>
      </c>
      <c r="AD994" t="s">
        <v>289</v>
      </c>
      <c r="AE994" t="s">
        <v>244</v>
      </c>
      <c r="AF994" t="s">
        <v>245</v>
      </c>
      <c r="AG994" t="s">
        <v>279</v>
      </c>
      <c r="AH994" t="s">
        <v>823</v>
      </c>
      <c r="AI994" t="s">
        <v>5996</v>
      </c>
      <c r="AJ994" t="s">
        <v>140</v>
      </c>
      <c r="AL994" t="s">
        <v>134</v>
      </c>
      <c r="AM994" t="s">
        <v>141</v>
      </c>
      <c r="AN994" t="s">
        <v>1</v>
      </c>
      <c r="AO994" t="s">
        <v>136</v>
      </c>
      <c r="AP994" t="s">
        <v>155</v>
      </c>
      <c r="AQ994" t="s">
        <v>137</v>
      </c>
      <c r="AR994" t="s">
        <v>141</v>
      </c>
      <c r="AS994">
        <v>7</v>
      </c>
      <c r="AT994" t="s">
        <v>202</v>
      </c>
      <c r="AU994">
        <v>1</v>
      </c>
      <c r="AV994" t="s">
        <v>173</v>
      </c>
      <c r="AW994">
        <v>0</v>
      </c>
      <c r="AX994" t="s">
        <v>5997</v>
      </c>
      <c r="AY994" t="s">
        <v>517</v>
      </c>
      <c r="AZ994" t="s">
        <v>652</v>
      </c>
      <c r="BA994" t="s">
        <v>652</v>
      </c>
      <c r="BB994" t="s">
        <v>136</v>
      </c>
    </row>
    <row r="995" spans="1:54" x14ac:dyDescent="0.25">
      <c r="A995" t="s">
        <v>12</v>
      </c>
      <c r="B995">
        <v>116335</v>
      </c>
      <c r="C995">
        <v>45890</v>
      </c>
      <c r="D995" t="s">
        <v>10</v>
      </c>
      <c r="E995">
        <v>2191478</v>
      </c>
      <c r="F995">
        <v>45888</v>
      </c>
      <c r="G995">
        <v>3</v>
      </c>
      <c r="H995" t="s">
        <v>139</v>
      </c>
      <c r="I995" t="s">
        <v>124</v>
      </c>
      <c r="J995" s="16">
        <v>45933</v>
      </c>
      <c r="K995" t="s">
        <v>125</v>
      </c>
      <c r="L995" t="s">
        <v>149</v>
      </c>
      <c r="M995">
        <v>43</v>
      </c>
      <c r="N995" t="s">
        <v>871</v>
      </c>
      <c r="O995" t="s">
        <v>10</v>
      </c>
      <c r="P995">
        <v>0</v>
      </c>
      <c r="R995">
        <v>1635.23</v>
      </c>
      <c r="S995">
        <v>50961.73</v>
      </c>
      <c r="T995">
        <v>194</v>
      </c>
      <c r="U995" t="s">
        <v>127</v>
      </c>
      <c r="V995">
        <v>56</v>
      </c>
      <c r="W995" t="s">
        <v>390</v>
      </c>
      <c r="X995" t="s">
        <v>1042</v>
      </c>
      <c r="Y995" t="s">
        <v>1042</v>
      </c>
      <c r="Z995" t="s">
        <v>5642</v>
      </c>
      <c r="AA995" t="s">
        <v>161</v>
      </c>
      <c r="AB995" t="s">
        <v>130</v>
      </c>
      <c r="AC995" t="s">
        <v>10</v>
      </c>
      <c r="AD995" t="s">
        <v>391</v>
      </c>
      <c r="AE995" t="s">
        <v>13</v>
      </c>
      <c r="AF995" t="s">
        <v>5643</v>
      </c>
      <c r="AG995" t="s">
        <v>368</v>
      </c>
      <c r="AH995" t="s">
        <v>5644</v>
      </c>
      <c r="AI995" t="s">
        <v>5645</v>
      </c>
      <c r="AJ995" t="s">
        <v>140</v>
      </c>
      <c r="AK995" t="s">
        <v>5646</v>
      </c>
      <c r="AL995" t="s">
        <v>134</v>
      </c>
      <c r="AM995" t="s">
        <v>141</v>
      </c>
      <c r="AN995" t="s">
        <v>10</v>
      </c>
      <c r="AO995" t="s">
        <v>136</v>
      </c>
      <c r="AP995" t="s">
        <v>155</v>
      </c>
      <c r="AQ995" t="s">
        <v>137</v>
      </c>
      <c r="AR995" t="s">
        <v>141</v>
      </c>
      <c r="AS995">
        <v>43</v>
      </c>
      <c r="AT995" t="s">
        <v>169</v>
      </c>
      <c r="AU995">
        <v>3</v>
      </c>
      <c r="AV995" t="s">
        <v>63</v>
      </c>
      <c r="AW995">
        <v>0</v>
      </c>
      <c r="AX995" t="s">
        <v>5647</v>
      </c>
      <c r="AY995" t="s">
        <v>517</v>
      </c>
      <c r="AZ995" t="s">
        <v>652</v>
      </c>
      <c r="BA995" t="s">
        <v>652</v>
      </c>
      <c r="BB995" t="s">
        <v>136</v>
      </c>
    </row>
    <row r="996" spans="1:54" x14ac:dyDescent="0.25">
      <c r="A996" t="s">
        <v>12</v>
      </c>
      <c r="B996">
        <v>117122</v>
      </c>
      <c r="C996">
        <v>45904</v>
      </c>
      <c r="D996" t="s">
        <v>10</v>
      </c>
      <c r="E996">
        <v>2197239</v>
      </c>
      <c r="F996">
        <v>45901</v>
      </c>
      <c r="G996">
        <v>3</v>
      </c>
      <c r="H996" t="s">
        <v>139</v>
      </c>
      <c r="I996" t="s">
        <v>234</v>
      </c>
      <c r="J996" s="16">
        <v>45933</v>
      </c>
      <c r="K996" t="s">
        <v>125</v>
      </c>
      <c r="L996" t="s">
        <v>126</v>
      </c>
      <c r="M996">
        <v>29</v>
      </c>
      <c r="N996" t="s">
        <v>240</v>
      </c>
      <c r="O996" t="s">
        <v>28</v>
      </c>
      <c r="P996">
        <v>100.11</v>
      </c>
      <c r="R996">
        <v>4630.17</v>
      </c>
      <c r="S996">
        <v>65817.53</v>
      </c>
      <c r="T996">
        <v>786</v>
      </c>
      <c r="U996" t="s">
        <v>127</v>
      </c>
      <c r="V996">
        <v>1</v>
      </c>
      <c r="W996" t="s">
        <v>410</v>
      </c>
      <c r="X996" t="s">
        <v>410</v>
      </c>
      <c r="Y996" t="s">
        <v>410</v>
      </c>
      <c r="Z996" t="s">
        <v>5648</v>
      </c>
      <c r="AA996" t="s">
        <v>155</v>
      </c>
      <c r="AB996" t="s">
        <v>130</v>
      </c>
      <c r="AC996" t="s">
        <v>10</v>
      </c>
      <c r="AD996" t="s">
        <v>216</v>
      </c>
      <c r="AE996" t="s">
        <v>28</v>
      </c>
      <c r="AF996" t="s">
        <v>1679</v>
      </c>
      <c r="AG996" t="s">
        <v>999</v>
      </c>
      <c r="AH996" t="s">
        <v>5649</v>
      </c>
      <c r="AI996" t="s">
        <v>5650</v>
      </c>
      <c r="AJ996" t="s">
        <v>140</v>
      </c>
      <c r="AK996" t="s">
        <v>158</v>
      </c>
      <c r="AL996" t="s">
        <v>134</v>
      </c>
      <c r="AM996" t="s">
        <v>141</v>
      </c>
      <c r="AN996" t="s">
        <v>28</v>
      </c>
      <c r="AO996" t="s">
        <v>136</v>
      </c>
      <c r="AP996" t="s">
        <v>155</v>
      </c>
      <c r="AQ996" t="s">
        <v>159</v>
      </c>
      <c r="AR996" t="s">
        <v>141</v>
      </c>
      <c r="AS996">
        <v>29</v>
      </c>
      <c r="AT996" t="s">
        <v>144</v>
      </c>
      <c r="AU996">
        <v>3</v>
      </c>
      <c r="AV996" t="s">
        <v>72</v>
      </c>
      <c r="AW996">
        <v>0</v>
      </c>
      <c r="AX996" t="s">
        <v>693</v>
      </c>
      <c r="AY996" t="s">
        <v>72</v>
      </c>
      <c r="AZ996" t="s">
        <v>652</v>
      </c>
      <c r="BA996" t="s">
        <v>652</v>
      </c>
      <c r="BB996" t="s">
        <v>136</v>
      </c>
    </row>
    <row r="997" spans="1:54" x14ac:dyDescent="0.25">
      <c r="A997" t="s">
        <v>11</v>
      </c>
      <c r="B997">
        <v>131481</v>
      </c>
      <c r="C997">
        <v>45923</v>
      </c>
      <c r="D997" t="s">
        <v>10</v>
      </c>
      <c r="E997">
        <v>2204975</v>
      </c>
      <c r="F997">
        <v>45919</v>
      </c>
      <c r="G997">
        <v>3</v>
      </c>
      <c r="H997" t="s">
        <v>139</v>
      </c>
      <c r="I997" t="s">
        <v>124</v>
      </c>
      <c r="J997" s="16">
        <v>45931</v>
      </c>
      <c r="K997" t="s">
        <v>125</v>
      </c>
      <c r="L997" t="s">
        <v>149</v>
      </c>
      <c r="M997">
        <v>8</v>
      </c>
      <c r="N997" t="s">
        <v>1524</v>
      </c>
      <c r="O997" t="s">
        <v>10</v>
      </c>
      <c r="P997">
        <v>0</v>
      </c>
      <c r="R997">
        <v>551.58000000000004</v>
      </c>
      <c r="S997">
        <v>7192.28</v>
      </c>
      <c r="T997">
        <v>3</v>
      </c>
      <c r="U997" t="s">
        <v>127</v>
      </c>
      <c r="V997">
        <v>1</v>
      </c>
      <c r="W997" t="s">
        <v>390</v>
      </c>
      <c r="X997" t="s">
        <v>1376</v>
      </c>
      <c r="Y997" t="s">
        <v>1376</v>
      </c>
      <c r="Z997" t="s">
        <v>2342</v>
      </c>
      <c r="AA997" t="s">
        <v>161</v>
      </c>
      <c r="AB997" t="s">
        <v>130</v>
      </c>
      <c r="AC997" t="s">
        <v>10</v>
      </c>
      <c r="AD997" t="s">
        <v>391</v>
      </c>
      <c r="AE997" t="s">
        <v>2023</v>
      </c>
      <c r="AF997" t="s">
        <v>1814</v>
      </c>
      <c r="AG997" t="s">
        <v>252</v>
      </c>
      <c r="AH997" t="s">
        <v>2343</v>
      </c>
      <c r="AI997" t="s">
        <v>3388</v>
      </c>
      <c r="AJ997" t="s">
        <v>985</v>
      </c>
      <c r="AK997" t="s">
        <v>3389</v>
      </c>
      <c r="AL997" t="s">
        <v>134</v>
      </c>
      <c r="AM997" t="s">
        <v>141</v>
      </c>
      <c r="AN997" t="s">
        <v>10</v>
      </c>
      <c r="AO997" t="s">
        <v>136</v>
      </c>
      <c r="AP997" t="s">
        <v>196</v>
      </c>
      <c r="AQ997" t="s">
        <v>137</v>
      </c>
      <c r="AR997" t="s">
        <v>141</v>
      </c>
      <c r="AS997">
        <v>8</v>
      </c>
      <c r="AT997" t="s">
        <v>147</v>
      </c>
      <c r="AU997">
        <v>1</v>
      </c>
      <c r="AV997" t="s">
        <v>49</v>
      </c>
      <c r="AW997">
        <v>0</v>
      </c>
      <c r="AX997" t="s">
        <v>2344</v>
      </c>
      <c r="AY997" t="s">
        <v>517</v>
      </c>
      <c r="AZ997" t="s">
        <v>652</v>
      </c>
      <c r="BA997" t="s">
        <v>652</v>
      </c>
      <c r="BB997" t="s">
        <v>136</v>
      </c>
    </row>
    <row r="998" spans="1:54" x14ac:dyDescent="0.25">
      <c r="A998" t="s">
        <v>267</v>
      </c>
      <c r="B998">
        <v>27731</v>
      </c>
      <c r="C998">
        <v>45929</v>
      </c>
      <c r="D998" t="s">
        <v>10</v>
      </c>
      <c r="E998">
        <v>2205875</v>
      </c>
      <c r="F998">
        <v>45923</v>
      </c>
      <c r="G998">
        <v>1</v>
      </c>
      <c r="H998" t="s">
        <v>167</v>
      </c>
      <c r="I998" t="s">
        <v>124</v>
      </c>
      <c r="J998" s="16">
        <v>45931</v>
      </c>
      <c r="K998" t="s">
        <v>125</v>
      </c>
      <c r="L998" t="s">
        <v>149</v>
      </c>
      <c r="M998">
        <v>2</v>
      </c>
      <c r="N998" t="s">
        <v>199</v>
      </c>
      <c r="O998" t="s">
        <v>267</v>
      </c>
      <c r="P998">
        <v>0</v>
      </c>
      <c r="R998">
        <v>591</v>
      </c>
      <c r="S998">
        <v>13561.44</v>
      </c>
      <c r="T998">
        <v>33</v>
      </c>
      <c r="U998" t="s">
        <v>127</v>
      </c>
      <c r="V998">
        <v>1</v>
      </c>
      <c r="W998" t="s">
        <v>390</v>
      </c>
      <c r="X998" t="s">
        <v>439</v>
      </c>
      <c r="Y998" t="s">
        <v>439</v>
      </c>
      <c r="Z998" t="s">
        <v>1905</v>
      </c>
      <c r="AA998" t="s">
        <v>155</v>
      </c>
      <c r="AB998" t="s">
        <v>173</v>
      </c>
      <c r="AC998" t="s">
        <v>10</v>
      </c>
      <c r="AD998" t="s">
        <v>391</v>
      </c>
      <c r="AE998" t="s">
        <v>267</v>
      </c>
      <c r="AF998" t="s">
        <v>268</v>
      </c>
      <c r="AG998" t="s">
        <v>368</v>
      </c>
      <c r="AH998" t="s">
        <v>1906</v>
      </c>
      <c r="AI998" t="s">
        <v>3135</v>
      </c>
      <c r="AJ998" t="s">
        <v>187</v>
      </c>
      <c r="AK998" t="s">
        <v>3136</v>
      </c>
      <c r="AL998" t="s">
        <v>134</v>
      </c>
      <c r="AM998" t="s">
        <v>168</v>
      </c>
      <c r="AN998" t="s">
        <v>12</v>
      </c>
      <c r="AO998" t="s">
        <v>173</v>
      </c>
      <c r="AP998" t="s">
        <v>155</v>
      </c>
      <c r="AQ998" t="s">
        <v>159</v>
      </c>
      <c r="AR998" t="s">
        <v>168</v>
      </c>
      <c r="AS998">
        <v>2</v>
      </c>
      <c r="AT998" t="s">
        <v>169</v>
      </c>
      <c r="AU998">
        <v>0</v>
      </c>
      <c r="AV998" t="s">
        <v>52</v>
      </c>
      <c r="AW998">
        <v>0</v>
      </c>
      <c r="AX998" t="s">
        <v>1907</v>
      </c>
      <c r="AY998" t="s">
        <v>517</v>
      </c>
      <c r="AZ998" t="s">
        <v>652</v>
      </c>
      <c r="BA998" t="s">
        <v>652</v>
      </c>
      <c r="BB998" t="s">
        <v>755</v>
      </c>
    </row>
    <row r="999" spans="1:54" x14ac:dyDescent="0.25">
      <c r="A999" t="s">
        <v>12</v>
      </c>
      <c r="B999">
        <v>118449</v>
      </c>
      <c r="C999">
        <v>45931</v>
      </c>
      <c r="D999" t="s">
        <v>10</v>
      </c>
      <c r="E999">
        <v>2208306</v>
      </c>
      <c r="F999">
        <v>45929</v>
      </c>
      <c r="G999">
        <v>4</v>
      </c>
      <c r="H999" t="s">
        <v>145</v>
      </c>
      <c r="I999" t="s">
        <v>124</v>
      </c>
      <c r="J999" s="16">
        <v>45932</v>
      </c>
      <c r="K999" t="s">
        <v>125</v>
      </c>
      <c r="L999" t="s">
        <v>149</v>
      </c>
      <c r="M999">
        <v>1</v>
      </c>
      <c r="N999" t="s">
        <v>199</v>
      </c>
      <c r="O999" t="s">
        <v>10</v>
      </c>
      <c r="P999">
        <v>0</v>
      </c>
      <c r="R999">
        <v>136.88999999999999</v>
      </c>
      <c r="S999">
        <v>3679.33</v>
      </c>
      <c r="T999">
        <v>1</v>
      </c>
      <c r="U999" t="s">
        <v>127</v>
      </c>
      <c r="V999">
        <v>1</v>
      </c>
      <c r="W999" t="s">
        <v>4287</v>
      </c>
      <c r="X999" t="s">
        <v>4288</v>
      </c>
      <c r="Y999" t="s">
        <v>4288</v>
      </c>
      <c r="Z999" t="s">
        <v>4289</v>
      </c>
      <c r="AA999" t="s">
        <v>161</v>
      </c>
      <c r="AB999" t="s">
        <v>130</v>
      </c>
      <c r="AC999" t="s">
        <v>10</v>
      </c>
      <c r="AD999" t="s">
        <v>216</v>
      </c>
      <c r="AE999" t="s">
        <v>267</v>
      </c>
      <c r="AF999" t="s">
        <v>268</v>
      </c>
      <c r="AG999" t="s">
        <v>194</v>
      </c>
      <c r="AH999" t="s">
        <v>4290</v>
      </c>
      <c r="AI999" t="s">
        <v>4291</v>
      </c>
      <c r="AJ999" t="s">
        <v>146</v>
      </c>
      <c r="AL999" t="s">
        <v>134</v>
      </c>
      <c r="AM999" t="s">
        <v>141</v>
      </c>
      <c r="AN999" t="s">
        <v>10</v>
      </c>
      <c r="AO999" t="s">
        <v>136</v>
      </c>
      <c r="AP999" t="s">
        <v>155</v>
      </c>
      <c r="AQ999" t="s">
        <v>137</v>
      </c>
      <c r="AR999" t="s">
        <v>141</v>
      </c>
      <c r="AS999">
        <v>1</v>
      </c>
      <c r="AT999" t="s">
        <v>144</v>
      </c>
      <c r="AU999">
        <v>0</v>
      </c>
      <c r="AV999" t="s">
        <v>52</v>
      </c>
      <c r="AW999">
        <v>0</v>
      </c>
      <c r="AX999" t="s">
        <v>4292</v>
      </c>
      <c r="AY999" t="s">
        <v>517</v>
      </c>
      <c r="AZ999" t="s">
        <v>652</v>
      </c>
      <c r="BA999" t="s">
        <v>652</v>
      </c>
      <c r="BB999" t="s">
        <v>136</v>
      </c>
    </row>
    <row r="1000" spans="1:54" x14ac:dyDescent="0.25">
      <c r="A1000" t="s">
        <v>215</v>
      </c>
      <c r="B1000">
        <v>1514</v>
      </c>
      <c r="C1000">
        <v>45929</v>
      </c>
      <c r="D1000" t="s">
        <v>1</v>
      </c>
      <c r="E1000">
        <v>2735621</v>
      </c>
      <c r="F1000">
        <v>45917</v>
      </c>
      <c r="G1000">
        <v>1</v>
      </c>
      <c r="H1000" t="s">
        <v>167</v>
      </c>
      <c r="I1000" t="s">
        <v>124</v>
      </c>
      <c r="J1000" s="16">
        <v>45932</v>
      </c>
      <c r="K1000" t="s">
        <v>125</v>
      </c>
      <c r="L1000" t="s">
        <v>126</v>
      </c>
      <c r="M1000">
        <v>3</v>
      </c>
      <c r="N1000" t="s">
        <v>1616</v>
      </c>
      <c r="O1000" t="s">
        <v>215</v>
      </c>
      <c r="P1000">
        <v>0</v>
      </c>
      <c r="R1000">
        <v>172.39</v>
      </c>
      <c r="S1000">
        <v>41</v>
      </c>
      <c r="T1000">
        <v>22</v>
      </c>
      <c r="U1000" t="s">
        <v>127</v>
      </c>
      <c r="V1000">
        <v>1</v>
      </c>
      <c r="W1000" t="s">
        <v>545</v>
      </c>
      <c r="X1000" t="s">
        <v>588</v>
      </c>
      <c r="Y1000" t="s">
        <v>588</v>
      </c>
      <c r="Z1000" t="s">
        <v>5481</v>
      </c>
      <c r="AA1000" t="s">
        <v>5039</v>
      </c>
      <c r="AB1000" t="s">
        <v>130</v>
      </c>
      <c r="AC1000" t="s">
        <v>160</v>
      </c>
      <c r="AD1000" t="s">
        <v>406</v>
      </c>
      <c r="AE1000" t="s">
        <v>215</v>
      </c>
      <c r="AF1000" t="s">
        <v>217</v>
      </c>
      <c r="AG1000" t="s">
        <v>435</v>
      </c>
      <c r="AH1000" t="s">
        <v>5482</v>
      </c>
      <c r="AI1000" t="s">
        <v>5483</v>
      </c>
      <c r="AJ1000" t="s">
        <v>167</v>
      </c>
      <c r="AL1000" t="s">
        <v>134</v>
      </c>
      <c r="AM1000" t="s">
        <v>168</v>
      </c>
      <c r="AN1000" t="s">
        <v>0</v>
      </c>
      <c r="AO1000" t="s">
        <v>173</v>
      </c>
      <c r="AP1000" t="s">
        <v>5039</v>
      </c>
      <c r="AQ1000" t="s">
        <v>1095</v>
      </c>
      <c r="AR1000" t="s">
        <v>168</v>
      </c>
      <c r="AS1000">
        <v>3</v>
      </c>
      <c r="AT1000" t="s">
        <v>202</v>
      </c>
      <c r="AU1000">
        <v>0</v>
      </c>
      <c r="AV1000" t="s">
        <v>35</v>
      </c>
      <c r="AW1000">
        <v>0</v>
      </c>
      <c r="AX1000" t="s">
        <v>5484</v>
      </c>
      <c r="AY1000" t="s">
        <v>517</v>
      </c>
      <c r="AZ1000" t="s">
        <v>652</v>
      </c>
      <c r="BA1000" t="s">
        <v>652</v>
      </c>
      <c r="BB1000" t="s">
        <v>136</v>
      </c>
    </row>
    <row r="1001" spans="1:54" x14ac:dyDescent="0.25">
      <c r="A1001" t="s">
        <v>17</v>
      </c>
      <c r="B1001">
        <v>4042</v>
      </c>
      <c r="C1001">
        <v>45927</v>
      </c>
      <c r="D1001" t="s">
        <v>1</v>
      </c>
      <c r="E1001">
        <v>2742444</v>
      </c>
      <c r="F1001">
        <v>45925</v>
      </c>
      <c r="G1001">
        <v>3</v>
      </c>
      <c r="H1001" t="s">
        <v>139</v>
      </c>
      <c r="I1001" t="s">
        <v>124</v>
      </c>
      <c r="J1001" s="16">
        <v>45931</v>
      </c>
      <c r="K1001" t="s">
        <v>125</v>
      </c>
      <c r="L1001" t="s">
        <v>149</v>
      </c>
      <c r="M1001">
        <v>4</v>
      </c>
      <c r="N1001" t="s">
        <v>2303</v>
      </c>
      <c r="O1001" t="s">
        <v>14</v>
      </c>
      <c r="P1001">
        <v>0</v>
      </c>
      <c r="R1001">
        <v>64.17</v>
      </c>
      <c r="S1001">
        <v>2419.63</v>
      </c>
      <c r="T1001">
        <v>5</v>
      </c>
      <c r="U1001" t="s">
        <v>127</v>
      </c>
      <c r="V1001">
        <v>1</v>
      </c>
      <c r="W1001" t="s">
        <v>277</v>
      </c>
      <c r="X1001" t="s">
        <v>288</v>
      </c>
      <c r="Y1001" t="s">
        <v>288</v>
      </c>
      <c r="Z1001" t="s">
        <v>2304</v>
      </c>
      <c r="AA1001" t="s">
        <v>153</v>
      </c>
      <c r="AB1001" t="s">
        <v>130</v>
      </c>
      <c r="AC1001" t="s">
        <v>165</v>
      </c>
      <c r="AD1001" t="s">
        <v>289</v>
      </c>
      <c r="AE1001" t="s">
        <v>2305</v>
      </c>
      <c r="AF1001" t="s">
        <v>2306</v>
      </c>
      <c r="AG1001" t="s">
        <v>279</v>
      </c>
      <c r="AH1001" t="s">
        <v>2307</v>
      </c>
      <c r="AI1001" t="s">
        <v>3367</v>
      </c>
      <c r="AJ1001" t="s">
        <v>140</v>
      </c>
      <c r="AK1001" t="s">
        <v>3368</v>
      </c>
      <c r="AL1001" t="s">
        <v>134</v>
      </c>
      <c r="AM1001" t="s">
        <v>141</v>
      </c>
      <c r="AN1001" t="s">
        <v>14</v>
      </c>
      <c r="AO1001" t="s">
        <v>136</v>
      </c>
      <c r="AP1001" t="s">
        <v>153</v>
      </c>
      <c r="AQ1001" t="s">
        <v>137</v>
      </c>
      <c r="AR1001" t="s">
        <v>141</v>
      </c>
      <c r="AS1001">
        <v>4</v>
      </c>
      <c r="AT1001" t="s">
        <v>142</v>
      </c>
      <c r="AU1001">
        <v>0</v>
      </c>
      <c r="AV1001" t="s">
        <v>482</v>
      </c>
      <c r="AW1001">
        <v>0</v>
      </c>
      <c r="AX1001" t="s">
        <v>2308</v>
      </c>
      <c r="AY1001" t="s">
        <v>517</v>
      </c>
      <c r="AZ1001" t="s">
        <v>652</v>
      </c>
      <c r="BA1001" t="s">
        <v>652</v>
      </c>
      <c r="BB1001" t="s">
        <v>136</v>
      </c>
    </row>
    <row r="1002" spans="1:54" x14ac:dyDescent="0.25">
      <c r="A1002" t="s">
        <v>10</v>
      </c>
      <c r="B1002">
        <v>137243</v>
      </c>
      <c r="C1002">
        <v>45929</v>
      </c>
      <c r="D1002" t="s">
        <v>1</v>
      </c>
      <c r="E1002">
        <v>2743270</v>
      </c>
      <c r="F1002">
        <v>45926</v>
      </c>
      <c r="G1002">
        <v>3</v>
      </c>
      <c r="H1002" t="s">
        <v>139</v>
      </c>
      <c r="I1002" t="s">
        <v>124</v>
      </c>
      <c r="J1002" s="16">
        <v>45932</v>
      </c>
      <c r="K1002" t="s">
        <v>125</v>
      </c>
      <c r="L1002" t="s">
        <v>126</v>
      </c>
      <c r="M1002">
        <v>3</v>
      </c>
      <c r="N1002" t="s">
        <v>184</v>
      </c>
      <c r="O1002" t="s">
        <v>1</v>
      </c>
      <c r="P1002">
        <v>0</v>
      </c>
      <c r="R1002">
        <v>381.36</v>
      </c>
      <c r="S1002">
        <v>76957.460000000006</v>
      </c>
      <c r="T1002">
        <v>4</v>
      </c>
      <c r="U1002" t="s">
        <v>127</v>
      </c>
      <c r="V1002">
        <v>0</v>
      </c>
      <c r="W1002" t="s">
        <v>992</v>
      </c>
      <c r="X1002" t="s">
        <v>992</v>
      </c>
      <c r="Y1002" t="s">
        <v>992</v>
      </c>
      <c r="Z1002" t="s">
        <v>1312</v>
      </c>
      <c r="AA1002" t="s">
        <v>161</v>
      </c>
      <c r="AB1002" t="s">
        <v>130</v>
      </c>
      <c r="AC1002" t="s">
        <v>1</v>
      </c>
      <c r="AD1002" t="s">
        <v>297</v>
      </c>
      <c r="AE1002" t="s">
        <v>10</v>
      </c>
      <c r="AF1002" t="s">
        <v>2309</v>
      </c>
      <c r="AG1002" t="s">
        <v>252</v>
      </c>
      <c r="AH1002" t="s">
        <v>2310</v>
      </c>
      <c r="AI1002" t="s">
        <v>3369</v>
      </c>
      <c r="AJ1002" t="s">
        <v>140</v>
      </c>
      <c r="AL1002" t="s">
        <v>134</v>
      </c>
      <c r="AM1002" t="s">
        <v>141</v>
      </c>
      <c r="AN1002" t="s">
        <v>1</v>
      </c>
      <c r="AO1002" t="s">
        <v>136</v>
      </c>
      <c r="AP1002" t="s">
        <v>161</v>
      </c>
      <c r="AQ1002" t="s">
        <v>137</v>
      </c>
      <c r="AR1002" t="s">
        <v>141</v>
      </c>
      <c r="AS1002">
        <v>3</v>
      </c>
      <c r="AT1002" t="s">
        <v>147</v>
      </c>
      <c r="AU1002">
        <v>0</v>
      </c>
      <c r="AV1002" t="s">
        <v>40</v>
      </c>
      <c r="AW1002">
        <v>0</v>
      </c>
      <c r="AX1002" t="s">
        <v>2311</v>
      </c>
      <c r="AY1002" t="s">
        <v>517</v>
      </c>
      <c r="AZ1002" t="s">
        <v>652</v>
      </c>
      <c r="BA1002" t="s">
        <v>652</v>
      </c>
      <c r="BB1002" t="s">
        <v>136</v>
      </c>
    </row>
    <row r="1003" spans="1:54" x14ac:dyDescent="0.25">
      <c r="A1003" t="s">
        <v>0</v>
      </c>
      <c r="B1003">
        <v>93493</v>
      </c>
      <c r="C1003">
        <v>45930</v>
      </c>
      <c r="D1003" t="s">
        <v>1</v>
      </c>
      <c r="E1003">
        <v>2743463</v>
      </c>
      <c r="F1003">
        <v>45926</v>
      </c>
      <c r="G1003">
        <v>3</v>
      </c>
      <c r="H1003" t="s">
        <v>139</v>
      </c>
      <c r="I1003" t="s">
        <v>124</v>
      </c>
      <c r="J1003" s="16">
        <v>45933</v>
      </c>
      <c r="K1003" t="s">
        <v>125</v>
      </c>
      <c r="L1003" t="s">
        <v>126</v>
      </c>
      <c r="M1003">
        <v>3</v>
      </c>
      <c r="N1003" t="s">
        <v>2643</v>
      </c>
      <c r="O1003" t="s">
        <v>1</v>
      </c>
      <c r="P1003">
        <v>0</v>
      </c>
      <c r="R1003">
        <v>285.95</v>
      </c>
      <c r="S1003">
        <v>11444.88</v>
      </c>
      <c r="T1003">
        <v>18</v>
      </c>
      <c r="U1003" t="s">
        <v>127</v>
      </c>
      <c r="V1003">
        <v>1</v>
      </c>
      <c r="W1003" t="s">
        <v>277</v>
      </c>
      <c r="X1003" t="s">
        <v>278</v>
      </c>
      <c r="Y1003" t="s">
        <v>278</v>
      </c>
      <c r="Z1003" t="s">
        <v>7413</v>
      </c>
      <c r="AA1003" t="s">
        <v>161</v>
      </c>
      <c r="AB1003" t="s">
        <v>130</v>
      </c>
      <c r="AC1003" t="s">
        <v>1</v>
      </c>
      <c r="AD1003" t="s">
        <v>289</v>
      </c>
      <c r="AE1003" t="s">
        <v>1080</v>
      </c>
      <c r="AF1003" t="s">
        <v>2645</v>
      </c>
      <c r="AG1003" t="s">
        <v>279</v>
      </c>
      <c r="AH1003" t="s">
        <v>7414</v>
      </c>
      <c r="AI1003" t="s">
        <v>7415</v>
      </c>
      <c r="AJ1003" t="s">
        <v>140</v>
      </c>
      <c r="AL1003" t="s">
        <v>134</v>
      </c>
      <c r="AM1003" t="s">
        <v>141</v>
      </c>
      <c r="AN1003" t="s">
        <v>1</v>
      </c>
      <c r="AO1003" t="s">
        <v>136</v>
      </c>
      <c r="AP1003" t="s">
        <v>155</v>
      </c>
      <c r="AQ1003" t="s">
        <v>137</v>
      </c>
      <c r="AR1003" t="s">
        <v>141</v>
      </c>
      <c r="AS1003">
        <v>3</v>
      </c>
      <c r="AT1003" t="s">
        <v>147</v>
      </c>
      <c r="AU1003">
        <v>0</v>
      </c>
      <c r="AV1003" t="s">
        <v>173</v>
      </c>
      <c r="AW1003">
        <v>0</v>
      </c>
      <c r="AX1003" t="s">
        <v>7416</v>
      </c>
      <c r="AY1003" t="s">
        <v>517</v>
      </c>
      <c r="AZ1003" t="s">
        <v>652</v>
      </c>
      <c r="BA1003" t="s">
        <v>652</v>
      </c>
      <c r="BB1003" t="s">
        <v>136</v>
      </c>
    </row>
    <row r="1004" spans="1:54" x14ac:dyDescent="0.25">
      <c r="A1004" t="s">
        <v>170</v>
      </c>
      <c r="B1004">
        <v>8094</v>
      </c>
      <c r="C1004">
        <v>45932</v>
      </c>
      <c r="D1004" t="s">
        <v>14</v>
      </c>
      <c r="E1004">
        <v>1878798</v>
      </c>
      <c r="F1004">
        <v>45930</v>
      </c>
      <c r="G1004">
        <v>2</v>
      </c>
      <c r="H1004" t="s">
        <v>350</v>
      </c>
      <c r="I1004" t="s">
        <v>124</v>
      </c>
      <c r="J1004" s="16">
        <v>45933</v>
      </c>
      <c r="K1004" t="s">
        <v>125</v>
      </c>
      <c r="L1004" t="s">
        <v>126</v>
      </c>
      <c r="M1004">
        <v>1</v>
      </c>
      <c r="N1004" t="s">
        <v>261</v>
      </c>
      <c r="O1004" t="s">
        <v>170</v>
      </c>
      <c r="P1004">
        <v>0</v>
      </c>
      <c r="R1004">
        <v>266.69</v>
      </c>
      <c r="S1004">
        <v>4743.42</v>
      </c>
      <c r="T1004">
        <v>30</v>
      </c>
      <c r="U1004" t="s">
        <v>127</v>
      </c>
      <c r="V1004">
        <v>1</v>
      </c>
      <c r="W1004" t="s">
        <v>464</v>
      </c>
      <c r="X1004" t="s">
        <v>464</v>
      </c>
      <c r="Y1004" t="s">
        <v>1264</v>
      </c>
      <c r="Z1004" t="s">
        <v>7417</v>
      </c>
      <c r="AA1004" t="s">
        <v>153</v>
      </c>
      <c r="AB1004" t="s">
        <v>173</v>
      </c>
      <c r="AC1004" t="s">
        <v>1157</v>
      </c>
      <c r="AD1004" t="s">
        <v>324</v>
      </c>
      <c r="AE1004" t="s">
        <v>170</v>
      </c>
      <c r="AF1004" t="s">
        <v>1779</v>
      </c>
      <c r="AG1004" t="s">
        <v>1267</v>
      </c>
      <c r="AH1004" t="s">
        <v>4950</v>
      </c>
      <c r="AI1004" t="s">
        <v>7418</v>
      </c>
      <c r="AJ1004" t="s">
        <v>350</v>
      </c>
      <c r="AL1004" t="s">
        <v>134</v>
      </c>
      <c r="AM1004" t="s">
        <v>168</v>
      </c>
      <c r="AN1004" t="s">
        <v>14</v>
      </c>
      <c r="AO1004" t="s">
        <v>173</v>
      </c>
      <c r="AP1004" t="s">
        <v>153</v>
      </c>
      <c r="AQ1004" t="s">
        <v>137</v>
      </c>
      <c r="AR1004" t="s">
        <v>168</v>
      </c>
      <c r="AS1004">
        <v>1</v>
      </c>
      <c r="AT1004" t="s">
        <v>169</v>
      </c>
      <c r="AU1004">
        <v>0</v>
      </c>
      <c r="AV1004" t="s">
        <v>44</v>
      </c>
      <c r="AW1004">
        <v>0</v>
      </c>
      <c r="AX1004" t="s">
        <v>7419</v>
      </c>
      <c r="AY1004" t="s">
        <v>517</v>
      </c>
      <c r="AZ1004" t="s">
        <v>652</v>
      </c>
      <c r="BA1004" t="s">
        <v>652</v>
      </c>
      <c r="BB1004" t="s">
        <v>749</v>
      </c>
    </row>
    <row r="1005" spans="1:54" x14ac:dyDescent="0.25">
      <c r="A1005" t="s">
        <v>230</v>
      </c>
      <c r="B1005">
        <v>10358</v>
      </c>
      <c r="C1005">
        <v>45930</v>
      </c>
      <c r="D1005" t="s">
        <v>345</v>
      </c>
      <c r="E1005">
        <v>515300</v>
      </c>
      <c r="F1005">
        <v>45923</v>
      </c>
      <c r="G1005">
        <v>3</v>
      </c>
      <c r="H1005" t="s">
        <v>139</v>
      </c>
      <c r="I1005" t="s">
        <v>124</v>
      </c>
      <c r="J1005" s="16">
        <v>45932</v>
      </c>
      <c r="K1005" t="s">
        <v>125</v>
      </c>
      <c r="L1005" t="s">
        <v>149</v>
      </c>
      <c r="M1005">
        <v>2</v>
      </c>
      <c r="N1005" t="s">
        <v>1530</v>
      </c>
      <c r="O1005" t="s">
        <v>230</v>
      </c>
      <c r="P1005">
        <v>0</v>
      </c>
      <c r="R1005">
        <v>177.63</v>
      </c>
      <c r="S1005">
        <v>2619.84</v>
      </c>
      <c r="T1005">
        <v>13</v>
      </c>
      <c r="U1005" t="s">
        <v>127</v>
      </c>
      <c r="V1005">
        <v>1</v>
      </c>
      <c r="W1005" t="s">
        <v>341</v>
      </c>
      <c r="X1005" t="s">
        <v>342</v>
      </c>
      <c r="Y1005" t="s">
        <v>342</v>
      </c>
      <c r="Z1005" t="s">
        <v>4072</v>
      </c>
      <c r="AA1005" t="s">
        <v>201</v>
      </c>
      <c r="AB1005" t="s">
        <v>173</v>
      </c>
      <c r="AC1005" t="s">
        <v>345</v>
      </c>
      <c r="AD1005" t="s">
        <v>343</v>
      </c>
      <c r="AE1005" t="s">
        <v>230</v>
      </c>
      <c r="AF1005" t="s">
        <v>3836</v>
      </c>
      <c r="AG1005" t="s">
        <v>344</v>
      </c>
      <c r="AH1005" t="s">
        <v>4073</v>
      </c>
      <c r="AI1005" t="s">
        <v>4074</v>
      </c>
      <c r="AJ1005" t="s">
        <v>223</v>
      </c>
      <c r="AK1005" t="s">
        <v>158</v>
      </c>
      <c r="AL1005" t="s">
        <v>134</v>
      </c>
      <c r="AM1005" t="s">
        <v>141</v>
      </c>
      <c r="AN1005" t="s">
        <v>18</v>
      </c>
      <c r="AO1005" t="s">
        <v>173</v>
      </c>
      <c r="AP1005" t="s">
        <v>201</v>
      </c>
      <c r="AQ1005" t="s">
        <v>198</v>
      </c>
      <c r="AR1005" t="s">
        <v>141</v>
      </c>
      <c r="AS1005">
        <v>2</v>
      </c>
      <c r="AT1005" t="s">
        <v>169</v>
      </c>
      <c r="AU1005">
        <v>0</v>
      </c>
      <c r="AV1005" t="s">
        <v>173</v>
      </c>
      <c r="AW1005">
        <v>0</v>
      </c>
      <c r="AX1005" t="s">
        <v>4075</v>
      </c>
      <c r="AY1005" t="s">
        <v>517</v>
      </c>
      <c r="AZ1005" t="s">
        <v>652</v>
      </c>
      <c r="BA1005" t="s">
        <v>652</v>
      </c>
      <c r="BB1005" t="s">
        <v>753</v>
      </c>
    </row>
    <row r="1006" spans="1:54" x14ac:dyDescent="0.25">
      <c r="A1006" t="s">
        <v>230</v>
      </c>
      <c r="B1006">
        <v>10364</v>
      </c>
      <c r="C1006">
        <v>45931</v>
      </c>
      <c r="D1006" t="s">
        <v>345</v>
      </c>
      <c r="E1006">
        <v>515487</v>
      </c>
      <c r="F1006">
        <v>45924</v>
      </c>
      <c r="G1006">
        <v>3</v>
      </c>
      <c r="H1006" t="s">
        <v>139</v>
      </c>
      <c r="I1006" t="s">
        <v>124</v>
      </c>
      <c r="J1006" s="16">
        <v>45932</v>
      </c>
      <c r="K1006" t="s">
        <v>125</v>
      </c>
      <c r="L1006" t="s">
        <v>126</v>
      </c>
      <c r="M1006">
        <v>1</v>
      </c>
      <c r="N1006" t="s">
        <v>1530</v>
      </c>
      <c r="O1006" t="s">
        <v>230</v>
      </c>
      <c r="P1006">
        <v>0</v>
      </c>
      <c r="R1006">
        <v>431.77</v>
      </c>
      <c r="S1006">
        <v>12825.72</v>
      </c>
      <c r="T1006">
        <v>28</v>
      </c>
      <c r="U1006" t="s">
        <v>127</v>
      </c>
      <c r="V1006">
        <v>1</v>
      </c>
      <c r="W1006" t="s">
        <v>341</v>
      </c>
      <c r="X1006" t="s">
        <v>342</v>
      </c>
      <c r="Y1006" t="s">
        <v>342</v>
      </c>
      <c r="Z1006" t="s">
        <v>4515</v>
      </c>
      <c r="AA1006" t="s">
        <v>201</v>
      </c>
      <c r="AB1006" t="s">
        <v>173</v>
      </c>
      <c r="AC1006" t="s">
        <v>345</v>
      </c>
      <c r="AD1006" t="s">
        <v>343</v>
      </c>
      <c r="AE1006" t="s">
        <v>230</v>
      </c>
      <c r="AF1006" t="s">
        <v>3836</v>
      </c>
      <c r="AG1006" t="s">
        <v>344</v>
      </c>
      <c r="AH1006" t="s">
        <v>3837</v>
      </c>
      <c r="AI1006" t="s">
        <v>4516</v>
      </c>
      <c r="AJ1006" t="s">
        <v>223</v>
      </c>
      <c r="AK1006" t="s">
        <v>158</v>
      </c>
      <c r="AL1006" t="s">
        <v>134</v>
      </c>
      <c r="AM1006" t="s">
        <v>141</v>
      </c>
      <c r="AN1006" t="s">
        <v>18</v>
      </c>
      <c r="AO1006" t="s">
        <v>173</v>
      </c>
      <c r="AP1006" t="s">
        <v>201</v>
      </c>
      <c r="AQ1006" t="s">
        <v>198</v>
      </c>
      <c r="AR1006" t="s">
        <v>141</v>
      </c>
      <c r="AS1006">
        <v>1</v>
      </c>
      <c r="AT1006" t="s">
        <v>202</v>
      </c>
      <c r="AU1006">
        <v>0</v>
      </c>
      <c r="AV1006" t="s">
        <v>173</v>
      </c>
      <c r="AW1006">
        <v>0</v>
      </c>
      <c r="AX1006" t="s">
        <v>4517</v>
      </c>
      <c r="AY1006" t="s">
        <v>517</v>
      </c>
      <c r="AZ1006" t="s">
        <v>652</v>
      </c>
      <c r="BA1006" t="s">
        <v>652</v>
      </c>
      <c r="BB1006" t="s">
        <v>753</v>
      </c>
    </row>
    <row r="1007" spans="1:54" x14ac:dyDescent="0.25">
      <c r="A1007" t="s">
        <v>9</v>
      </c>
      <c r="B1007">
        <v>42786</v>
      </c>
      <c r="C1007">
        <v>45930</v>
      </c>
      <c r="D1007" t="s">
        <v>345</v>
      </c>
      <c r="E1007">
        <v>515675</v>
      </c>
      <c r="F1007">
        <v>45925</v>
      </c>
      <c r="G1007">
        <v>1</v>
      </c>
      <c r="H1007" t="s">
        <v>167</v>
      </c>
      <c r="I1007" t="s">
        <v>148</v>
      </c>
      <c r="J1007" s="16">
        <v>45932</v>
      </c>
      <c r="K1007" t="s">
        <v>125</v>
      </c>
      <c r="L1007" t="s">
        <v>149</v>
      </c>
      <c r="M1007">
        <v>2</v>
      </c>
      <c r="N1007" t="s">
        <v>975</v>
      </c>
      <c r="O1007" t="s">
        <v>9</v>
      </c>
      <c r="P1007">
        <v>0</v>
      </c>
      <c r="R1007">
        <v>1000.52</v>
      </c>
      <c r="S1007">
        <v>16411.68</v>
      </c>
      <c r="T1007">
        <v>87</v>
      </c>
      <c r="U1007" t="s">
        <v>127</v>
      </c>
      <c r="V1007">
        <v>1</v>
      </c>
      <c r="W1007" t="s">
        <v>341</v>
      </c>
      <c r="X1007" t="s">
        <v>342</v>
      </c>
      <c r="Y1007" t="s">
        <v>342</v>
      </c>
      <c r="Z1007" t="s">
        <v>4518</v>
      </c>
      <c r="AA1007" t="s">
        <v>155</v>
      </c>
      <c r="AB1007" t="s">
        <v>130</v>
      </c>
      <c r="AC1007" t="s">
        <v>345</v>
      </c>
      <c r="AD1007" t="s">
        <v>343</v>
      </c>
      <c r="AE1007" t="s">
        <v>9</v>
      </c>
      <c r="AF1007" t="s">
        <v>4104</v>
      </c>
      <c r="AG1007" t="s">
        <v>344</v>
      </c>
      <c r="AH1007" t="s">
        <v>4105</v>
      </c>
      <c r="AI1007" t="s">
        <v>4519</v>
      </c>
      <c r="AJ1007" t="s">
        <v>223</v>
      </c>
      <c r="AK1007" t="s">
        <v>4107</v>
      </c>
      <c r="AL1007" t="s">
        <v>134</v>
      </c>
      <c r="AM1007" t="s">
        <v>168</v>
      </c>
      <c r="AN1007" t="s">
        <v>9</v>
      </c>
      <c r="AO1007" t="s">
        <v>136</v>
      </c>
      <c r="AP1007" t="s">
        <v>155</v>
      </c>
      <c r="AQ1007" t="s">
        <v>159</v>
      </c>
      <c r="AR1007" t="s">
        <v>168</v>
      </c>
      <c r="AS1007">
        <v>2</v>
      </c>
      <c r="AT1007" t="s">
        <v>142</v>
      </c>
      <c r="AU1007">
        <v>0</v>
      </c>
      <c r="AV1007" t="s">
        <v>979</v>
      </c>
      <c r="AW1007">
        <v>0</v>
      </c>
      <c r="AX1007" t="s">
        <v>4520</v>
      </c>
      <c r="AY1007" t="s">
        <v>517</v>
      </c>
      <c r="AZ1007" t="s">
        <v>652</v>
      </c>
      <c r="BA1007" t="s">
        <v>652</v>
      </c>
      <c r="BB1007" t="s">
        <v>136</v>
      </c>
    </row>
    <row r="1008" spans="1:54" x14ac:dyDescent="0.25">
      <c r="A1008" t="s">
        <v>9</v>
      </c>
      <c r="B1008">
        <v>42783</v>
      </c>
      <c r="C1008">
        <v>45930</v>
      </c>
      <c r="D1008" t="s">
        <v>345</v>
      </c>
      <c r="E1008">
        <v>515752</v>
      </c>
      <c r="F1008">
        <v>45925</v>
      </c>
      <c r="G1008">
        <v>1</v>
      </c>
      <c r="H1008" t="s">
        <v>167</v>
      </c>
      <c r="I1008" t="s">
        <v>148</v>
      </c>
      <c r="J1008" s="16">
        <v>45932</v>
      </c>
      <c r="K1008" t="s">
        <v>125</v>
      </c>
      <c r="L1008" t="s">
        <v>126</v>
      </c>
      <c r="M1008">
        <v>2</v>
      </c>
      <c r="N1008" t="s">
        <v>975</v>
      </c>
      <c r="O1008" t="s">
        <v>9</v>
      </c>
      <c r="P1008">
        <v>0</v>
      </c>
      <c r="R1008">
        <v>165.46</v>
      </c>
      <c r="S1008">
        <v>1781.04</v>
      </c>
      <c r="T1008">
        <v>8</v>
      </c>
      <c r="U1008" t="s">
        <v>127</v>
      </c>
      <c r="V1008">
        <v>1</v>
      </c>
      <c r="W1008" t="s">
        <v>341</v>
      </c>
      <c r="X1008" t="s">
        <v>342</v>
      </c>
      <c r="Y1008" t="s">
        <v>342</v>
      </c>
      <c r="Z1008" t="s">
        <v>4527</v>
      </c>
      <c r="AA1008" t="s">
        <v>155</v>
      </c>
      <c r="AB1008" t="s">
        <v>130</v>
      </c>
      <c r="AC1008" t="s">
        <v>345</v>
      </c>
      <c r="AD1008" t="s">
        <v>343</v>
      </c>
      <c r="AE1008" t="s">
        <v>9</v>
      </c>
      <c r="AF1008" t="s">
        <v>4104</v>
      </c>
      <c r="AG1008" t="s">
        <v>344</v>
      </c>
      <c r="AH1008" t="s">
        <v>4105</v>
      </c>
      <c r="AI1008" t="s">
        <v>4528</v>
      </c>
      <c r="AJ1008" t="s">
        <v>223</v>
      </c>
      <c r="AK1008" t="s">
        <v>4107</v>
      </c>
      <c r="AL1008" t="s">
        <v>134</v>
      </c>
      <c r="AM1008" t="s">
        <v>168</v>
      </c>
      <c r="AN1008" t="s">
        <v>9</v>
      </c>
      <c r="AO1008" t="s">
        <v>136</v>
      </c>
      <c r="AP1008" t="s">
        <v>155</v>
      </c>
      <c r="AQ1008" t="s">
        <v>159</v>
      </c>
      <c r="AR1008" t="s">
        <v>168</v>
      </c>
      <c r="AS1008">
        <v>2</v>
      </c>
      <c r="AT1008" t="s">
        <v>142</v>
      </c>
      <c r="AU1008">
        <v>0</v>
      </c>
      <c r="AV1008" t="s">
        <v>979</v>
      </c>
      <c r="AW1008">
        <v>0</v>
      </c>
      <c r="AX1008" t="s">
        <v>4529</v>
      </c>
      <c r="AY1008" t="s">
        <v>517</v>
      </c>
      <c r="AZ1008" t="s">
        <v>652</v>
      </c>
      <c r="BA1008" t="s">
        <v>652</v>
      </c>
      <c r="BB1008" t="s">
        <v>136</v>
      </c>
    </row>
    <row r="1009" spans="1:54" x14ac:dyDescent="0.25">
      <c r="A1009" t="s">
        <v>18</v>
      </c>
      <c r="B1009">
        <v>16510</v>
      </c>
      <c r="C1009">
        <v>45912</v>
      </c>
      <c r="D1009" t="s">
        <v>231</v>
      </c>
      <c r="E1009">
        <v>1254523</v>
      </c>
      <c r="F1009">
        <v>45910</v>
      </c>
      <c r="G1009">
        <v>3</v>
      </c>
      <c r="H1009" t="s">
        <v>139</v>
      </c>
      <c r="I1009" t="s">
        <v>124</v>
      </c>
      <c r="J1009" s="16">
        <v>45932</v>
      </c>
      <c r="K1009" t="s">
        <v>125</v>
      </c>
      <c r="L1009" t="s">
        <v>149</v>
      </c>
      <c r="M1009">
        <v>20</v>
      </c>
      <c r="N1009" t="s">
        <v>1205</v>
      </c>
      <c r="O1009" t="s">
        <v>231</v>
      </c>
      <c r="P1009">
        <v>0</v>
      </c>
      <c r="R1009">
        <v>170.94</v>
      </c>
      <c r="S1009">
        <v>1749.9</v>
      </c>
      <c r="T1009">
        <v>6</v>
      </c>
      <c r="U1009" t="s">
        <v>152</v>
      </c>
      <c r="V1009">
        <v>1</v>
      </c>
      <c r="W1009" t="s">
        <v>457</v>
      </c>
      <c r="X1009" t="s">
        <v>457</v>
      </c>
      <c r="Y1009" t="s">
        <v>457</v>
      </c>
      <c r="Z1009" t="s">
        <v>3980</v>
      </c>
      <c r="AA1009" t="s">
        <v>201</v>
      </c>
      <c r="AB1009" t="s">
        <v>173</v>
      </c>
      <c r="AC1009" t="s">
        <v>231</v>
      </c>
      <c r="AD1009" t="s">
        <v>411</v>
      </c>
      <c r="AE1009" t="s">
        <v>318</v>
      </c>
      <c r="AF1009" t="s">
        <v>151</v>
      </c>
      <c r="AG1009" t="s">
        <v>384</v>
      </c>
      <c r="AH1009" t="s">
        <v>3981</v>
      </c>
      <c r="AI1009" t="s">
        <v>3982</v>
      </c>
      <c r="AJ1009" t="s">
        <v>140</v>
      </c>
      <c r="AK1009" t="s">
        <v>3983</v>
      </c>
      <c r="AL1009" t="s">
        <v>134</v>
      </c>
      <c r="AM1009" t="s">
        <v>141</v>
      </c>
      <c r="AN1009" t="s">
        <v>18</v>
      </c>
      <c r="AO1009" t="s">
        <v>173</v>
      </c>
      <c r="AP1009" t="s">
        <v>201</v>
      </c>
      <c r="AQ1009" t="s">
        <v>198</v>
      </c>
      <c r="AR1009" t="s">
        <v>141</v>
      </c>
      <c r="AS1009">
        <v>20</v>
      </c>
      <c r="AT1009" t="s">
        <v>202</v>
      </c>
      <c r="AU1009">
        <v>3</v>
      </c>
      <c r="AV1009" t="s">
        <v>173</v>
      </c>
      <c r="AW1009">
        <v>0</v>
      </c>
      <c r="AX1009" t="s">
        <v>3984</v>
      </c>
      <c r="AY1009" t="s">
        <v>517</v>
      </c>
      <c r="AZ1009" t="s">
        <v>652</v>
      </c>
      <c r="BA1009" t="s">
        <v>652</v>
      </c>
      <c r="BB1009" t="s">
        <v>753</v>
      </c>
    </row>
    <row r="1010" spans="1:54" x14ac:dyDescent="0.25">
      <c r="A1010" t="s">
        <v>231</v>
      </c>
      <c r="B1010">
        <v>2429</v>
      </c>
      <c r="C1010">
        <v>45930</v>
      </c>
      <c r="D1010" t="s">
        <v>16</v>
      </c>
      <c r="E1010">
        <v>5505014</v>
      </c>
      <c r="F1010">
        <v>45924</v>
      </c>
      <c r="G1010">
        <v>3</v>
      </c>
      <c r="H1010" t="s">
        <v>139</v>
      </c>
      <c r="I1010" t="s">
        <v>124</v>
      </c>
      <c r="J1010" s="16">
        <v>45931</v>
      </c>
      <c r="K1010" t="s">
        <v>125</v>
      </c>
      <c r="L1010" t="s">
        <v>149</v>
      </c>
      <c r="M1010">
        <v>1</v>
      </c>
      <c r="N1010" t="s">
        <v>1845</v>
      </c>
      <c r="O1010" t="s">
        <v>18</v>
      </c>
      <c r="P1010">
        <v>0</v>
      </c>
      <c r="R1010">
        <v>92.38</v>
      </c>
      <c r="S1010">
        <v>1479.8</v>
      </c>
      <c r="T1010">
        <v>1</v>
      </c>
      <c r="U1010" t="s">
        <v>127</v>
      </c>
      <c r="V1010">
        <v>0</v>
      </c>
      <c r="W1010" t="s">
        <v>425</v>
      </c>
      <c r="X1010" t="s">
        <v>425</v>
      </c>
      <c r="Y1010" t="s">
        <v>425</v>
      </c>
      <c r="Z1010" t="s">
        <v>2881</v>
      </c>
      <c r="AA1010" t="s">
        <v>201</v>
      </c>
      <c r="AB1010" t="s">
        <v>130</v>
      </c>
      <c r="AC1010" t="s">
        <v>16</v>
      </c>
      <c r="AD1010" t="s">
        <v>423</v>
      </c>
      <c r="AE1010" t="s">
        <v>228</v>
      </c>
      <c r="AF1010" t="s">
        <v>229</v>
      </c>
      <c r="AG1010" t="s">
        <v>385</v>
      </c>
      <c r="AH1010" t="s">
        <v>2125</v>
      </c>
      <c r="AI1010" t="s">
        <v>3723</v>
      </c>
      <c r="AJ1010" t="s">
        <v>176</v>
      </c>
      <c r="AK1010" t="s">
        <v>3724</v>
      </c>
      <c r="AL1010" t="s">
        <v>134</v>
      </c>
      <c r="AM1010" t="s">
        <v>141</v>
      </c>
      <c r="AN1010" t="s">
        <v>18</v>
      </c>
      <c r="AO1010" t="s">
        <v>136</v>
      </c>
      <c r="AP1010" t="s">
        <v>201</v>
      </c>
      <c r="AQ1010" t="s">
        <v>198</v>
      </c>
      <c r="AR1010" t="s">
        <v>141</v>
      </c>
      <c r="AS1010">
        <v>1</v>
      </c>
      <c r="AT1010" t="s">
        <v>202</v>
      </c>
      <c r="AU1010">
        <v>0</v>
      </c>
      <c r="AV1010" t="s">
        <v>60</v>
      </c>
      <c r="AW1010">
        <v>0</v>
      </c>
      <c r="AX1010" t="s">
        <v>2882</v>
      </c>
      <c r="AY1010" t="s">
        <v>517</v>
      </c>
      <c r="AZ1010" t="s">
        <v>652</v>
      </c>
      <c r="BA1010" t="s">
        <v>653</v>
      </c>
      <c r="BB1010" t="s">
        <v>136</v>
      </c>
    </row>
    <row r="1011" spans="1:54" x14ac:dyDescent="0.25">
      <c r="A1011" t="s">
        <v>7420</v>
      </c>
      <c r="B1011">
        <v>678</v>
      </c>
      <c r="C1011">
        <v>45931</v>
      </c>
      <c r="D1011" t="s">
        <v>16</v>
      </c>
      <c r="E1011">
        <v>5505646</v>
      </c>
      <c r="F1011">
        <v>45924</v>
      </c>
      <c r="G1011">
        <v>1</v>
      </c>
      <c r="H1011" t="s">
        <v>167</v>
      </c>
      <c r="I1011" t="s">
        <v>148</v>
      </c>
      <c r="J1011" s="16">
        <v>45933</v>
      </c>
      <c r="K1011" t="s">
        <v>125</v>
      </c>
      <c r="L1011" t="s">
        <v>126</v>
      </c>
      <c r="M1011">
        <v>2</v>
      </c>
      <c r="N1011" t="s">
        <v>7421</v>
      </c>
      <c r="O1011" t="s">
        <v>15</v>
      </c>
      <c r="P1011">
        <v>0</v>
      </c>
      <c r="R1011">
        <v>56.65</v>
      </c>
      <c r="S1011">
        <v>5736.09</v>
      </c>
      <c r="T1011">
        <v>3</v>
      </c>
      <c r="U1011" t="s">
        <v>175</v>
      </c>
      <c r="V1011">
        <v>1</v>
      </c>
      <c r="W1011" t="s">
        <v>363</v>
      </c>
      <c r="X1011" t="s">
        <v>364</v>
      </c>
      <c r="Y1011" t="s">
        <v>364</v>
      </c>
      <c r="Z1011" t="s">
        <v>7422</v>
      </c>
      <c r="AA1011" t="s">
        <v>153</v>
      </c>
      <c r="AB1011" t="s">
        <v>130</v>
      </c>
      <c r="AC1011" t="s">
        <v>16</v>
      </c>
      <c r="AD1011" t="s">
        <v>254</v>
      </c>
      <c r="AE1011" t="s">
        <v>7420</v>
      </c>
      <c r="AF1011" t="s">
        <v>7423</v>
      </c>
      <c r="AG1011" t="s">
        <v>255</v>
      </c>
      <c r="AH1011" t="s">
        <v>7424</v>
      </c>
      <c r="AI1011" t="s">
        <v>7425</v>
      </c>
      <c r="AJ1011" t="s">
        <v>167</v>
      </c>
      <c r="AL1011" t="s">
        <v>134</v>
      </c>
      <c r="AM1011" t="s">
        <v>168</v>
      </c>
      <c r="AN1011" t="s">
        <v>15</v>
      </c>
      <c r="AO1011" t="s">
        <v>136</v>
      </c>
      <c r="AP1011" t="s">
        <v>153</v>
      </c>
      <c r="AQ1011" t="s">
        <v>137</v>
      </c>
      <c r="AR1011" t="s">
        <v>168</v>
      </c>
      <c r="AS1011">
        <v>2</v>
      </c>
      <c r="AT1011" t="s">
        <v>202</v>
      </c>
      <c r="AU1011">
        <v>0</v>
      </c>
      <c r="AV1011" t="s">
        <v>173</v>
      </c>
      <c r="AW1011">
        <v>0</v>
      </c>
      <c r="AX1011" t="s">
        <v>7426</v>
      </c>
      <c r="AY1011" t="s">
        <v>70</v>
      </c>
      <c r="AZ1011" t="s">
        <v>652</v>
      </c>
      <c r="BA1011" t="s">
        <v>652</v>
      </c>
      <c r="BB1011" t="s">
        <v>136</v>
      </c>
    </row>
    <row r="1012" spans="1:54" x14ac:dyDescent="0.25">
      <c r="A1012" t="s">
        <v>14</v>
      </c>
      <c r="B1012">
        <v>208535</v>
      </c>
      <c r="C1012">
        <v>45925</v>
      </c>
      <c r="D1012" t="s">
        <v>16</v>
      </c>
      <c r="E1012">
        <v>5505976</v>
      </c>
      <c r="F1012">
        <v>45924</v>
      </c>
      <c r="G1012">
        <v>3</v>
      </c>
      <c r="H1012" t="s">
        <v>139</v>
      </c>
      <c r="I1012" t="s">
        <v>124</v>
      </c>
      <c r="J1012" s="16">
        <v>45931</v>
      </c>
      <c r="K1012" t="s">
        <v>125</v>
      </c>
      <c r="L1012" t="s">
        <v>126</v>
      </c>
      <c r="M1012">
        <v>6</v>
      </c>
      <c r="N1012" t="s">
        <v>1514</v>
      </c>
      <c r="O1012" t="s">
        <v>16</v>
      </c>
      <c r="P1012">
        <v>0</v>
      </c>
      <c r="R1012">
        <v>1078.7</v>
      </c>
      <c r="S1012">
        <v>53102.2</v>
      </c>
      <c r="T1012">
        <v>67</v>
      </c>
      <c r="U1012" t="s">
        <v>127</v>
      </c>
      <c r="V1012">
        <v>19</v>
      </c>
      <c r="W1012" t="s">
        <v>404</v>
      </c>
      <c r="X1012" t="s">
        <v>1492</v>
      </c>
      <c r="Y1012" t="s">
        <v>1492</v>
      </c>
      <c r="Z1012" t="s">
        <v>2883</v>
      </c>
      <c r="AA1012" t="s">
        <v>129</v>
      </c>
      <c r="AB1012" t="s">
        <v>130</v>
      </c>
      <c r="AC1012" t="s">
        <v>16</v>
      </c>
      <c r="AD1012" t="s">
        <v>254</v>
      </c>
      <c r="AE1012" t="s">
        <v>2553</v>
      </c>
      <c r="AF1012" t="s">
        <v>2884</v>
      </c>
      <c r="AG1012" t="s">
        <v>998</v>
      </c>
      <c r="AH1012" t="s">
        <v>2885</v>
      </c>
      <c r="AI1012" t="s">
        <v>3725</v>
      </c>
      <c r="AJ1012" t="s">
        <v>140</v>
      </c>
      <c r="AK1012" t="s">
        <v>3726</v>
      </c>
      <c r="AL1012" t="s">
        <v>134</v>
      </c>
      <c r="AM1012" t="s">
        <v>141</v>
      </c>
      <c r="AN1012" t="s">
        <v>16</v>
      </c>
      <c r="AO1012" t="s">
        <v>136</v>
      </c>
      <c r="AP1012" t="s">
        <v>153</v>
      </c>
      <c r="AQ1012" t="s">
        <v>137</v>
      </c>
      <c r="AR1012" t="s">
        <v>141</v>
      </c>
      <c r="AS1012">
        <v>6</v>
      </c>
      <c r="AT1012" t="s">
        <v>202</v>
      </c>
      <c r="AU1012">
        <v>1</v>
      </c>
      <c r="AV1012" t="s">
        <v>57</v>
      </c>
      <c r="AW1012">
        <v>0</v>
      </c>
      <c r="AX1012" t="s">
        <v>704</v>
      </c>
      <c r="AY1012" t="s">
        <v>59</v>
      </c>
      <c r="AZ1012" t="s">
        <v>652</v>
      </c>
      <c r="BA1012" t="s">
        <v>652</v>
      </c>
      <c r="BB1012" t="s">
        <v>136</v>
      </c>
    </row>
    <row r="1013" spans="1:54" x14ac:dyDescent="0.25">
      <c r="A1013" t="s">
        <v>1</v>
      </c>
      <c r="B1013">
        <v>162327</v>
      </c>
      <c r="C1013">
        <v>45926</v>
      </c>
      <c r="D1013" t="s">
        <v>16</v>
      </c>
      <c r="E1013">
        <v>5508152</v>
      </c>
      <c r="F1013">
        <v>45925</v>
      </c>
      <c r="G1013">
        <v>1</v>
      </c>
      <c r="H1013" t="s">
        <v>167</v>
      </c>
      <c r="I1013" t="s">
        <v>148</v>
      </c>
      <c r="J1013" s="16">
        <v>45932</v>
      </c>
      <c r="K1013" t="s">
        <v>125</v>
      </c>
      <c r="L1013" t="s">
        <v>126</v>
      </c>
      <c r="M1013">
        <v>6</v>
      </c>
      <c r="N1013" t="s">
        <v>2210</v>
      </c>
      <c r="O1013" t="s">
        <v>16</v>
      </c>
      <c r="P1013">
        <v>0</v>
      </c>
      <c r="R1013">
        <v>1980.73</v>
      </c>
      <c r="S1013">
        <v>107230.61</v>
      </c>
      <c r="T1013">
        <v>286</v>
      </c>
      <c r="U1013" t="s">
        <v>127</v>
      </c>
      <c r="V1013">
        <v>2</v>
      </c>
      <c r="W1013" t="s">
        <v>374</v>
      </c>
      <c r="X1013" t="s">
        <v>375</v>
      </c>
      <c r="Y1013" t="s">
        <v>375</v>
      </c>
      <c r="Z1013" t="s">
        <v>4617</v>
      </c>
      <c r="AA1013" t="s">
        <v>129</v>
      </c>
      <c r="AB1013" t="s">
        <v>130</v>
      </c>
      <c r="AC1013" t="s">
        <v>16</v>
      </c>
      <c r="AD1013" t="s">
        <v>260</v>
      </c>
      <c r="AE1013" t="s">
        <v>1</v>
      </c>
      <c r="AF1013" t="s">
        <v>1644</v>
      </c>
      <c r="AG1013" t="s">
        <v>218</v>
      </c>
      <c r="AH1013" t="s">
        <v>4618</v>
      </c>
      <c r="AI1013" t="s">
        <v>4619</v>
      </c>
      <c r="AJ1013" t="s">
        <v>167</v>
      </c>
      <c r="AK1013" t="s">
        <v>4620</v>
      </c>
      <c r="AL1013" t="s">
        <v>134</v>
      </c>
      <c r="AM1013" t="s">
        <v>168</v>
      </c>
      <c r="AN1013" t="s">
        <v>16</v>
      </c>
      <c r="AO1013" t="s">
        <v>136</v>
      </c>
      <c r="AP1013" t="s">
        <v>161</v>
      </c>
      <c r="AQ1013" t="s">
        <v>137</v>
      </c>
      <c r="AR1013" t="s">
        <v>168</v>
      </c>
      <c r="AS1013">
        <v>6</v>
      </c>
      <c r="AT1013" t="s">
        <v>142</v>
      </c>
      <c r="AU1013">
        <v>1</v>
      </c>
      <c r="AV1013" t="s">
        <v>39</v>
      </c>
      <c r="AW1013">
        <v>0</v>
      </c>
      <c r="AX1013" t="s">
        <v>3006</v>
      </c>
      <c r="AY1013" t="s">
        <v>59</v>
      </c>
      <c r="AZ1013" t="s">
        <v>652</v>
      </c>
      <c r="BA1013" t="s">
        <v>652</v>
      </c>
      <c r="BB1013" t="s">
        <v>136</v>
      </c>
    </row>
    <row r="1014" spans="1:54" x14ac:dyDescent="0.25">
      <c r="A1014" t="s">
        <v>1331</v>
      </c>
      <c r="B1014">
        <v>27622</v>
      </c>
      <c r="C1014">
        <v>45929</v>
      </c>
      <c r="D1014" t="s">
        <v>16</v>
      </c>
      <c r="E1014">
        <v>5508163</v>
      </c>
      <c r="F1014">
        <v>45925</v>
      </c>
      <c r="G1014">
        <v>3</v>
      </c>
      <c r="H1014" t="s">
        <v>139</v>
      </c>
      <c r="I1014" t="s">
        <v>124</v>
      </c>
      <c r="J1014" s="16">
        <v>45931</v>
      </c>
      <c r="K1014" t="s">
        <v>125</v>
      </c>
      <c r="L1014" t="s">
        <v>149</v>
      </c>
      <c r="M1014">
        <v>2</v>
      </c>
      <c r="N1014" t="s">
        <v>1174</v>
      </c>
      <c r="O1014" t="s">
        <v>0</v>
      </c>
      <c r="P1014">
        <v>0</v>
      </c>
      <c r="R1014">
        <v>1526.8</v>
      </c>
      <c r="S1014">
        <v>67294.95</v>
      </c>
      <c r="T1014">
        <v>89</v>
      </c>
      <c r="U1014" t="s">
        <v>127</v>
      </c>
      <c r="V1014">
        <v>1</v>
      </c>
      <c r="W1014" t="s">
        <v>374</v>
      </c>
      <c r="X1014" t="s">
        <v>375</v>
      </c>
      <c r="Y1014" t="s">
        <v>375</v>
      </c>
      <c r="Z1014" t="s">
        <v>2886</v>
      </c>
      <c r="AA1014" t="s">
        <v>155</v>
      </c>
      <c r="AB1014" t="s">
        <v>130</v>
      </c>
      <c r="AC1014" t="s">
        <v>16</v>
      </c>
      <c r="AD1014" t="s">
        <v>260</v>
      </c>
      <c r="AE1014" t="s">
        <v>301</v>
      </c>
      <c r="AF1014" t="s">
        <v>1335</v>
      </c>
      <c r="AG1014" t="s">
        <v>218</v>
      </c>
      <c r="AH1014" t="s">
        <v>1336</v>
      </c>
      <c r="AI1014" t="s">
        <v>3727</v>
      </c>
      <c r="AJ1014" t="s">
        <v>140</v>
      </c>
      <c r="AL1014" t="s">
        <v>134</v>
      </c>
      <c r="AM1014" t="s">
        <v>141</v>
      </c>
      <c r="AN1014" t="s">
        <v>0</v>
      </c>
      <c r="AO1014" t="s">
        <v>136</v>
      </c>
      <c r="AP1014" t="s">
        <v>155</v>
      </c>
      <c r="AQ1014" t="s">
        <v>159</v>
      </c>
      <c r="AR1014" t="s">
        <v>141</v>
      </c>
      <c r="AS1014">
        <v>2</v>
      </c>
      <c r="AT1014" t="s">
        <v>142</v>
      </c>
      <c r="AU1014">
        <v>0</v>
      </c>
      <c r="AV1014" t="s">
        <v>33</v>
      </c>
      <c r="AW1014">
        <v>0</v>
      </c>
      <c r="AX1014" t="s">
        <v>2887</v>
      </c>
      <c r="AY1014" t="s">
        <v>517</v>
      </c>
      <c r="AZ1014" t="s">
        <v>652</v>
      </c>
      <c r="BA1014" t="s">
        <v>652</v>
      </c>
      <c r="BB1014" t="s">
        <v>136</v>
      </c>
    </row>
    <row r="1015" spans="1:54" x14ac:dyDescent="0.25">
      <c r="A1015" t="s">
        <v>2276</v>
      </c>
      <c r="B1015">
        <v>4348</v>
      </c>
      <c r="C1015">
        <v>45929</v>
      </c>
      <c r="D1015" t="s">
        <v>16</v>
      </c>
      <c r="E1015">
        <v>5508988</v>
      </c>
      <c r="F1015">
        <v>45926</v>
      </c>
      <c r="G1015">
        <v>3</v>
      </c>
      <c r="H1015" t="s">
        <v>139</v>
      </c>
      <c r="I1015" t="s">
        <v>124</v>
      </c>
      <c r="J1015" s="16">
        <v>45931</v>
      </c>
      <c r="K1015" t="s">
        <v>125</v>
      </c>
      <c r="L1015" t="s">
        <v>149</v>
      </c>
      <c r="M1015">
        <v>2</v>
      </c>
      <c r="N1015" t="s">
        <v>1514</v>
      </c>
      <c r="O1015" t="s">
        <v>16</v>
      </c>
      <c r="P1015">
        <v>0</v>
      </c>
      <c r="R1015">
        <v>355.86</v>
      </c>
      <c r="S1015">
        <v>6799.6</v>
      </c>
      <c r="T1015">
        <v>22</v>
      </c>
      <c r="U1015" t="s">
        <v>127</v>
      </c>
      <c r="V1015">
        <v>3</v>
      </c>
      <c r="W1015" t="s">
        <v>2733</v>
      </c>
      <c r="X1015" t="s">
        <v>2734</v>
      </c>
      <c r="Y1015" t="s">
        <v>2734</v>
      </c>
      <c r="Z1015" t="s">
        <v>2888</v>
      </c>
      <c r="AA1015" t="s">
        <v>129</v>
      </c>
      <c r="AB1015" t="s">
        <v>130</v>
      </c>
      <c r="AC1015" t="s">
        <v>16</v>
      </c>
      <c r="AD1015" t="s">
        <v>1069</v>
      </c>
      <c r="AE1015" t="s">
        <v>2276</v>
      </c>
      <c r="AF1015" t="s">
        <v>1039</v>
      </c>
      <c r="AG1015" t="s">
        <v>1975</v>
      </c>
      <c r="AH1015" t="s">
        <v>2321</v>
      </c>
      <c r="AI1015" t="s">
        <v>3728</v>
      </c>
      <c r="AJ1015" t="s">
        <v>140</v>
      </c>
      <c r="AK1015" t="s">
        <v>3729</v>
      </c>
      <c r="AL1015" t="s">
        <v>134</v>
      </c>
      <c r="AM1015" t="s">
        <v>141</v>
      </c>
      <c r="AN1015" t="s">
        <v>16</v>
      </c>
      <c r="AO1015" t="s">
        <v>136</v>
      </c>
      <c r="AP1015" t="s">
        <v>196</v>
      </c>
      <c r="AQ1015" t="s">
        <v>137</v>
      </c>
      <c r="AR1015" t="s">
        <v>141</v>
      </c>
      <c r="AS1015">
        <v>2</v>
      </c>
      <c r="AT1015" t="s">
        <v>147</v>
      </c>
      <c r="AU1015">
        <v>0</v>
      </c>
      <c r="AV1015" t="s">
        <v>57</v>
      </c>
      <c r="AW1015">
        <v>0</v>
      </c>
      <c r="AX1015" t="s">
        <v>2889</v>
      </c>
      <c r="AY1015" t="s">
        <v>57</v>
      </c>
      <c r="AZ1015" t="s">
        <v>652</v>
      </c>
      <c r="BA1015" t="s">
        <v>653</v>
      </c>
      <c r="BB1015" t="s">
        <v>136</v>
      </c>
    </row>
    <row r="1016" spans="1:54" x14ac:dyDescent="0.25">
      <c r="A1016" t="s">
        <v>12</v>
      </c>
      <c r="B1016">
        <v>118453</v>
      </c>
      <c r="C1016">
        <v>45931</v>
      </c>
      <c r="D1016" t="s">
        <v>16</v>
      </c>
      <c r="E1016">
        <v>5512514</v>
      </c>
      <c r="F1016">
        <v>45929</v>
      </c>
      <c r="G1016">
        <v>1</v>
      </c>
      <c r="H1016" t="s">
        <v>167</v>
      </c>
      <c r="I1016" t="s">
        <v>124</v>
      </c>
      <c r="J1016" s="16">
        <v>45931</v>
      </c>
      <c r="K1016" t="s">
        <v>125</v>
      </c>
      <c r="L1016" t="s">
        <v>126</v>
      </c>
      <c r="M1016">
        <v>0</v>
      </c>
      <c r="N1016" t="s">
        <v>199</v>
      </c>
      <c r="O1016" t="s">
        <v>16</v>
      </c>
      <c r="P1016">
        <v>0</v>
      </c>
      <c r="R1016">
        <v>157.19</v>
      </c>
      <c r="S1016">
        <v>2175.5700000000002</v>
      </c>
      <c r="T1016">
        <v>1</v>
      </c>
      <c r="U1016" t="s">
        <v>127</v>
      </c>
      <c r="V1016">
        <v>1</v>
      </c>
      <c r="W1016" t="s">
        <v>2890</v>
      </c>
      <c r="X1016" t="s">
        <v>2890</v>
      </c>
      <c r="Y1016" t="s">
        <v>2890</v>
      </c>
      <c r="Z1016" t="s">
        <v>2891</v>
      </c>
      <c r="AA1016" t="s">
        <v>129</v>
      </c>
      <c r="AB1016" t="s">
        <v>130</v>
      </c>
      <c r="AC1016" t="s">
        <v>16</v>
      </c>
      <c r="AE1016" t="s">
        <v>267</v>
      </c>
      <c r="AF1016" t="s">
        <v>268</v>
      </c>
      <c r="AG1016" t="s">
        <v>255</v>
      </c>
      <c r="AH1016" t="s">
        <v>2630</v>
      </c>
      <c r="AI1016" t="s">
        <v>3730</v>
      </c>
      <c r="AJ1016" t="s">
        <v>167</v>
      </c>
      <c r="AL1016" t="s">
        <v>134</v>
      </c>
      <c r="AM1016" t="s">
        <v>168</v>
      </c>
      <c r="AN1016" t="s">
        <v>16</v>
      </c>
      <c r="AO1016" t="s">
        <v>136</v>
      </c>
      <c r="AP1016" t="s">
        <v>155</v>
      </c>
      <c r="AQ1016" t="s">
        <v>137</v>
      </c>
      <c r="AR1016" t="s">
        <v>168</v>
      </c>
      <c r="AS1016">
        <v>0</v>
      </c>
      <c r="AT1016" t="s">
        <v>144</v>
      </c>
      <c r="AU1016">
        <v>0</v>
      </c>
      <c r="AV1016" t="s">
        <v>52</v>
      </c>
      <c r="AW1016">
        <v>0</v>
      </c>
      <c r="AX1016" t="s">
        <v>2892</v>
      </c>
      <c r="AY1016" t="s">
        <v>59</v>
      </c>
      <c r="AZ1016" t="s">
        <v>652</v>
      </c>
      <c r="BA1016" t="s">
        <v>652</v>
      </c>
      <c r="BB1016" t="s">
        <v>136</v>
      </c>
    </row>
    <row r="1017" spans="1:54" x14ac:dyDescent="0.25">
      <c r="A1017" t="s">
        <v>1</v>
      </c>
      <c r="B1017">
        <v>162449</v>
      </c>
      <c r="C1017">
        <v>45931</v>
      </c>
      <c r="D1017" t="s">
        <v>16</v>
      </c>
      <c r="E1017">
        <v>5513411</v>
      </c>
      <c r="F1017">
        <v>45929</v>
      </c>
      <c r="G1017">
        <v>3</v>
      </c>
      <c r="H1017" t="s">
        <v>139</v>
      </c>
      <c r="I1017" t="s">
        <v>124</v>
      </c>
      <c r="J1017" s="16">
        <v>45932</v>
      </c>
      <c r="K1017" t="s">
        <v>125</v>
      </c>
      <c r="L1017" t="s">
        <v>126</v>
      </c>
      <c r="M1017">
        <v>1</v>
      </c>
      <c r="N1017" t="s">
        <v>562</v>
      </c>
      <c r="O1017" t="s">
        <v>16</v>
      </c>
      <c r="P1017">
        <v>0</v>
      </c>
      <c r="R1017">
        <v>29.13</v>
      </c>
      <c r="S1017">
        <v>2184.2800000000002</v>
      </c>
      <c r="T1017">
        <v>3</v>
      </c>
      <c r="U1017" t="s">
        <v>127</v>
      </c>
      <c r="V1017">
        <v>1</v>
      </c>
      <c r="W1017" t="s">
        <v>315</v>
      </c>
      <c r="X1017" t="s">
        <v>315</v>
      </c>
      <c r="Y1017" t="s">
        <v>315</v>
      </c>
      <c r="Z1017" t="s">
        <v>5485</v>
      </c>
      <c r="AA1017" t="s">
        <v>129</v>
      </c>
      <c r="AB1017" t="s">
        <v>130</v>
      </c>
      <c r="AC1017" t="s">
        <v>2364</v>
      </c>
      <c r="AD1017" t="s">
        <v>254</v>
      </c>
      <c r="AE1017" t="s">
        <v>1</v>
      </c>
      <c r="AF1017" t="s">
        <v>2033</v>
      </c>
      <c r="AG1017" t="s">
        <v>1102</v>
      </c>
      <c r="AH1017" t="s">
        <v>2074</v>
      </c>
      <c r="AI1017" t="s">
        <v>5486</v>
      </c>
      <c r="AJ1017" t="s">
        <v>146</v>
      </c>
      <c r="AK1017" t="s">
        <v>3149</v>
      </c>
      <c r="AL1017" t="s">
        <v>134</v>
      </c>
      <c r="AM1017" t="s">
        <v>141</v>
      </c>
      <c r="AN1017" t="s">
        <v>16</v>
      </c>
      <c r="AO1017" t="s">
        <v>136</v>
      </c>
      <c r="AP1017" t="s">
        <v>161</v>
      </c>
      <c r="AQ1017" t="s">
        <v>137</v>
      </c>
      <c r="AR1017" t="s">
        <v>141</v>
      </c>
      <c r="AS1017">
        <v>1</v>
      </c>
      <c r="AT1017" t="s">
        <v>144</v>
      </c>
      <c r="AU1017">
        <v>0</v>
      </c>
      <c r="AV1017" t="s">
        <v>59</v>
      </c>
      <c r="AW1017">
        <v>0</v>
      </c>
      <c r="AX1017" t="s">
        <v>5487</v>
      </c>
      <c r="AY1017" t="s">
        <v>57</v>
      </c>
      <c r="AZ1017" t="s">
        <v>652</v>
      </c>
      <c r="BA1017" t="s">
        <v>653</v>
      </c>
      <c r="BB1017" t="s">
        <v>136</v>
      </c>
    </row>
    <row r="1018" spans="1:54" x14ac:dyDescent="0.25">
      <c r="A1018" t="s">
        <v>1</v>
      </c>
      <c r="B1018">
        <v>162446</v>
      </c>
      <c r="C1018">
        <v>45931</v>
      </c>
      <c r="D1018" t="s">
        <v>16</v>
      </c>
      <c r="E1018">
        <v>5513440</v>
      </c>
      <c r="F1018">
        <v>45929</v>
      </c>
      <c r="G1018">
        <v>3</v>
      </c>
      <c r="H1018" t="s">
        <v>139</v>
      </c>
      <c r="I1018" t="s">
        <v>124</v>
      </c>
      <c r="J1018" s="16">
        <v>45933</v>
      </c>
      <c r="K1018" t="s">
        <v>125</v>
      </c>
      <c r="L1018" t="s">
        <v>149</v>
      </c>
      <c r="M1018">
        <v>2</v>
      </c>
      <c r="N1018" t="s">
        <v>1469</v>
      </c>
      <c r="O1018" t="s">
        <v>16</v>
      </c>
      <c r="P1018">
        <v>0</v>
      </c>
      <c r="R1018">
        <v>26.08</v>
      </c>
      <c r="S1018">
        <v>422.37</v>
      </c>
      <c r="T1018">
        <v>2</v>
      </c>
      <c r="U1018" t="s">
        <v>127</v>
      </c>
      <c r="V1018">
        <v>1</v>
      </c>
      <c r="W1018" t="s">
        <v>315</v>
      </c>
      <c r="X1018" t="s">
        <v>315</v>
      </c>
      <c r="Y1018" t="s">
        <v>315</v>
      </c>
      <c r="Z1018" t="s">
        <v>6300</v>
      </c>
      <c r="AA1018" t="s">
        <v>129</v>
      </c>
      <c r="AB1018" t="s">
        <v>130</v>
      </c>
      <c r="AC1018" t="s">
        <v>2364</v>
      </c>
      <c r="AD1018" t="s">
        <v>254</v>
      </c>
      <c r="AE1018" t="s">
        <v>4389</v>
      </c>
      <c r="AF1018" t="s">
        <v>1056</v>
      </c>
      <c r="AG1018" t="s">
        <v>1102</v>
      </c>
      <c r="AH1018" t="s">
        <v>6301</v>
      </c>
      <c r="AI1018" t="s">
        <v>6302</v>
      </c>
      <c r="AJ1018" t="s">
        <v>146</v>
      </c>
      <c r="AK1018" t="s">
        <v>6303</v>
      </c>
      <c r="AL1018" t="s">
        <v>134</v>
      </c>
      <c r="AM1018" t="s">
        <v>141</v>
      </c>
      <c r="AN1018" t="s">
        <v>16</v>
      </c>
      <c r="AO1018" t="s">
        <v>136</v>
      </c>
      <c r="AP1018" t="s">
        <v>161</v>
      </c>
      <c r="AQ1018" t="s">
        <v>137</v>
      </c>
      <c r="AR1018" t="s">
        <v>141</v>
      </c>
      <c r="AS1018">
        <v>2</v>
      </c>
      <c r="AT1018" t="s">
        <v>144</v>
      </c>
      <c r="AU1018">
        <v>0</v>
      </c>
      <c r="AV1018" t="s">
        <v>73</v>
      </c>
      <c r="AW1018">
        <v>0</v>
      </c>
      <c r="AX1018" t="s">
        <v>7427</v>
      </c>
      <c r="AY1018" t="s">
        <v>57</v>
      </c>
      <c r="AZ1018" t="s">
        <v>652</v>
      </c>
      <c r="BA1018" t="s">
        <v>653</v>
      </c>
      <c r="BB1018" t="s">
        <v>136</v>
      </c>
    </row>
    <row r="1019" spans="1:54" x14ac:dyDescent="0.25">
      <c r="A1019" t="s">
        <v>1844</v>
      </c>
      <c r="B1019">
        <v>11794</v>
      </c>
      <c r="C1019">
        <v>45930</v>
      </c>
      <c r="D1019" t="s">
        <v>16</v>
      </c>
      <c r="E1019">
        <v>5513738</v>
      </c>
      <c r="F1019">
        <v>45929</v>
      </c>
      <c r="G1019">
        <v>3</v>
      </c>
      <c r="H1019" t="s">
        <v>139</v>
      </c>
      <c r="I1019" t="s">
        <v>124</v>
      </c>
      <c r="J1019" s="16">
        <v>45931</v>
      </c>
      <c r="K1019" t="s">
        <v>125</v>
      </c>
      <c r="L1019" t="s">
        <v>126</v>
      </c>
      <c r="M1019">
        <v>1</v>
      </c>
      <c r="N1019" t="s">
        <v>2362</v>
      </c>
      <c r="O1019" t="s">
        <v>16</v>
      </c>
      <c r="P1019">
        <v>0</v>
      </c>
      <c r="R1019">
        <v>36.43</v>
      </c>
      <c r="S1019">
        <v>257.38</v>
      </c>
      <c r="T1019">
        <v>3</v>
      </c>
      <c r="U1019" t="s">
        <v>127</v>
      </c>
      <c r="V1019">
        <v>2</v>
      </c>
      <c r="W1019" t="s">
        <v>2443</v>
      </c>
      <c r="X1019" t="s">
        <v>2444</v>
      </c>
      <c r="Y1019" t="s">
        <v>2444</v>
      </c>
      <c r="Z1019" t="s">
        <v>2893</v>
      </c>
      <c r="AA1019" t="s">
        <v>129</v>
      </c>
      <c r="AB1019" t="s">
        <v>130</v>
      </c>
      <c r="AC1019" t="s">
        <v>16</v>
      </c>
      <c r="AD1019" t="s">
        <v>260</v>
      </c>
      <c r="AE1019" t="s">
        <v>1844</v>
      </c>
      <c r="AF1019" t="s">
        <v>2365</v>
      </c>
      <c r="AG1019" t="s">
        <v>255</v>
      </c>
      <c r="AH1019" t="s">
        <v>2366</v>
      </c>
      <c r="AI1019" t="s">
        <v>3731</v>
      </c>
      <c r="AJ1019" t="s">
        <v>140</v>
      </c>
      <c r="AL1019" t="s">
        <v>134</v>
      </c>
      <c r="AM1019" t="s">
        <v>141</v>
      </c>
      <c r="AN1019" t="s">
        <v>16</v>
      </c>
      <c r="AO1019" t="s">
        <v>136</v>
      </c>
      <c r="AP1019" t="s">
        <v>129</v>
      </c>
      <c r="AQ1019" t="s">
        <v>137</v>
      </c>
      <c r="AR1019" t="s">
        <v>141</v>
      </c>
      <c r="AS1019">
        <v>1</v>
      </c>
      <c r="AT1019" t="s">
        <v>144</v>
      </c>
      <c r="AU1019">
        <v>0</v>
      </c>
      <c r="AV1019" t="s">
        <v>173</v>
      </c>
      <c r="AW1019">
        <v>0</v>
      </c>
      <c r="AX1019" t="s">
        <v>2894</v>
      </c>
      <c r="AY1019" t="s">
        <v>59</v>
      </c>
      <c r="AZ1019" t="s">
        <v>652</v>
      </c>
      <c r="BA1019" t="s">
        <v>652</v>
      </c>
      <c r="BB1019" t="s">
        <v>136</v>
      </c>
    </row>
    <row r="1020" spans="1:54" x14ac:dyDescent="0.25">
      <c r="A1020" t="s">
        <v>16</v>
      </c>
      <c r="B1020">
        <v>75578</v>
      </c>
      <c r="C1020">
        <v>45930</v>
      </c>
      <c r="D1020" t="s">
        <v>16</v>
      </c>
      <c r="E1020">
        <v>5514771</v>
      </c>
      <c r="F1020">
        <v>45930</v>
      </c>
      <c r="G1020">
        <v>1</v>
      </c>
      <c r="H1020" t="s">
        <v>167</v>
      </c>
      <c r="I1020" t="s">
        <v>124</v>
      </c>
      <c r="J1020" s="16">
        <v>45933</v>
      </c>
      <c r="K1020" t="s">
        <v>125</v>
      </c>
      <c r="L1020" t="s">
        <v>126</v>
      </c>
      <c r="M1020">
        <v>3</v>
      </c>
      <c r="N1020" t="s">
        <v>4911</v>
      </c>
      <c r="O1020" t="s">
        <v>16</v>
      </c>
      <c r="P1020">
        <v>0</v>
      </c>
      <c r="R1020">
        <v>115.93</v>
      </c>
      <c r="S1020">
        <v>13459.7</v>
      </c>
      <c r="T1020">
        <v>10</v>
      </c>
      <c r="U1020" t="s">
        <v>1153</v>
      </c>
      <c r="V1020">
        <v>0</v>
      </c>
      <c r="W1020" t="s">
        <v>404</v>
      </c>
      <c r="X1020" t="s">
        <v>1492</v>
      </c>
      <c r="Y1020" t="s">
        <v>1492</v>
      </c>
      <c r="Z1020" t="s">
        <v>7428</v>
      </c>
      <c r="AA1020" t="s">
        <v>129</v>
      </c>
      <c r="AB1020" t="s">
        <v>130</v>
      </c>
      <c r="AC1020" t="s">
        <v>16</v>
      </c>
      <c r="AD1020" t="s">
        <v>254</v>
      </c>
      <c r="AE1020" t="s">
        <v>172</v>
      </c>
      <c r="AF1020" t="s">
        <v>151</v>
      </c>
      <c r="AG1020" t="s">
        <v>998</v>
      </c>
      <c r="AH1020" t="s">
        <v>7429</v>
      </c>
      <c r="AI1020" t="s">
        <v>7430</v>
      </c>
      <c r="AJ1020" t="s">
        <v>167</v>
      </c>
      <c r="AL1020" t="s">
        <v>134</v>
      </c>
      <c r="AM1020" t="s">
        <v>168</v>
      </c>
      <c r="AN1020" t="s">
        <v>16</v>
      </c>
      <c r="AO1020" t="s">
        <v>136</v>
      </c>
      <c r="AP1020" t="s">
        <v>129</v>
      </c>
      <c r="AQ1020" t="s">
        <v>137</v>
      </c>
      <c r="AR1020" t="s">
        <v>168</v>
      </c>
      <c r="AS1020">
        <v>3</v>
      </c>
      <c r="AT1020" t="s">
        <v>169</v>
      </c>
      <c r="AU1020">
        <v>0</v>
      </c>
      <c r="AV1020" t="s">
        <v>173</v>
      </c>
      <c r="AW1020">
        <v>0</v>
      </c>
      <c r="AX1020" t="s">
        <v>7431</v>
      </c>
      <c r="AY1020" t="s">
        <v>59</v>
      </c>
      <c r="AZ1020" t="s">
        <v>652</v>
      </c>
      <c r="BA1020" t="s">
        <v>652</v>
      </c>
      <c r="BB1020" t="s">
        <v>136</v>
      </c>
    </row>
    <row r="1021" spans="1:54" x14ac:dyDescent="0.25">
      <c r="A1021" t="s">
        <v>12</v>
      </c>
      <c r="B1021">
        <v>118051</v>
      </c>
      <c r="C1021">
        <v>45922</v>
      </c>
      <c r="D1021" t="s">
        <v>11</v>
      </c>
      <c r="E1021">
        <v>1223384</v>
      </c>
      <c r="F1021">
        <v>45919</v>
      </c>
      <c r="G1021">
        <v>4</v>
      </c>
      <c r="H1021" t="s">
        <v>145</v>
      </c>
      <c r="I1021" t="s">
        <v>124</v>
      </c>
      <c r="J1021" s="16">
        <v>45932</v>
      </c>
      <c r="K1021" t="s">
        <v>125</v>
      </c>
      <c r="L1021" t="s">
        <v>149</v>
      </c>
      <c r="M1021">
        <v>10</v>
      </c>
      <c r="N1021" t="s">
        <v>1524</v>
      </c>
      <c r="O1021" t="s">
        <v>11</v>
      </c>
      <c r="P1021">
        <v>0</v>
      </c>
      <c r="R1021">
        <v>493.07</v>
      </c>
      <c r="S1021">
        <v>26532</v>
      </c>
      <c r="T1021">
        <v>1</v>
      </c>
      <c r="U1021" t="s">
        <v>152</v>
      </c>
      <c r="V1021">
        <v>1</v>
      </c>
      <c r="W1021" t="s">
        <v>3947</v>
      </c>
      <c r="X1021" t="s">
        <v>3948</v>
      </c>
      <c r="Y1021" t="s">
        <v>3948</v>
      </c>
      <c r="Z1021" t="s">
        <v>3949</v>
      </c>
      <c r="AA1021" t="s">
        <v>196</v>
      </c>
      <c r="AB1021" t="s">
        <v>130</v>
      </c>
      <c r="AC1021" t="s">
        <v>11</v>
      </c>
      <c r="AE1021" t="s">
        <v>1025</v>
      </c>
      <c r="AF1021" t="s">
        <v>151</v>
      </c>
      <c r="AG1021" t="s">
        <v>2329</v>
      </c>
      <c r="AH1021" t="s">
        <v>3950</v>
      </c>
      <c r="AI1021" t="s">
        <v>3951</v>
      </c>
      <c r="AJ1021" t="s">
        <v>146</v>
      </c>
      <c r="AK1021" t="s">
        <v>3952</v>
      </c>
      <c r="AL1021" t="s">
        <v>134</v>
      </c>
      <c r="AM1021" t="s">
        <v>141</v>
      </c>
      <c r="AN1021" t="s">
        <v>11</v>
      </c>
      <c r="AO1021" t="s">
        <v>136</v>
      </c>
      <c r="AP1021" t="s">
        <v>155</v>
      </c>
      <c r="AQ1021" t="s">
        <v>198</v>
      </c>
      <c r="AR1021" t="s">
        <v>141</v>
      </c>
      <c r="AS1021">
        <v>10</v>
      </c>
      <c r="AT1021" t="s">
        <v>147</v>
      </c>
      <c r="AU1021">
        <v>1</v>
      </c>
      <c r="AV1021" t="s">
        <v>49</v>
      </c>
      <c r="AW1021">
        <v>0</v>
      </c>
      <c r="AX1021" t="s">
        <v>3953</v>
      </c>
      <c r="AY1021" t="s">
        <v>517</v>
      </c>
      <c r="AZ1021" t="s">
        <v>652</v>
      </c>
      <c r="BA1021" t="s">
        <v>652</v>
      </c>
      <c r="BB1021" t="s">
        <v>136</v>
      </c>
    </row>
    <row r="1022" spans="1:54" x14ac:dyDescent="0.25">
      <c r="A1022" t="s">
        <v>13</v>
      </c>
      <c r="B1022">
        <v>17674</v>
      </c>
      <c r="C1022">
        <v>45818</v>
      </c>
      <c r="D1022" t="s">
        <v>27</v>
      </c>
      <c r="E1022">
        <v>809909</v>
      </c>
      <c r="F1022">
        <v>45667</v>
      </c>
      <c r="G1022">
        <v>5</v>
      </c>
      <c r="H1022" t="s">
        <v>123</v>
      </c>
      <c r="I1022" t="s">
        <v>124</v>
      </c>
      <c r="J1022" s="16">
        <v>45932</v>
      </c>
      <c r="K1022" t="s">
        <v>125</v>
      </c>
      <c r="L1022" t="s">
        <v>126</v>
      </c>
      <c r="M1022">
        <v>114</v>
      </c>
      <c r="N1022" t="s">
        <v>1126</v>
      </c>
      <c r="O1022" t="s">
        <v>990</v>
      </c>
      <c r="P1022">
        <v>0</v>
      </c>
      <c r="R1022">
        <v>1.1399999999999999</v>
      </c>
      <c r="S1022">
        <v>2333.4899999999998</v>
      </c>
      <c r="T1022">
        <v>1</v>
      </c>
      <c r="U1022" t="s">
        <v>152</v>
      </c>
      <c r="V1022">
        <v>1</v>
      </c>
      <c r="W1022" t="s">
        <v>5392</v>
      </c>
      <c r="X1022" t="s">
        <v>5393</v>
      </c>
      <c r="Y1022" t="s">
        <v>5394</v>
      </c>
      <c r="Z1022" t="s">
        <v>5393</v>
      </c>
      <c r="AA1022" t="s">
        <v>161</v>
      </c>
      <c r="AB1022" t="s">
        <v>1200</v>
      </c>
      <c r="AC1022" t="s">
        <v>12</v>
      </c>
      <c r="AD1022" t="s">
        <v>1277</v>
      </c>
      <c r="AE1022" t="s">
        <v>12</v>
      </c>
      <c r="AF1022" t="s">
        <v>151</v>
      </c>
      <c r="AG1022" t="s">
        <v>1348</v>
      </c>
      <c r="AH1022" t="s">
        <v>5395</v>
      </c>
      <c r="AI1022" t="s">
        <v>5396</v>
      </c>
      <c r="AJ1022" t="s">
        <v>257</v>
      </c>
      <c r="AK1022" t="s">
        <v>5397</v>
      </c>
      <c r="AL1022" t="s">
        <v>134</v>
      </c>
      <c r="AM1022" t="s">
        <v>135</v>
      </c>
      <c r="AN1022" t="s">
        <v>990</v>
      </c>
      <c r="AO1022" t="s">
        <v>136</v>
      </c>
      <c r="AP1022" t="s">
        <v>196</v>
      </c>
      <c r="AQ1022" t="s">
        <v>137</v>
      </c>
      <c r="AR1022" t="s">
        <v>135</v>
      </c>
      <c r="AS1022">
        <v>114</v>
      </c>
      <c r="AT1022" t="s">
        <v>147</v>
      </c>
      <c r="AU1022">
        <v>3</v>
      </c>
      <c r="AV1022" t="s">
        <v>53</v>
      </c>
      <c r="AW1022">
        <v>0</v>
      </c>
      <c r="AX1022" t="s">
        <v>5398</v>
      </c>
      <c r="AY1022" t="s">
        <v>517</v>
      </c>
      <c r="AZ1022" t="s">
        <v>652</v>
      </c>
      <c r="BA1022" t="s">
        <v>652</v>
      </c>
      <c r="BB1022" t="s">
        <v>136</v>
      </c>
    </row>
    <row r="1023" spans="1:54" x14ac:dyDescent="0.25">
      <c r="A1023" t="s">
        <v>246</v>
      </c>
      <c r="B1023">
        <v>10536</v>
      </c>
      <c r="C1023">
        <v>45926</v>
      </c>
      <c r="D1023" t="s">
        <v>27</v>
      </c>
      <c r="E1023">
        <v>847709</v>
      </c>
      <c r="F1023">
        <v>45918</v>
      </c>
      <c r="G1023">
        <v>3</v>
      </c>
      <c r="H1023" t="s">
        <v>139</v>
      </c>
      <c r="I1023" t="s">
        <v>124</v>
      </c>
      <c r="J1023" s="16">
        <v>45931</v>
      </c>
      <c r="K1023" t="s">
        <v>125</v>
      </c>
      <c r="L1023" t="s">
        <v>149</v>
      </c>
      <c r="M1023">
        <v>5</v>
      </c>
      <c r="N1023" t="s">
        <v>1090</v>
      </c>
      <c r="O1023" t="s">
        <v>246</v>
      </c>
      <c r="P1023">
        <v>0</v>
      </c>
      <c r="R1023">
        <v>378.86</v>
      </c>
      <c r="S1023">
        <v>1814.75</v>
      </c>
      <c r="T1023">
        <v>6</v>
      </c>
      <c r="U1023" t="s">
        <v>127</v>
      </c>
      <c r="V1023">
        <v>1</v>
      </c>
      <c r="W1023" t="s">
        <v>2168</v>
      </c>
      <c r="X1023" t="s">
        <v>2169</v>
      </c>
      <c r="Y1023" t="s">
        <v>2169</v>
      </c>
      <c r="Z1023" t="s">
        <v>2588</v>
      </c>
      <c r="AA1023" t="s">
        <v>287</v>
      </c>
      <c r="AB1023" t="s">
        <v>130</v>
      </c>
      <c r="AC1023" t="s">
        <v>2171</v>
      </c>
      <c r="AD1023" t="s">
        <v>216</v>
      </c>
      <c r="AE1023" t="s">
        <v>246</v>
      </c>
      <c r="AF1023" t="s">
        <v>1202</v>
      </c>
      <c r="AG1023" t="s">
        <v>351</v>
      </c>
      <c r="AH1023" t="s">
        <v>2589</v>
      </c>
      <c r="AI1023" t="s">
        <v>3535</v>
      </c>
      <c r="AJ1023" t="s">
        <v>187</v>
      </c>
      <c r="AK1023" t="s">
        <v>3536</v>
      </c>
      <c r="AL1023" t="s">
        <v>134</v>
      </c>
      <c r="AM1023" t="s">
        <v>141</v>
      </c>
      <c r="AN1023" t="s">
        <v>12</v>
      </c>
      <c r="AO1023" t="s">
        <v>173</v>
      </c>
      <c r="AP1023" t="s">
        <v>287</v>
      </c>
      <c r="AQ1023" t="s">
        <v>198</v>
      </c>
      <c r="AR1023" t="s">
        <v>141</v>
      </c>
      <c r="AS1023">
        <v>5</v>
      </c>
      <c r="AT1023" t="s">
        <v>142</v>
      </c>
      <c r="AU1023">
        <v>0</v>
      </c>
      <c r="AV1023" t="s">
        <v>55</v>
      </c>
      <c r="AW1023">
        <v>0</v>
      </c>
      <c r="AX1023" t="s">
        <v>2590</v>
      </c>
      <c r="AY1023" t="s">
        <v>517</v>
      </c>
      <c r="AZ1023" t="s">
        <v>652</v>
      </c>
      <c r="BA1023" t="s">
        <v>652</v>
      </c>
      <c r="BB1023" t="s">
        <v>136</v>
      </c>
    </row>
    <row r="1024" spans="1:54" x14ac:dyDescent="0.25">
      <c r="A1024" t="s">
        <v>14</v>
      </c>
      <c r="B1024">
        <v>208670</v>
      </c>
      <c r="C1024">
        <v>45931</v>
      </c>
      <c r="D1024" t="s">
        <v>26</v>
      </c>
      <c r="E1024">
        <v>457800</v>
      </c>
      <c r="F1024">
        <v>45929</v>
      </c>
      <c r="G1024">
        <v>3</v>
      </c>
      <c r="H1024" t="s">
        <v>139</v>
      </c>
      <c r="I1024" t="s">
        <v>124</v>
      </c>
      <c r="J1024" s="16">
        <v>45931</v>
      </c>
      <c r="K1024" t="s">
        <v>125</v>
      </c>
      <c r="L1024" t="s">
        <v>149</v>
      </c>
      <c r="M1024">
        <v>0</v>
      </c>
      <c r="N1024" t="s">
        <v>1323</v>
      </c>
      <c r="O1024" t="s">
        <v>26</v>
      </c>
      <c r="P1024">
        <v>0</v>
      </c>
      <c r="R1024">
        <v>1013.48</v>
      </c>
      <c r="S1024">
        <v>17208.79</v>
      </c>
      <c r="T1024">
        <v>55</v>
      </c>
      <c r="U1024" t="s">
        <v>127</v>
      </c>
      <c r="V1024">
        <v>28</v>
      </c>
      <c r="W1024" t="s">
        <v>2855</v>
      </c>
      <c r="X1024" t="s">
        <v>2856</v>
      </c>
      <c r="Y1024" t="s">
        <v>2856</v>
      </c>
      <c r="Z1024" t="s">
        <v>2928</v>
      </c>
      <c r="AA1024" t="s">
        <v>129</v>
      </c>
      <c r="AB1024" t="s">
        <v>130</v>
      </c>
      <c r="AC1024" t="s">
        <v>26</v>
      </c>
      <c r="AD1024" t="s">
        <v>1050</v>
      </c>
      <c r="AE1024" t="s">
        <v>1084</v>
      </c>
      <c r="AF1024" t="s">
        <v>2060</v>
      </c>
      <c r="AG1024" t="s">
        <v>211</v>
      </c>
      <c r="AH1024" t="s">
        <v>6074</v>
      </c>
      <c r="AI1024" t="s">
        <v>3748</v>
      </c>
      <c r="AJ1024" t="s">
        <v>140</v>
      </c>
      <c r="AK1024" t="s">
        <v>3749</v>
      </c>
      <c r="AL1024" t="s">
        <v>134</v>
      </c>
      <c r="AM1024" t="s">
        <v>141</v>
      </c>
      <c r="AN1024" t="s">
        <v>26</v>
      </c>
      <c r="AO1024" t="s">
        <v>136</v>
      </c>
      <c r="AP1024" t="s">
        <v>153</v>
      </c>
      <c r="AQ1024" t="s">
        <v>137</v>
      </c>
      <c r="AR1024" t="s">
        <v>141</v>
      </c>
      <c r="AS1024">
        <v>0</v>
      </c>
      <c r="AT1024" t="s">
        <v>144</v>
      </c>
      <c r="AU1024">
        <v>0</v>
      </c>
      <c r="AV1024" t="s">
        <v>48</v>
      </c>
      <c r="AW1024">
        <v>0</v>
      </c>
      <c r="AX1024" t="s">
        <v>2929</v>
      </c>
      <c r="AY1024" t="s">
        <v>739</v>
      </c>
      <c r="AZ1024" t="s">
        <v>652</v>
      </c>
      <c r="BA1024" t="s">
        <v>652</v>
      </c>
      <c r="BB1024" t="s">
        <v>136</v>
      </c>
    </row>
    <row r="1025" spans="1:54" x14ac:dyDescent="0.25">
      <c r="A1025" t="s">
        <v>12</v>
      </c>
      <c r="B1025">
        <v>118588</v>
      </c>
      <c r="C1025">
        <v>45932</v>
      </c>
      <c r="D1025" t="s">
        <v>26</v>
      </c>
      <c r="E1025">
        <v>457872</v>
      </c>
      <c r="F1025">
        <v>45930</v>
      </c>
      <c r="G1025">
        <v>4</v>
      </c>
      <c r="H1025" t="s">
        <v>145</v>
      </c>
      <c r="I1025" t="s">
        <v>124</v>
      </c>
      <c r="J1025" s="16">
        <v>45933</v>
      </c>
      <c r="K1025" t="s">
        <v>125</v>
      </c>
      <c r="L1025" t="s">
        <v>149</v>
      </c>
      <c r="M1025">
        <v>1</v>
      </c>
      <c r="N1025" t="s">
        <v>261</v>
      </c>
      <c r="O1025" t="s">
        <v>12</v>
      </c>
      <c r="P1025">
        <v>0</v>
      </c>
      <c r="R1025">
        <v>131.33000000000001</v>
      </c>
      <c r="S1025">
        <v>3891.03</v>
      </c>
      <c r="T1025">
        <v>1</v>
      </c>
      <c r="U1025" t="s">
        <v>127</v>
      </c>
      <c r="V1025">
        <v>1</v>
      </c>
      <c r="W1025" t="s">
        <v>7432</v>
      </c>
      <c r="X1025" t="s">
        <v>7433</v>
      </c>
      <c r="Y1025" t="s">
        <v>7433</v>
      </c>
      <c r="Z1025" t="s">
        <v>7434</v>
      </c>
      <c r="AA1025" t="s">
        <v>155</v>
      </c>
      <c r="AB1025" t="s">
        <v>130</v>
      </c>
      <c r="AC1025" t="s">
        <v>26</v>
      </c>
      <c r="AD1025" t="s">
        <v>1050</v>
      </c>
      <c r="AE1025" t="s">
        <v>228</v>
      </c>
      <c r="AF1025" t="s">
        <v>4319</v>
      </c>
      <c r="AG1025" t="s">
        <v>7435</v>
      </c>
      <c r="AH1025" t="s">
        <v>5902</v>
      </c>
      <c r="AI1025" t="s">
        <v>7436</v>
      </c>
      <c r="AJ1025" t="s">
        <v>146</v>
      </c>
      <c r="AL1025" t="s">
        <v>134</v>
      </c>
      <c r="AM1025" t="s">
        <v>141</v>
      </c>
      <c r="AN1025" t="s">
        <v>12</v>
      </c>
      <c r="AO1025" t="s">
        <v>136</v>
      </c>
      <c r="AP1025" t="s">
        <v>155</v>
      </c>
      <c r="AQ1025" t="s">
        <v>159</v>
      </c>
      <c r="AR1025" t="s">
        <v>141</v>
      </c>
      <c r="AS1025">
        <v>1</v>
      </c>
      <c r="AT1025" t="s">
        <v>169</v>
      </c>
      <c r="AU1025">
        <v>0</v>
      </c>
      <c r="AV1025" t="s">
        <v>44</v>
      </c>
      <c r="AW1025">
        <v>0</v>
      </c>
      <c r="AX1025" t="s">
        <v>7437</v>
      </c>
      <c r="AY1025" t="s">
        <v>517</v>
      </c>
      <c r="AZ1025" t="s">
        <v>652</v>
      </c>
      <c r="BA1025" t="s">
        <v>652</v>
      </c>
      <c r="BB1025" t="s">
        <v>136</v>
      </c>
    </row>
    <row r="1026" spans="1:54" x14ac:dyDescent="0.25">
      <c r="A1026" t="s">
        <v>4389</v>
      </c>
      <c r="B1026">
        <v>4556</v>
      </c>
      <c r="C1026">
        <v>45930</v>
      </c>
      <c r="D1026" t="s">
        <v>14</v>
      </c>
      <c r="E1026">
        <v>1862958</v>
      </c>
      <c r="F1026">
        <v>45880</v>
      </c>
      <c r="G1026">
        <v>1</v>
      </c>
      <c r="H1026" t="s">
        <v>167</v>
      </c>
      <c r="I1026" t="s">
        <v>234</v>
      </c>
      <c r="J1026" s="16">
        <v>45932</v>
      </c>
      <c r="K1026" t="s">
        <v>125</v>
      </c>
      <c r="L1026" t="s">
        <v>126</v>
      </c>
      <c r="M1026">
        <v>2</v>
      </c>
      <c r="N1026" t="s">
        <v>1469</v>
      </c>
      <c r="O1026" t="s">
        <v>4389</v>
      </c>
      <c r="P1026">
        <v>43.91</v>
      </c>
      <c r="R1026">
        <v>80.17</v>
      </c>
      <c r="S1026">
        <v>1425.28</v>
      </c>
      <c r="T1026">
        <v>10</v>
      </c>
      <c r="U1026" t="s">
        <v>150</v>
      </c>
      <c r="V1026">
        <v>1</v>
      </c>
      <c r="W1026" t="s">
        <v>395</v>
      </c>
      <c r="X1026" t="s">
        <v>396</v>
      </c>
      <c r="Y1026" t="s">
        <v>396</v>
      </c>
      <c r="Z1026" t="s">
        <v>4440</v>
      </c>
      <c r="AA1026" t="s">
        <v>161</v>
      </c>
      <c r="AB1026" t="s">
        <v>173</v>
      </c>
      <c r="AC1026" t="s">
        <v>14</v>
      </c>
      <c r="AD1026" t="s">
        <v>193</v>
      </c>
      <c r="AE1026" t="s">
        <v>4389</v>
      </c>
      <c r="AF1026" t="s">
        <v>151</v>
      </c>
      <c r="AG1026" t="s">
        <v>252</v>
      </c>
      <c r="AH1026" t="s">
        <v>4441</v>
      </c>
      <c r="AI1026" t="s">
        <v>4442</v>
      </c>
      <c r="AJ1026" t="s">
        <v>985</v>
      </c>
      <c r="AK1026" t="s">
        <v>158</v>
      </c>
      <c r="AL1026" t="s">
        <v>134</v>
      </c>
      <c r="AM1026" t="s">
        <v>168</v>
      </c>
      <c r="AN1026" t="s">
        <v>30</v>
      </c>
      <c r="AO1026" t="s">
        <v>173</v>
      </c>
      <c r="AP1026" t="s">
        <v>161</v>
      </c>
      <c r="AQ1026" t="s">
        <v>137</v>
      </c>
      <c r="AR1026" t="s">
        <v>168</v>
      </c>
      <c r="AS1026">
        <v>2</v>
      </c>
      <c r="AT1026" t="s">
        <v>144</v>
      </c>
      <c r="AU1026">
        <v>0</v>
      </c>
      <c r="AV1026" t="s">
        <v>73</v>
      </c>
      <c r="AW1026">
        <v>0</v>
      </c>
      <c r="AX1026" t="s">
        <v>4443</v>
      </c>
      <c r="AY1026" t="s">
        <v>73</v>
      </c>
      <c r="AZ1026" t="s">
        <v>652</v>
      </c>
      <c r="BA1026" t="s">
        <v>652</v>
      </c>
      <c r="BB1026" t="s">
        <v>757</v>
      </c>
    </row>
    <row r="1027" spans="1:54" x14ac:dyDescent="0.25">
      <c r="A1027" t="s">
        <v>12</v>
      </c>
      <c r="B1027">
        <v>118376</v>
      </c>
      <c r="C1027">
        <v>45929</v>
      </c>
      <c r="D1027" t="s">
        <v>14</v>
      </c>
      <c r="E1027">
        <v>1877526</v>
      </c>
      <c r="F1027">
        <v>45926</v>
      </c>
      <c r="G1027">
        <v>4</v>
      </c>
      <c r="H1027" t="s">
        <v>145</v>
      </c>
      <c r="I1027" t="s">
        <v>124</v>
      </c>
      <c r="J1027" s="16">
        <v>45931</v>
      </c>
      <c r="K1027" t="s">
        <v>125</v>
      </c>
      <c r="L1027" t="s">
        <v>149</v>
      </c>
      <c r="M1027">
        <v>2</v>
      </c>
      <c r="N1027" t="s">
        <v>199</v>
      </c>
      <c r="O1027" t="s">
        <v>12</v>
      </c>
      <c r="P1027">
        <v>0</v>
      </c>
      <c r="R1027">
        <v>135.26</v>
      </c>
      <c r="S1027">
        <v>3109.93</v>
      </c>
      <c r="T1027">
        <v>1</v>
      </c>
      <c r="U1027" t="s">
        <v>127</v>
      </c>
      <c r="V1027">
        <v>1</v>
      </c>
      <c r="W1027" t="s">
        <v>1727</v>
      </c>
      <c r="X1027" t="s">
        <v>1728</v>
      </c>
      <c r="Y1027" t="s">
        <v>1728</v>
      </c>
      <c r="Z1027" t="s">
        <v>1729</v>
      </c>
      <c r="AA1027" t="s">
        <v>155</v>
      </c>
      <c r="AB1027" t="s">
        <v>130</v>
      </c>
      <c r="AC1027" t="s">
        <v>14</v>
      </c>
      <c r="AD1027" t="s">
        <v>193</v>
      </c>
      <c r="AE1027" t="s">
        <v>1201</v>
      </c>
      <c r="AF1027" t="s">
        <v>1202</v>
      </c>
      <c r="AG1027" t="s">
        <v>189</v>
      </c>
      <c r="AH1027" t="s">
        <v>1730</v>
      </c>
      <c r="AI1027" t="s">
        <v>3038</v>
      </c>
      <c r="AJ1027" t="s">
        <v>146</v>
      </c>
      <c r="AL1027" t="s">
        <v>134</v>
      </c>
      <c r="AM1027" t="s">
        <v>141</v>
      </c>
      <c r="AN1027" t="s">
        <v>12</v>
      </c>
      <c r="AO1027" t="s">
        <v>136</v>
      </c>
      <c r="AP1027" t="s">
        <v>155</v>
      </c>
      <c r="AQ1027" t="s">
        <v>159</v>
      </c>
      <c r="AR1027" t="s">
        <v>141</v>
      </c>
      <c r="AS1027">
        <v>2</v>
      </c>
      <c r="AT1027" t="s">
        <v>147</v>
      </c>
      <c r="AU1027">
        <v>0</v>
      </c>
      <c r="AV1027" t="s">
        <v>52</v>
      </c>
      <c r="AW1027">
        <v>0</v>
      </c>
      <c r="AX1027" t="s">
        <v>1731</v>
      </c>
      <c r="AY1027" t="s">
        <v>517</v>
      </c>
      <c r="AZ1027" t="s">
        <v>652</v>
      </c>
      <c r="BA1027" t="s">
        <v>652</v>
      </c>
      <c r="BB1027" t="s">
        <v>136</v>
      </c>
    </row>
    <row r="1028" spans="1:54" x14ac:dyDescent="0.25">
      <c r="A1028" t="s">
        <v>12</v>
      </c>
      <c r="B1028">
        <v>118373</v>
      </c>
      <c r="C1028">
        <v>45929</v>
      </c>
      <c r="D1028" t="s">
        <v>14</v>
      </c>
      <c r="E1028">
        <v>1877977</v>
      </c>
      <c r="F1028">
        <v>45927</v>
      </c>
      <c r="G1028">
        <v>3</v>
      </c>
      <c r="H1028" t="s">
        <v>139</v>
      </c>
      <c r="I1028" t="s">
        <v>124</v>
      </c>
      <c r="J1028" s="16">
        <v>45931</v>
      </c>
      <c r="K1028" t="s">
        <v>125</v>
      </c>
      <c r="L1028" t="s">
        <v>149</v>
      </c>
      <c r="M1028">
        <v>2</v>
      </c>
      <c r="N1028" t="s">
        <v>1332</v>
      </c>
      <c r="O1028" t="s">
        <v>12</v>
      </c>
      <c r="P1028">
        <v>0</v>
      </c>
      <c r="R1028">
        <v>840.14</v>
      </c>
      <c r="S1028">
        <v>27436.26</v>
      </c>
      <c r="T1028">
        <v>37</v>
      </c>
      <c r="U1028" t="s">
        <v>127</v>
      </c>
      <c r="V1028">
        <v>3</v>
      </c>
      <c r="W1028" t="s">
        <v>1732</v>
      </c>
      <c r="X1028" t="s">
        <v>1732</v>
      </c>
      <c r="Y1028" t="s">
        <v>1732</v>
      </c>
      <c r="Z1028" t="s">
        <v>1733</v>
      </c>
      <c r="AA1028" t="s">
        <v>155</v>
      </c>
      <c r="AB1028" t="s">
        <v>130</v>
      </c>
      <c r="AC1028" t="s">
        <v>14</v>
      </c>
      <c r="AD1028" t="s">
        <v>193</v>
      </c>
      <c r="AE1028" t="s">
        <v>308</v>
      </c>
      <c r="AF1028" t="s">
        <v>271</v>
      </c>
      <c r="AG1028" t="s">
        <v>206</v>
      </c>
      <c r="AH1028" t="s">
        <v>1734</v>
      </c>
      <c r="AI1028" t="s">
        <v>3039</v>
      </c>
      <c r="AJ1028" t="s">
        <v>140</v>
      </c>
      <c r="AK1028" t="s">
        <v>3040</v>
      </c>
      <c r="AL1028" t="s">
        <v>134</v>
      </c>
      <c r="AM1028" t="s">
        <v>141</v>
      </c>
      <c r="AN1028" t="s">
        <v>12</v>
      </c>
      <c r="AO1028" t="s">
        <v>136</v>
      </c>
      <c r="AP1028" t="s">
        <v>155</v>
      </c>
      <c r="AQ1028" t="s">
        <v>159</v>
      </c>
      <c r="AR1028" t="s">
        <v>141</v>
      </c>
      <c r="AS1028">
        <v>2</v>
      </c>
      <c r="AT1028" t="s">
        <v>224</v>
      </c>
      <c r="AU1028">
        <v>0</v>
      </c>
      <c r="AV1028" t="s">
        <v>45</v>
      </c>
      <c r="AW1028">
        <v>0</v>
      </c>
      <c r="AX1028" t="s">
        <v>1735</v>
      </c>
      <c r="AY1028" t="s">
        <v>517</v>
      </c>
      <c r="AZ1028" t="s">
        <v>652</v>
      </c>
      <c r="BA1028" t="s">
        <v>652</v>
      </c>
      <c r="BB1028" t="s">
        <v>136</v>
      </c>
    </row>
    <row r="1029" spans="1:54" x14ac:dyDescent="0.25">
      <c r="A1029" t="s">
        <v>1033</v>
      </c>
      <c r="B1029">
        <v>6408</v>
      </c>
      <c r="C1029">
        <v>45912</v>
      </c>
      <c r="D1029" t="s">
        <v>18</v>
      </c>
      <c r="E1029">
        <v>1253962</v>
      </c>
      <c r="F1029">
        <v>45908</v>
      </c>
      <c r="G1029">
        <v>1</v>
      </c>
      <c r="H1029" t="s">
        <v>167</v>
      </c>
      <c r="I1029" t="s">
        <v>234</v>
      </c>
      <c r="J1029" s="16">
        <v>45931</v>
      </c>
      <c r="K1029" t="s">
        <v>125</v>
      </c>
      <c r="L1029" t="s">
        <v>126</v>
      </c>
      <c r="M1029">
        <v>19</v>
      </c>
      <c r="N1029" t="s">
        <v>1034</v>
      </c>
      <c r="O1029" t="s">
        <v>1033</v>
      </c>
      <c r="P1029">
        <v>0</v>
      </c>
      <c r="R1029">
        <v>280.8</v>
      </c>
      <c r="S1029">
        <v>1512.35</v>
      </c>
      <c r="T1029">
        <v>18</v>
      </c>
      <c r="U1029" t="s">
        <v>127</v>
      </c>
      <c r="V1029">
        <v>1</v>
      </c>
      <c r="W1029" t="s">
        <v>1137</v>
      </c>
      <c r="X1029" t="s">
        <v>1137</v>
      </c>
      <c r="Y1029" t="s">
        <v>1137</v>
      </c>
      <c r="Z1029" t="s">
        <v>1138</v>
      </c>
      <c r="AA1029" t="s">
        <v>196</v>
      </c>
      <c r="AB1029" t="s">
        <v>173</v>
      </c>
      <c r="AC1029" t="s">
        <v>18</v>
      </c>
      <c r="AD1029" t="s">
        <v>411</v>
      </c>
      <c r="AE1029" t="s">
        <v>1033</v>
      </c>
      <c r="AF1029" t="s">
        <v>1039</v>
      </c>
      <c r="AG1029" t="s">
        <v>1139</v>
      </c>
      <c r="AH1029" t="s">
        <v>1140</v>
      </c>
      <c r="AI1029" t="s">
        <v>3641</v>
      </c>
      <c r="AJ1029" t="s">
        <v>167</v>
      </c>
      <c r="AL1029" t="s">
        <v>134</v>
      </c>
      <c r="AM1029" t="s">
        <v>168</v>
      </c>
      <c r="AN1029" t="s">
        <v>0</v>
      </c>
      <c r="AO1029" t="s">
        <v>173</v>
      </c>
      <c r="AP1029" t="s">
        <v>196</v>
      </c>
      <c r="AQ1029" t="s">
        <v>198</v>
      </c>
      <c r="AR1029" t="s">
        <v>168</v>
      </c>
      <c r="AS1029">
        <v>19</v>
      </c>
      <c r="AT1029" t="s">
        <v>144</v>
      </c>
      <c r="AU1029">
        <v>3</v>
      </c>
      <c r="AV1029" t="s">
        <v>173</v>
      </c>
      <c r="AW1029">
        <v>0</v>
      </c>
      <c r="AX1029" t="s">
        <v>1141</v>
      </c>
      <c r="AY1029" t="s">
        <v>517</v>
      </c>
      <c r="AZ1029" t="s">
        <v>652</v>
      </c>
      <c r="BA1029" t="s">
        <v>652</v>
      </c>
      <c r="BB1029" t="s">
        <v>751</v>
      </c>
    </row>
    <row r="1030" spans="1:54" x14ac:dyDescent="0.25">
      <c r="A1030" t="s">
        <v>10</v>
      </c>
      <c r="B1030">
        <v>137303</v>
      </c>
      <c r="C1030">
        <v>45931</v>
      </c>
      <c r="D1030" t="s">
        <v>18</v>
      </c>
      <c r="E1030">
        <v>1257626</v>
      </c>
      <c r="F1030">
        <v>45922</v>
      </c>
      <c r="G1030">
        <v>1</v>
      </c>
      <c r="H1030" t="s">
        <v>167</v>
      </c>
      <c r="I1030" t="s">
        <v>148</v>
      </c>
      <c r="J1030" s="16">
        <v>45933</v>
      </c>
      <c r="K1030" t="s">
        <v>125</v>
      </c>
      <c r="L1030" t="s">
        <v>126</v>
      </c>
      <c r="M1030">
        <v>2</v>
      </c>
      <c r="N1030" t="s">
        <v>3920</v>
      </c>
      <c r="O1030" t="s">
        <v>10</v>
      </c>
      <c r="P1030">
        <v>0</v>
      </c>
      <c r="R1030">
        <v>118.14</v>
      </c>
      <c r="S1030">
        <v>1150</v>
      </c>
      <c r="T1030">
        <v>3</v>
      </c>
      <c r="U1030" t="s">
        <v>127</v>
      </c>
      <c r="V1030">
        <v>2</v>
      </c>
      <c r="W1030" t="s">
        <v>7438</v>
      </c>
      <c r="X1030" t="s">
        <v>7438</v>
      </c>
      <c r="Y1030" t="s">
        <v>7438</v>
      </c>
      <c r="Z1030" t="s">
        <v>7439</v>
      </c>
      <c r="AA1030" t="s">
        <v>161</v>
      </c>
      <c r="AB1030" t="s">
        <v>130</v>
      </c>
      <c r="AC1030" t="s">
        <v>18</v>
      </c>
      <c r="AD1030" t="s">
        <v>411</v>
      </c>
      <c r="AE1030" t="s">
        <v>1181</v>
      </c>
      <c r="AF1030" t="s">
        <v>1318</v>
      </c>
      <c r="AG1030" t="s">
        <v>305</v>
      </c>
      <c r="AH1030" t="s">
        <v>1387</v>
      </c>
      <c r="AI1030" t="s">
        <v>7440</v>
      </c>
      <c r="AJ1030" t="s">
        <v>167</v>
      </c>
      <c r="AL1030" t="s">
        <v>134</v>
      </c>
      <c r="AM1030" t="s">
        <v>168</v>
      </c>
      <c r="AN1030" t="s">
        <v>10</v>
      </c>
      <c r="AO1030" t="s">
        <v>136</v>
      </c>
      <c r="AP1030" t="s">
        <v>161</v>
      </c>
      <c r="AQ1030" t="s">
        <v>137</v>
      </c>
      <c r="AR1030" t="s">
        <v>168</v>
      </c>
      <c r="AS1030">
        <v>2</v>
      </c>
      <c r="AT1030" t="s">
        <v>144</v>
      </c>
      <c r="AU1030">
        <v>0</v>
      </c>
      <c r="AV1030" t="s">
        <v>66</v>
      </c>
      <c r="AW1030">
        <v>0</v>
      </c>
      <c r="AX1030" t="s">
        <v>7441</v>
      </c>
      <c r="AY1030" t="s">
        <v>517</v>
      </c>
      <c r="AZ1030" t="s">
        <v>652</v>
      </c>
      <c r="BA1030" t="s">
        <v>652</v>
      </c>
      <c r="BB1030" t="s">
        <v>136</v>
      </c>
    </row>
    <row r="1031" spans="1:54" x14ac:dyDescent="0.25">
      <c r="A1031" t="s">
        <v>0</v>
      </c>
      <c r="B1031">
        <v>93460</v>
      </c>
      <c r="C1031">
        <v>45926</v>
      </c>
      <c r="D1031" t="s">
        <v>18</v>
      </c>
      <c r="E1031">
        <v>1257945</v>
      </c>
      <c r="F1031">
        <v>45923</v>
      </c>
      <c r="G1031">
        <v>3</v>
      </c>
      <c r="H1031" t="s">
        <v>139</v>
      </c>
      <c r="I1031" t="s">
        <v>124</v>
      </c>
      <c r="J1031" s="16">
        <v>45931</v>
      </c>
      <c r="K1031" t="s">
        <v>125</v>
      </c>
      <c r="L1031" t="s">
        <v>126</v>
      </c>
      <c r="M1031">
        <v>5</v>
      </c>
      <c r="N1031" t="s">
        <v>1174</v>
      </c>
      <c r="O1031" t="s">
        <v>12</v>
      </c>
      <c r="P1031">
        <v>0</v>
      </c>
      <c r="R1031">
        <v>129.31</v>
      </c>
      <c r="S1031">
        <v>5789.88</v>
      </c>
      <c r="T1031">
        <v>5</v>
      </c>
      <c r="U1031" t="s">
        <v>127</v>
      </c>
      <c r="V1031">
        <v>1</v>
      </c>
      <c r="W1031" t="s">
        <v>2774</v>
      </c>
      <c r="X1031" t="s">
        <v>2774</v>
      </c>
      <c r="Y1031" t="s">
        <v>2774</v>
      </c>
      <c r="Z1031" t="s">
        <v>2775</v>
      </c>
      <c r="AA1031" t="s">
        <v>155</v>
      </c>
      <c r="AB1031" t="s">
        <v>130</v>
      </c>
      <c r="AC1031" t="s">
        <v>18</v>
      </c>
      <c r="AD1031" t="s">
        <v>297</v>
      </c>
      <c r="AE1031" t="s">
        <v>1072</v>
      </c>
      <c r="AF1031" t="s">
        <v>1219</v>
      </c>
      <c r="AG1031" t="s">
        <v>2776</v>
      </c>
      <c r="AH1031" t="s">
        <v>2777</v>
      </c>
      <c r="AI1031" t="s">
        <v>3642</v>
      </c>
      <c r="AJ1031" t="s">
        <v>140</v>
      </c>
      <c r="AL1031" t="s">
        <v>134</v>
      </c>
      <c r="AM1031" t="s">
        <v>141</v>
      </c>
      <c r="AN1031" t="s">
        <v>12</v>
      </c>
      <c r="AO1031" t="s">
        <v>136</v>
      </c>
      <c r="AP1031" t="s">
        <v>155</v>
      </c>
      <c r="AQ1031" t="s">
        <v>159</v>
      </c>
      <c r="AR1031" t="s">
        <v>141</v>
      </c>
      <c r="AS1031">
        <v>5</v>
      </c>
      <c r="AT1031" t="s">
        <v>169</v>
      </c>
      <c r="AU1031">
        <v>0</v>
      </c>
      <c r="AV1031" t="s">
        <v>33</v>
      </c>
      <c r="AW1031">
        <v>0</v>
      </c>
      <c r="AX1031" t="s">
        <v>2778</v>
      </c>
      <c r="AY1031" t="s">
        <v>517</v>
      </c>
      <c r="AZ1031" t="s">
        <v>652</v>
      </c>
      <c r="BA1031" t="s">
        <v>652</v>
      </c>
      <c r="BB1031" t="s">
        <v>136</v>
      </c>
    </row>
    <row r="1032" spans="1:54" x14ac:dyDescent="0.25">
      <c r="A1032" t="s">
        <v>14</v>
      </c>
      <c r="B1032">
        <v>207310</v>
      </c>
      <c r="C1032">
        <v>45884</v>
      </c>
      <c r="D1032" t="s">
        <v>12</v>
      </c>
      <c r="E1032">
        <v>7812388</v>
      </c>
      <c r="F1032">
        <v>45880</v>
      </c>
      <c r="G1032">
        <v>3</v>
      </c>
      <c r="H1032" t="s">
        <v>139</v>
      </c>
      <c r="I1032" t="s">
        <v>124</v>
      </c>
      <c r="J1032" s="16">
        <v>45933</v>
      </c>
      <c r="K1032" t="s">
        <v>125</v>
      </c>
      <c r="L1032" t="s">
        <v>126</v>
      </c>
      <c r="M1032">
        <v>49</v>
      </c>
      <c r="N1032" t="s">
        <v>1152</v>
      </c>
      <c r="O1032" t="s">
        <v>14</v>
      </c>
      <c r="P1032">
        <v>0</v>
      </c>
      <c r="R1032">
        <v>4580.95</v>
      </c>
      <c r="S1032">
        <v>358125.32</v>
      </c>
      <c r="T1032">
        <v>367</v>
      </c>
      <c r="U1032" t="s">
        <v>150</v>
      </c>
      <c r="V1032">
        <v>3</v>
      </c>
      <c r="W1032" t="s">
        <v>412</v>
      </c>
      <c r="X1032" t="s">
        <v>413</v>
      </c>
      <c r="Y1032" t="s">
        <v>413</v>
      </c>
      <c r="Z1032" t="s">
        <v>7442</v>
      </c>
      <c r="AA1032" t="s">
        <v>153</v>
      </c>
      <c r="AB1032" t="s">
        <v>130</v>
      </c>
      <c r="AC1032" t="s">
        <v>9</v>
      </c>
      <c r="AD1032" t="s">
        <v>333</v>
      </c>
      <c r="AE1032" t="s">
        <v>14</v>
      </c>
      <c r="AF1032" t="s">
        <v>151</v>
      </c>
      <c r="AG1032" t="s">
        <v>334</v>
      </c>
      <c r="AH1032" t="s">
        <v>7443</v>
      </c>
      <c r="AI1032" t="s">
        <v>7444</v>
      </c>
      <c r="AJ1032" t="s">
        <v>1216</v>
      </c>
      <c r="AK1032" t="s">
        <v>7445</v>
      </c>
      <c r="AL1032" t="s">
        <v>134</v>
      </c>
      <c r="AM1032" t="s">
        <v>141</v>
      </c>
      <c r="AN1032" t="s">
        <v>14</v>
      </c>
      <c r="AO1032" t="s">
        <v>136</v>
      </c>
      <c r="AP1032" t="s">
        <v>153</v>
      </c>
      <c r="AQ1032" t="s">
        <v>137</v>
      </c>
      <c r="AR1032" t="s">
        <v>141</v>
      </c>
      <c r="AS1032">
        <v>49</v>
      </c>
      <c r="AT1032" t="s">
        <v>144</v>
      </c>
      <c r="AU1032">
        <v>3</v>
      </c>
      <c r="AV1032" t="s">
        <v>43</v>
      </c>
      <c r="AW1032">
        <v>0</v>
      </c>
      <c r="AX1032" t="s">
        <v>7446</v>
      </c>
      <c r="AY1032" t="s">
        <v>517</v>
      </c>
      <c r="AZ1032" t="s">
        <v>652</v>
      </c>
      <c r="BA1032" t="s">
        <v>652</v>
      </c>
      <c r="BB1032" t="s">
        <v>136</v>
      </c>
    </row>
    <row r="1033" spans="1:54" x14ac:dyDescent="0.25">
      <c r="A1033" t="s">
        <v>1051</v>
      </c>
      <c r="B1033">
        <v>25044</v>
      </c>
      <c r="C1033">
        <v>45929</v>
      </c>
      <c r="D1033" t="s">
        <v>0</v>
      </c>
      <c r="E1033">
        <v>4633748</v>
      </c>
      <c r="F1033">
        <v>45923</v>
      </c>
      <c r="G1033">
        <v>3</v>
      </c>
      <c r="H1033" t="s">
        <v>139</v>
      </c>
      <c r="I1033" t="s">
        <v>148</v>
      </c>
      <c r="J1033" s="16">
        <v>45932</v>
      </c>
      <c r="K1033" t="s">
        <v>125</v>
      </c>
      <c r="L1033" t="s">
        <v>126</v>
      </c>
      <c r="M1033">
        <v>3</v>
      </c>
      <c r="N1033" t="s">
        <v>2189</v>
      </c>
      <c r="O1033" t="s">
        <v>10</v>
      </c>
      <c r="P1033">
        <v>0</v>
      </c>
      <c r="R1033">
        <v>371.63</v>
      </c>
      <c r="S1033">
        <v>25787.439999999999</v>
      </c>
      <c r="T1033">
        <v>177</v>
      </c>
      <c r="U1033" t="s">
        <v>175</v>
      </c>
      <c r="V1033">
        <v>1</v>
      </c>
      <c r="W1033" t="s">
        <v>128</v>
      </c>
      <c r="X1033" t="s">
        <v>128</v>
      </c>
      <c r="Y1033" t="s">
        <v>128</v>
      </c>
      <c r="Z1033" t="s">
        <v>4982</v>
      </c>
      <c r="AA1033" t="s">
        <v>161</v>
      </c>
      <c r="AB1033" t="s">
        <v>130</v>
      </c>
      <c r="AC1033" t="s">
        <v>0</v>
      </c>
      <c r="AD1033" t="s">
        <v>131</v>
      </c>
      <c r="AE1033" t="s">
        <v>1051</v>
      </c>
      <c r="AF1033" t="s">
        <v>162</v>
      </c>
      <c r="AG1033" t="s">
        <v>132</v>
      </c>
      <c r="AH1033" t="s">
        <v>2418</v>
      </c>
      <c r="AI1033" t="s">
        <v>5063</v>
      </c>
      <c r="AJ1033" t="s">
        <v>226</v>
      </c>
      <c r="AK1033" t="s">
        <v>5064</v>
      </c>
      <c r="AL1033" t="s">
        <v>134</v>
      </c>
      <c r="AM1033" t="s">
        <v>141</v>
      </c>
      <c r="AN1033" t="s">
        <v>10</v>
      </c>
      <c r="AO1033" t="s">
        <v>136</v>
      </c>
      <c r="AP1033" t="s">
        <v>161</v>
      </c>
      <c r="AQ1033" t="s">
        <v>137</v>
      </c>
      <c r="AR1033" t="s">
        <v>141</v>
      </c>
      <c r="AS1033">
        <v>3</v>
      </c>
      <c r="AT1033" t="s">
        <v>169</v>
      </c>
      <c r="AU1033">
        <v>0</v>
      </c>
      <c r="AV1033" t="s">
        <v>173</v>
      </c>
      <c r="AW1033">
        <v>0</v>
      </c>
      <c r="AX1033" t="s">
        <v>5065</v>
      </c>
      <c r="AY1033" t="s">
        <v>517</v>
      </c>
      <c r="AZ1033" t="s">
        <v>652</v>
      </c>
      <c r="BA1033" t="s">
        <v>652</v>
      </c>
      <c r="BB1033" t="s">
        <v>136</v>
      </c>
    </row>
    <row r="1034" spans="1:54" x14ac:dyDescent="0.25">
      <c r="A1034" t="s">
        <v>30</v>
      </c>
      <c r="B1034">
        <v>58091</v>
      </c>
      <c r="C1034">
        <v>45932</v>
      </c>
      <c r="D1034" t="s">
        <v>0</v>
      </c>
      <c r="E1034">
        <v>4638204</v>
      </c>
      <c r="F1034">
        <v>45929</v>
      </c>
      <c r="G1034">
        <v>3</v>
      </c>
      <c r="H1034" t="s">
        <v>139</v>
      </c>
      <c r="I1034" t="s">
        <v>124</v>
      </c>
      <c r="J1034" s="16">
        <v>45933</v>
      </c>
      <c r="K1034" t="s">
        <v>125</v>
      </c>
      <c r="L1034" t="s">
        <v>149</v>
      </c>
      <c r="M1034">
        <v>1</v>
      </c>
      <c r="N1034" t="s">
        <v>1469</v>
      </c>
      <c r="O1034" t="s">
        <v>0</v>
      </c>
      <c r="P1034">
        <v>0</v>
      </c>
      <c r="R1034">
        <v>139.84</v>
      </c>
      <c r="S1034">
        <v>3022.72</v>
      </c>
      <c r="T1034">
        <v>2</v>
      </c>
      <c r="U1034" t="s">
        <v>127</v>
      </c>
      <c r="V1034">
        <v>1</v>
      </c>
      <c r="W1034" t="s">
        <v>357</v>
      </c>
      <c r="X1034" t="s">
        <v>1175</v>
      </c>
      <c r="Y1034" t="s">
        <v>1175</v>
      </c>
      <c r="Z1034" t="s">
        <v>7447</v>
      </c>
      <c r="AA1034" t="s">
        <v>155</v>
      </c>
      <c r="AB1034" t="s">
        <v>130</v>
      </c>
      <c r="AC1034" t="s">
        <v>0</v>
      </c>
      <c r="AD1034" t="s">
        <v>131</v>
      </c>
      <c r="AE1034" t="s">
        <v>178</v>
      </c>
      <c r="AF1034" t="s">
        <v>179</v>
      </c>
      <c r="AG1034" t="s">
        <v>1179</v>
      </c>
      <c r="AH1034" t="s">
        <v>7448</v>
      </c>
      <c r="AI1034" t="s">
        <v>7449</v>
      </c>
      <c r="AJ1034" t="s">
        <v>140</v>
      </c>
      <c r="AK1034" t="s">
        <v>7450</v>
      </c>
      <c r="AL1034" t="s">
        <v>134</v>
      </c>
      <c r="AM1034" t="s">
        <v>141</v>
      </c>
      <c r="AN1034" t="s">
        <v>0</v>
      </c>
      <c r="AO1034" t="s">
        <v>136</v>
      </c>
      <c r="AP1034" t="s">
        <v>161</v>
      </c>
      <c r="AQ1034" t="s">
        <v>159</v>
      </c>
      <c r="AR1034" t="s">
        <v>141</v>
      </c>
      <c r="AS1034">
        <v>1</v>
      </c>
      <c r="AT1034" t="s">
        <v>144</v>
      </c>
      <c r="AU1034">
        <v>0</v>
      </c>
      <c r="AV1034" t="s">
        <v>73</v>
      </c>
      <c r="AW1034">
        <v>0</v>
      </c>
      <c r="AX1034" t="s">
        <v>7451</v>
      </c>
      <c r="AY1034" t="s">
        <v>517</v>
      </c>
      <c r="AZ1034" t="s">
        <v>652</v>
      </c>
      <c r="BA1034" t="s">
        <v>652</v>
      </c>
      <c r="BB1034" t="s">
        <v>136</v>
      </c>
    </row>
    <row r="1035" spans="1:54" x14ac:dyDescent="0.25">
      <c r="A1035" t="s">
        <v>1084</v>
      </c>
      <c r="B1035">
        <v>9977</v>
      </c>
      <c r="C1035">
        <v>45805</v>
      </c>
      <c r="D1035" t="s">
        <v>10</v>
      </c>
      <c r="E1035">
        <v>2150129</v>
      </c>
      <c r="F1035">
        <v>45786</v>
      </c>
      <c r="G1035">
        <v>1</v>
      </c>
      <c r="H1035" t="s">
        <v>167</v>
      </c>
      <c r="I1035" t="s">
        <v>234</v>
      </c>
      <c r="J1035" s="16">
        <v>45931</v>
      </c>
      <c r="K1035" t="s">
        <v>125</v>
      </c>
      <c r="L1035" t="s">
        <v>126</v>
      </c>
      <c r="M1035">
        <v>126</v>
      </c>
      <c r="N1035" t="s">
        <v>871</v>
      </c>
      <c r="O1035" t="s">
        <v>10</v>
      </c>
      <c r="P1035">
        <v>448.42</v>
      </c>
      <c r="R1035">
        <v>539.91999999999996</v>
      </c>
      <c r="S1035">
        <v>12635.52</v>
      </c>
      <c r="T1035">
        <v>23</v>
      </c>
      <c r="U1035" t="s">
        <v>150</v>
      </c>
      <c r="V1035">
        <v>1</v>
      </c>
      <c r="W1035" t="s">
        <v>390</v>
      </c>
      <c r="X1035" t="s">
        <v>1085</v>
      </c>
      <c r="Y1035" t="s">
        <v>1085</v>
      </c>
      <c r="Z1035" t="s">
        <v>1086</v>
      </c>
      <c r="AA1035" t="s">
        <v>161</v>
      </c>
      <c r="AB1035" t="s">
        <v>130</v>
      </c>
      <c r="AC1035" t="s">
        <v>10</v>
      </c>
      <c r="AD1035" t="s">
        <v>391</v>
      </c>
      <c r="AE1035" t="s">
        <v>1084</v>
      </c>
      <c r="AF1035" t="s">
        <v>151</v>
      </c>
      <c r="AG1035" t="s">
        <v>252</v>
      </c>
      <c r="AH1035" t="s">
        <v>1087</v>
      </c>
      <c r="AI1035" t="s">
        <v>3352</v>
      </c>
      <c r="AJ1035" t="s">
        <v>1012</v>
      </c>
      <c r="AL1035" t="s">
        <v>134</v>
      </c>
      <c r="AM1035" t="s">
        <v>168</v>
      </c>
      <c r="AN1035" t="s">
        <v>10</v>
      </c>
      <c r="AO1035" t="s">
        <v>136</v>
      </c>
      <c r="AP1035" t="s">
        <v>196</v>
      </c>
      <c r="AQ1035" t="s">
        <v>137</v>
      </c>
      <c r="AR1035" t="s">
        <v>168</v>
      </c>
      <c r="AS1035">
        <v>126</v>
      </c>
      <c r="AT1035" t="s">
        <v>147</v>
      </c>
      <c r="AU1035">
        <v>3</v>
      </c>
      <c r="AV1035" t="s">
        <v>63</v>
      </c>
      <c r="AW1035">
        <v>0</v>
      </c>
      <c r="AX1035" t="s">
        <v>1088</v>
      </c>
      <c r="AY1035" t="s">
        <v>517</v>
      </c>
      <c r="AZ1035" t="s">
        <v>652</v>
      </c>
      <c r="BA1035" t="s">
        <v>652</v>
      </c>
      <c r="BB1035" t="s">
        <v>136</v>
      </c>
    </row>
    <row r="1036" spans="1:54" x14ac:dyDescent="0.25">
      <c r="A1036" t="s">
        <v>1222</v>
      </c>
      <c r="B1036">
        <v>20897</v>
      </c>
      <c r="C1036">
        <v>45909</v>
      </c>
      <c r="D1036" t="s">
        <v>10</v>
      </c>
      <c r="E1036">
        <v>2199176</v>
      </c>
      <c r="F1036">
        <v>45904</v>
      </c>
      <c r="G1036">
        <v>1</v>
      </c>
      <c r="H1036" t="s">
        <v>167</v>
      </c>
      <c r="I1036" t="s">
        <v>148</v>
      </c>
      <c r="J1036" s="16">
        <v>45931</v>
      </c>
      <c r="K1036" t="s">
        <v>125</v>
      </c>
      <c r="L1036" t="s">
        <v>126</v>
      </c>
      <c r="M1036">
        <v>22</v>
      </c>
      <c r="N1036" t="s">
        <v>975</v>
      </c>
      <c r="O1036" t="s">
        <v>1222</v>
      </c>
      <c r="P1036">
        <v>0</v>
      </c>
      <c r="R1036">
        <v>971.5</v>
      </c>
      <c r="S1036">
        <v>52949.97</v>
      </c>
      <c r="T1036">
        <v>2</v>
      </c>
      <c r="U1036" t="s">
        <v>127</v>
      </c>
      <c r="V1036">
        <v>1</v>
      </c>
      <c r="W1036" t="s">
        <v>390</v>
      </c>
      <c r="X1036" t="s">
        <v>1536</v>
      </c>
      <c r="Y1036" t="s">
        <v>1536</v>
      </c>
      <c r="Z1036" t="s">
        <v>1537</v>
      </c>
      <c r="AA1036" t="s">
        <v>196</v>
      </c>
      <c r="AB1036" t="s">
        <v>173</v>
      </c>
      <c r="AC1036" t="s">
        <v>10</v>
      </c>
      <c r="AD1036" t="s">
        <v>391</v>
      </c>
      <c r="AE1036" t="s">
        <v>1222</v>
      </c>
      <c r="AF1036" t="s">
        <v>1039</v>
      </c>
      <c r="AG1036" t="s">
        <v>334</v>
      </c>
      <c r="AH1036" t="s">
        <v>1538</v>
      </c>
      <c r="AI1036" t="s">
        <v>3467</v>
      </c>
      <c r="AJ1036" t="s">
        <v>167</v>
      </c>
      <c r="AK1036" t="s">
        <v>154</v>
      </c>
      <c r="AL1036" t="s">
        <v>134</v>
      </c>
      <c r="AM1036" t="s">
        <v>168</v>
      </c>
      <c r="AN1036" t="s">
        <v>0</v>
      </c>
      <c r="AO1036" t="s">
        <v>173</v>
      </c>
      <c r="AP1036" t="s">
        <v>196</v>
      </c>
      <c r="AQ1036" t="s">
        <v>198</v>
      </c>
      <c r="AR1036" t="s">
        <v>168</v>
      </c>
      <c r="AS1036">
        <v>22</v>
      </c>
      <c r="AT1036" t="s">
        <v>142</v>
      </c>
      <c r="AU1036">
        <v>3</v>
      </c>
      <c r="AV1036" t="s">
        <v>979</v>
      </c>
      <c r="AW1036">
        <v>0</v>
      </c>
      <c r="AX1036" t="s">
        <v>1539</v>
      </c>
      <c r="AY1036" t="s">
        <v>517</v>
      </c>
      <c r="AZ1036" t="s">
        <v>652</v>
      </c>
      <c r="BA1036" t="s">
        <v>652</v>
      </c>
      <c r="BB1036" t="s">
        <v>751</v>
      </c>
    </row>
    <row r="1037" spans="1:54" x14ac:dyDescent="0.25">
      <c r="A1037" t="s">
        <v>28</v>
      </c>
      <c r="B1037">
        <v>20481</v>
      </c>
      <c r="C1037">
        <v>45924</v>
      </c>
      <c r="D1037" t="s">
        <v>10</v>
      </c>
      <c r="E1037">
        <v>2200612</v>
      </c>
      <c r="F1037">
        <v>45909</v>
      </c>
      <c r="G1037">
        <v>5</v>
      </c>
      <c r="H1037" t="s">
        <v>123</v>
      </c>
      <c r="I1037" t="s">
        <v>124</v>
      </c>
      <c r="J1037" s="16">
        <v>45931</v>
      </c>
      <c r="K1037" t="s">
        <v>125</v>
      </c>
      <c r="L1037" t="s">
        <v>126</v>
      </c>
      <c r="M1037">
        <v>7</v>
      </c>
      <c r="N1037" t="s">
        <v>184</v>
      </c>
      <c r="O1037" t="s">
        <v>1</v>
      </c>
      <c r="P1037">
        <v>0</v>
      </c>
      <c r="R1037">
        <v>275.41000000000003</v>
      </c>
      <c r="S1037">
        <v>5627.6</v>
      </c>
      <c r="T1037">
        <v>14</v>
      </c>
      <c r="U1037" t="s">
        <v>127</v>
      </c>
      <c r="V1037">
        <v>1</v>
      </c>
      <c r="W1037" t="s">
        <v>445</v>
      </c>
      <c r="X1037" t="s">
        <v>445</v>
      </c>
      <c r="Y1037" t="s">
        <v>445</v>
      </c>
      <c r="Z1037" t="s">
        <v>619</v>
      </c>
      <c r="AA1037" t="s">
        <v>161</v>
      </c>
      <c r="AB1037" t="s">
        <v>130</v>
      </c>
      <c r="AC1037" t="s">
        <v>10</v>
      </c>
      <c r="AD1037" t="s">
        <v>297</v>
      </c>
      <c r="AE1037" t="s">
        <v>28</v>
      </c>
      <c r="AF1037" t="s">
        <v>242</v>
      </c>
      <c r="AG1037" t="s">
        <v>218</v>
      </c>
      <c r="AH1037" t="s">
        <v>561</v>
      </c>
      <c r="AI1037" t="s">
        <v>620</v>
      </c>
      <c r="AJ1037" t="s">
        <v>154</v>
      </c>
      <c r="AK1037" t="s">
        <v>158</v>
      </c>
      <c r="AL1037" t="s">
        <v>134</v>
      </c>
      <c r="AM1037" t="s">
        <v>135</v>
      </c>
      <c r="AN1037" t="s">
        <v>1</v>
      </c>
      <c r="AO1037" t="s">
        <v>136</v>
      </c>
      <c r="AP1037" t="s">
        <v>155</v>
      </c>
      <c r="AQ1037" t="s">
        <v>137</v>
      </c>
      <c r="AR1037" t="s">
        <v>135</v>
      </c>
      <c r="AS1037">
        <v>7</v>
      </c>
      <c r="AT1037" t="s">
        <v>169</v>
      </c>
      <c r="AU1037">
        <v>1</v>
      </c>
      <c r="AV1037" t="s">
        <v>40</v>
      </c>
      <c r="AW1037">
        <v>0</v>
      </c>
      <c r="AX1037" t="s">
        <v>676</v>
      </c>
      <c r="AY1037" t="s">
        <v>517</v>
      </c>
      <c r="AZ1037" t="s">
        <v>652</v>
      </c>
      <c r="BA1037" t="s">
        <v>652</v>
      </c>
      <c r="BB1037" t="s">
        <v>136</v>
      </c>
    </row>
    <row r="1038" spans="1:54" x14ac:dyDescent="0.25">
      <c r="A1038" t="s">
        <v>262</v>
      </c>
      <c r="B1038">
        <v>15050</v>
      </c>
      <c r="C1038">
        <v>45930</v>
      </c>
      <c r="D1038" t="s">
        <v>10</v>
      </c>
      <c r="E1038">
        <v>2207538</v>
      </c>
      <c r="F1038">
        <v>45926</v>
      </c>
      <c r="G1038">
        <v>3</v>
      </c>
      <c r="H1038" t="s">
        <v>139</v>
      </c>
      <c r="I1038" t="s">
        <v>124</v>
      </c>
      <c r="J1038" s="16">
        <v>45931</v>
      </c>
      <c r="K1038" t="s">
        <v>125</v>
      </c>
      <c r="L1038" t="s">
        <v>149</v>
      </c>
      <c r="M1038">
        <v>1</v>
      </c>
      <c r="N1038" t="s">
        <v>199</v>
      </c>
      <c r="O1038" t="s">
        <v>12</v>
      </c>
      <c r="P1038">
        <v>0</v>
      </c>
      <c r="R1038">
        <v>153.03</v>
      </c>
      <c r="S1038">
        <v>4491.09</v>
      </c>
      <c r="T1038">
        <v>9</v>
      </c>
      <c r="U1038" t="s">
        <v>127</v>
      </c>
      <c r="V1038">
        <v>1</v>
      </c>
      <c r="W1038" t="s">
        <v>390</v>
      </c>
      <c r="X1038" t="s">
        <v>1042</v>
      </c>
      <c r="Y1038" t="s">
        <v>1042</v>
      </c>
      <c r="Z1038" t="s">
        <v>2488</v>
      </c>
      <c r="AA1038" t="s">
        <v>155</v>
      </c>
      <c r="AB1038" t="s">
        <v>130</v>
      </c>
      <c r="AC1038" t="s">
        <v>10</v>
      </c>
      <c r="AD1038" t="s">
        <v>391</v>
      </c>
      <c r="AE1038" t="s">
        <v>262</v>
      </c>
      <c r="AF1038" t="s">
        <v>266</v>
      </c>
      <c r="AG1038" t="s">
        <v>368</v>
      </c>
      <c r="AH1038" t="s">
        <v>2489</v>
      </c>
      <c r="AI1038" t="s">
        <v>3472</v>
      </c>
      <c r="AJ1038" t="s">
        <v>140</v>
      </c>
      <c r="AK1038" t="s">
        <v>3473</v>
      </c>
      <c r="AL1038" t="s">
        <v>134</v>
      </c>
      <c r="AM1038" t="s">
        <v>141</v>
      </c>
      <c r="AN1038" t="s">
        <v>12</v>
      </c>
      <c r="AO1038" t="s">
        <v>136</v>
      </c>
      <c r="AP1038" t="s">
        <v>155</v>
      </c>
      <c r="AQ1038" t="s">
        <v>159</v>
      </c>
      <c r="AR1038" t="s">
        <v>141</v>
      </c>
      <c r="AS1038">
        <v>1</v>
      </c>
      <c r="AT1038" t="s">
        <v>147</v>
      </c>
      <c r="AU1038">
        <v>0</v>
      </c>
      <c r="AV1038" t="s">
        <v>52</v>
      </c>
      <c r="AW1038">
        <v>0</v>
      </c>
      <c r="AX1038" t="s">
        <v>2490</v>
      </c>
      <c r="AY1038" t="s">
        <v>517</v>
      </c>
      <c r="AZ1038" t="s">
        <v>652</v>
      </c>
      <c r="BA1038" t="s">
        <v>652</v>
      </c>
      <c r="BB1038" t="s">
        <v>136</v>
      </c>
    </row>
    <row r="1039" spans="1:54" x14ac:dyDescent="0.25">
      <c r="A1039" t="s">
        <v>262</v>
      </c>
      <c r="B1039">
        <v>15056</v>
      </c>
      <c r="C1039">
        <v>45930</v>
      </c>
      <c r="D1039" t="s">
        <v>301</v>
      </c>
      <c r="E1039">
        <v>356352</v>
      </c>
      <c r="F1039">
        <v>45926</v>
      </c>
      <c r="G1039">
        <v>1</v>
      </c>
      <c r="H1039" t="s">
        <v>167</v>
      </c>
      <c r="I1039" t="s">
        <v>148</v>
      </c>
      <c r="J1039" s="16">
        <v>45932</v>
      </c>
      <c r="K1039" t="s">
        <v>125</v>
      </c>
      <c r="L1039" t="s">
        <v>126</v>
      </c>
      <c r="M1039">
        <v>2</v>
      </c>
      <c r="N1039" t="s">
        <v>4249</v>
      </c>
      <c r="O1039" t="s">
        <v>262</v>
      </c>
      <c r="P1039">
        <v>0</v>
      </c>
      <c r="R1039">
        <v>117.06</v>
      </c>
      <c r="S1039">
        <v>4280.32</v>
      </c>
      <c r="T1039">
        <v>38</v>
      </c>
      <c r="U1039" t="s">
        <v>127</v>
      </c>
      <c r="V1039">
        <v>1</v>
      </c>
      <c r="W1039" t="s">
        <v>516</v>
      </c>
      <c r="X1039" t="s">
        <v>516</v>
      </c>
      <c r="Y1039" t="s">
        <v>516</v>
      </c>
      <c r="Z1039" t="s">
        <v>6080</v>
      </c>
      <c r="AA1039" t="s">
        <v>155</v>
      </c>
      <c r="AB1039" t="s">
        <v>173</v>
      </c>
      <c r="AC1039" t="s">
        <v>301</v>
      </c>
      <c r="AD1039" t="s">
        <v>348</v>
      </c>
      <c r="AE1039" t="s">
        <v>262</v>
      </c>
      <c r="AF1039" t="s">
        <v>266</v>
      </c>
      <c r="AG1039" t="s">
        <v>337</v>
      </c>
      <c r="AH1039" t="s">
        <v>2489</v>
      </c>
      <c r="AI1039" t="s">
        <v>6081</v>
      </c>
      <c r="AJ1039" t="s">
        <v>167</v>
      </c>
      <c r="AK1039" t="s">
        <v>158</v>
      </c>
      <c r="AL1039" t="s">
        <v>134</v>
      </c>
      <c r="AM1039" t="s">
        <v>168</v>
      </c>
      <c r="AN1039" t="s">
        <v>12</v>
      </c>
      <c r="AO1039" t="s">
        <v>173</v>
      </c>
      <c r="AP1039" t="s">
        <v>155</v>
      </c>
      <c r="AQ1039" t="s">
        <v>159</v>
      </c>
      <c r="AR1039" t="s">
        <v>168</v>
      </c>
      <c r="AS1039">
        <v>2</v>
      </c>
      <c r="AT1039" t="s">
        <v>147</v>
      </c>
      <c r="AU1039">
        <v>0</v>
      </c>
      <c r="AV1039" t="s">
        <v>173</v>
      </c>
      <c r="AW1039">
        <v>0</v>
      </c>
      <c r="AX1039" t="s">
        <v>6082</v>
      </c>
      <c r="AY1039" t="s">
        <v>517</v>
      </c>
      <c r="AZ1039" t="s">
        <v>652</v>
      </c>
      <c r="BA1039" t="s">
        <v>652</v>
      </c>
      <c r="BB1039" t="s">
        <v>755</v>
      </c>
    </row>
    <row r="1040" spans="1:54" x14ac:dyDescent="0.25">
      <c r="A1040" t="s">
        <v>1747</v>
      </c>
      <c r="B1040">
        <v>1228</v>
      </c>
      <c r="C1040">
        <v>45915</v>
      </c>
      <c r="D1040" t="s">
        <v>11</v>
      </c>
      <c r="E1040">
        <v>1221285</v>
      </c>
      <c r="F1040">
        <v>45911</v>
      </c>
      <c r="G1040">
        <v>3</v>
      </c>
      <c r="H1040" t="s">
        <v>139</v>
      </c>
      <c r="I1040" t="s">
        <v>124</v>
      </c>
      <c r="J1040" s="16">
        <v>45931</v>
      </c>
      <c r="K1040" t="s">
        <v>125</v>
      </c>
      <c r="L1040" t="s">
        <v>149</v>
      </c>
      <c r="M1040">
        <v>16</v>
      </c>
      <c r="N1040" t="s">
        <v>1524</v>
      </c>
      <c r="O1040" t="s">
        <v>11</v>
      </c>
      <c r="P1040">
        <v>0</v>
      </c>
      <c r="R1040">
        <v>96.24</v>
      </c>
      <c r="S1040">
        <v>1643.4</v>
      </c>
      <c r="T1040">
        <v>4</v>
      </c>
      <c r="U1040" t="s">
        <v>175</v>
      </c>
      <c r="V1040">
        <v>1</v>
      </c>
      <c r="W1040" t="s">
        <v>359</v>
      </c>
      <c r="X1040" t="s">
        <v>1582</v>
      </c>
      <c r="Y1040" t="s">
        <v>1582</v>
      </c>
      <c r="Z1040" t="s">
        <v>1835</v>
      </c>
      <c r="AA1040" t="s">
        <v>196</v>
      </c>
      <c r="AB1040" t="s">
        <v>130</v>
      </c>
      <c r="AC1040" t="s">
        <v>247</v>
      </c>
      <c r="AD1040" t="s">
        <v>188</v>
      </c>
      <c r="AE1040" t="s">
        <v>11</v>
      </c>
      <c r="AF1040" t="s">
        <v>1836</v>
      </c>
      <c r="AG1040" t="s">
        <v>998</v>
      </c>
      <c r="AH1040" t="s">
        <v>1837</v>
      </c>
      <c r="AI1040" t="s">
        <v>3099</v>
      </c>
      <c r="AJ1040" t="s">
        <v>140</v>
      </c>
      <c r="AK1040" t="s">
        <v>3100</v>
      </c>
      <c r="AL1040" t="s">
        <v>134</v>
      </c>
      <c r="AM1040" t="s">
        <v>141</v>
      </c>
      <c r="AN1040" t="s">
        <v>11</v>
      </c>
      <c r="AO1040" t="s">
        <v>136</v>
      </c>
      <c r="AP1040" t="s">
        <v>196</v>
      </c>
      <c r="AQ1040" t="s">
        <v>198</v>
      </c>
      <c r="AR1040" t="s">
        <v>141</v>
      </c>
      <c r="AS1040">
        <v>16</v>
      </c>
      <c r="AT1040" t="s">
        <v>142</v>
      </c>
      <c r="AU1040">
        <v>3</v>
      </c>
      <c r="AV1040" t="s">
        <v>49</v>
      </c>
      <c r="AW1040">
        <v>0</v>
      </c>
      <c r="AX1040" t="s">
        <v>1838</v>
      </c>
      <c r="AY1040" t="s">
        <v>517</v>
      </c>
      <c r="AZ1040" t="s">
        <v>652</v>
      </c>
      <c r="BA1040" t="s">
        <v>652</v>
      </c>
      <c r="BB1040" t="s">
        <v>136</v>
      </c>
    </row>
    <row r="1041" spans="1:54" x14ac:dyDescent="0.25">
      <c r="A1041" t="s">
        <v>2964</v>
      </c>
      <c r="B1041">
        <v>1936</v>
      </c>
      <c r="C1041">
        <v>45931</v>
      </c>
      <c r="D1041" t="s">
        <v>11</v>
      </c>
      <c r="E1041">
        <v>1225231</v>
      </c>
      <c r="F1041">
        <v>45925</v>
      </c>
      <c r="G1041">
        <v>4</v>
      </c>
      <c r="H1041" t="s">
        <v>145</v>
      </c>
      <c r="I1041" t="s">
        <v>124</v>
      </c>
      <c r="J1041" s="16">
        <v>45932</v>
      </c>
      <c r="K1041" t="s">
        <v>125</v>
      </c>
      <c r="L1041" t="s">
        <v>149</v>
      </c>
      <c r="M1041">
        <v>1</v>
      </c>
      <c r="N1041" t="s">
        <v>1524</v>
      </c>
      <c r="O1041" t="s">
        <v>2964</v>
      </c>
      <c r="P1041">
        <v>0</v>
      </c>
      <c r="R1041">
        <v>192.68</v>
      </c>
      <c r="S1041">
        <v>5850.35</v>
      </c>
      <c r="T1041">
        <v>1</v>
      </c>
      <c r="U1041" t="s">
        <v>127</v>
      </c>
      <c r="V1041">
        <v>1</v>
      </c>
      <c r="W1041" t="s">
        <v>2840</v>
      </c>
      <c r="X1041" t="s">
        <v>2841</v>
      </c>
      <c r="Y1041" t="s">
        <v>2841</v>
      </c>
      <c r="Z1041" t="s">
        <v>3850</v>
      </c>
      <c r="AA1041" t="s">
        <v>1186</v>
      </c>
      <c r="AB1041" t="s">
        <v>173</v>
      </c>
      <c r="AC1041" t="s">
        <v>11</v>
      </c>
      <c r="AD1041" t="s">
        <v>188</v>
      </c>
      <c r="AE1041" t="s">
        <v>2964</v>
      </c>
      <c r="AF1041" t="s">
        <v>1438</v>
      </c>
      <c r="AG1041" t="s">
        <v>252</v>
      </c>
      <c r="AH1041" t="s">
        <v>3851</v>
      </c>
      <c r="AI1041" t="s">
        <v>3852</v>
      </c>
      <c r="AJ1041" t="s">
        <v>146</v>
      </c>
      <c r="AK1041" t="s">
        <v>3853</v>
      </c>
      <c r="AL1041" t="s">
        <v>134</v>
      </c>
      <c r="AM1041" t="s">
        <v>141</v>
      </c>
      <c r="AN1041" t="s">
        <v>0</v>
      </c>
      <c r="AO1041" t="s">
        <v>173</v>
      </c>
      <c r="AP1041" t="s">
        <v>1186</v>
      </c>
      <c r="AQ1041" t="s">
        <v>1095</v>
      </c>
      <c r="AR1041" t="s">
        <v>141</v>
      </c>
      <c r="AS1041">
        <v>1</v>
      </c>
      <c r="AT1041" t="s">
        <v>142</v>
      </c>
      <c r="AU1041">
        <v>0</v>
      </c>
      <c r="AV1041" t="s">
        <v>49</v>
      </c>
      <c r="AW1041">
        <v>0</v>
      </c>
      <c r="AX1041" t="s">
        <v>3854</v>
      </c>
      <c r="AY1041" t="s">
        <v>517</v>
      </c>
      <c r="AZ1041" t="s">
        <v>652</v>
      </c>
      <c r="BA1041" t="s">
        <v>652</v>
      </c>
      <c r="BB1041" t="s">
        <v>751</v>
      </c>
    </row>
    <row r="1042" spans="1:54" x14ac:dyDescent="0.25">
      <c r="A1042" t="s">
        <v>170</v>
      </c>
      <c r="B1042">
        <v>8090</v>
      </c>
      <c r="C1042">
        <v>45932</v>
      </c>
      <c r="D1042" t="s">
        <v>11</v>
      </c>
      <c r="E1042">
        <v>1225666</v>
      </c>
      <c r="F1042">
        <v>45926</v>
      </c>
      <c r="G1042">
        <v>3</v>
      </c>
      <c r="H1042" t="s">
        <v>139</v>
      </c>
      <c r="I1042" t="s">
        <v>124</v>
      </c>
      <c r="J1042" s="16">
        <v>45933</v>
      </c>
      <c r="K1042" t="s">
        <v>125</v>
      </c>
      <c r="L1042" t="s">
        <v>126</v>
      </c>
      <c r="M1042">
        <v>1</v>
      </c>
      <c r="N1042" t="s">
        <v>1418</v>
      </c>
      <c r="O1042" t="s">
        <v>14</v>
      </c>
      <c r="P1042">
        <v>0</v>
      </c>
      <c r="R1042">
        <v>241.79</v>
      </c>
      <c r="S1042">
        <v>3838.23</v>
      </c>
      <c r="T1042">
        <v>13</v>
      </c>
      <c r="U1042" t="s">
        <v>127</v>
      </c>
      <c r="V1042">
        <v>1</v>
      </c>
      <c r="W1042" t="s">
        <v>359</v>
      </c>
      <c r="X1042" t="s">
        <v>1582</v>
      </c>
      <c r="Y1042" t="s">
        <v>1582</v>
      </c>
      <c r="Z1042" t="s">
        <v>7452</v>
      </c>
      <c r="AA1042" t="s">
        <v>153</v>
      </c>
      <c r="AB1042" t="s">
        <v>130</v>
      </c>
      <c r="AC1042" t="s">
        <v>247</v>
      </c>
      <c r="AD1042" t="s">
        <v>188</v>
      </c>
      <c r="AE1042" t="s">
        <v>170</v>
      </c>
      <c r="AF1042" t="s">
        <v>1779</v>
      </c>
      <c r="AG1042" t="s">
        <v>998</v>
      </c>
      <c r="AH1042" t="s">
        <v>4950</v>
      </c>
      <c r="AI1042" t="s">
        <v>7453</v>
      </c>
      <c r="AJ1042" t="s">
        <v>140</v>
      </c>
      <c r="AL1042" t="s">
        <v>134</v>
      </c>
      <c r="AM1042" t="s">
        <v>141</v>
      </c>
      <c r="AN1042" t="s">
        <v>14</v>
      </c>
      <c r="AO1042" t="s">
        <v>136</v>
      </c>
      <c r="AP1042" t="s">
        <v>153</v>
      </c>
      <c r="AQ1042" t="s">
        <v>137</v>
      </c>
      <c r="AR1042" t="s">
        <v>141</v>
      </c>
      <c r="AS1042">
        <v>1</v>
      </c>
      <c r="AT1042" t="s">
        <v>147</v>
      </c>
      <c r="AU1042">
        <v>0</v>
      </c>
      <c r="AV1042" t="s">
        <v>173</v>
      </c>
      <c r="AW1042">
        <v>0</v>
      </c>
      <c r="AX1042" t="s">
        <v>7454</v>
      </c>
      <c r="AY1042" t="s">
        <v>517</v>
      </c>
      <c r="AZ1042" t="s">
        <v>652</v>
      </c>
      <c r="BA1042" t="s">
        <v>652</v>
      </c>
      <c r="BB1042" t="s">
        <v>136</v>
      </c>
    </row>
    <row r="1043" spans="1:54" x14ac:dyDescent="0.25">
      <c r="A1043" t="s">
        <v>1</v>
      </c>
      <c r="B1043">
        <v>162443</v>
      </c>
      <c r="C1043">
        <v>45931</v>
      </c>
      <c r="D1043" t="s">
        <v>16</v>
      </c>
      <c r="E1043">
        <v>5513510</v>
      </c>
      <c r="F1043">
        <v>45929</v>
      </c>
      <c r="G1043">
        <v>4</v>
      </c>
      <c r="H1043" t="s">
        <v>145</v>
      </c>
      <c r="I1043" t="s">
        <v>148</v>
      </c>
      <c r="J1043" s="16">
        <v>45933</v>
      </c>
      <c r="K1043" t="s">
        <v>125</v>
      </c>
      <c r="L1043" t="s">
        <v>126</v>
      </c>
      <c r="M1043">
        <v>2</v>
      </c>
      <c r="N1043" t="s">
        <v>1633</v>
      </c>
      <c r="O1043" t="s">
        <v>1</v>
      </c>
      <c r="P1043">
        <v>0</v>
      </c>
      <c r="R1043">
        <v>26.34</v>
      </c>
      <c r="S1043">
        <v>495.05</v>
      </c>
      <c r="T1043">
        <v>1</v>
      </c>
      <c r="U1043" t="s">
        <v>127</v>
      </c>
      <c r="V1043">
        <v>1</v>
      </c>
      <c r="W1043" t="s">
        <v>315</v>
      </c>
      <c r="X1043" t="s">
        <v>315</v>
      </c>
      <c r="Y1043" t="s">
        <v>315</v>
      </c>
      <c r="Z1043" t="s">
        <v>7455</v>
      </c>
      <c r="AA1043" t="s">
        <v>161</v>
      </c>
      <c r="AB1043" t="s">
        <v>130</v>
      </c>
      <c r="AC1043" t="s">
        <v>2364</v>
      </c>
      <c r="AD1043" t="s">
        <v>254</v>
      </c>
      <c r="AE1043" t="s">
        <v>165</v>
      </c>
      <c r="AF1043" t="s">
        <v>1341</v>
      </c>
      <c r="AG1043" t="s">
        <v>1102</v>
      </c>
      <c r="AH1043" t="s">
        <v>6288</v>
      </c>
      <c r="AI1043" t="s">
        <v>7456</v>
      </c>
      <c r="AJ1043" t="s">
        <v>146</v>
      </c>
      <c r="AK1043" t="s">
        <v>158</v>
      </c>
      <c r="AL1043" t="s">
        <v>134</v>
      </c>
      <c r="AM1043" t="s">
        <v>141</v>
      </c>
      <c r="AN1043" t="s">
        <v>1</v>
      </c>
      <c r="AO1043" t="s">
        <v>136</v>
      </c>
      <c r="AP1043" t="s">
        <v>161</v>
      </c>
      <c r="AQ1043" t="s">
        <v>137</v>
      </c>
      <c r="AR1043" t="s">
        <v>141</v>
      </c>
      <c r="AS1043">
        <v>2</v>
      </c>
      <c r="AT1043" t="s">
        <v>144</v>
      </c>
      <c r="AU1043">
        <v>0</v>
      </c>
      <c r="AV1043" t="s">
        <v>173</v>
      </c>
      <c r="AW1043">
        <v>0</v>
      </c>
      <c r="AX1043" t="s">
        <v>7457</v>
      </c>
      <c r="AY1043" t="s">
        <v>517</v>
      </c>
      <c r="AZ1043" t="s">
        <v>652</v>
      </c>
      <c r="BA1043" t="s">
        <v>653</v>
      </c>
      <c r="BB1043" t="s">
        <v>136</v>
      </c>
    </row>
    <row r="1044" spans="1:54" x14ac:dyDescent="0.25">
      <c r="A1044" t="s">
        <v>12</v>
      </c>
      <c r="B1044">
        <v>118188</v>
      </c>
      <c r="C1044">
        <v>45925</v>
      </c>
      <c r="D1044" t="s">
        <v>13</v>
      </c>
      <c r="E1044">
        <v>1027804</v>
      </c>
      <c r="F1044">
        <v>45924</v>
      </c>
      <c r="G1044">
        <v>1</v>
      </c>
      <c r="H1044" t="s">
        <v>167</v>
      </c>
      <c r="I1044" t="s">
        <v>148</v>
      </c>
      <c r="J1044" s="16">
        <v>45933</v>
      </c>
      <c r="K1044" t="s">
        <v>125</v>
      </c>
      <c r="L1044" t="s">
        <v>126</v>
      </c>
      <c r="M1044">
        <v>8</v>
      </c>
      <c r="N1044" t="s">
        <v>199</v>
      </c>
      <c r="O1044" t="s">
        <v>13</v>
      </c>
      <c r="P1044">
        <v>0</v>
      </c>
      <c r="R1044">
        <v>210.78</v>
      </c>
      <c r="S1044">
        <v>3421.11</v>
      </c>
      <c r="T1044">
        <v>2</v>
      </c>
      <c r="U1044" t="s">
        <v>127</v>
      </c>
      <c r="V1044">
        <v>1</v>
      </c>
      <c r="W1044" t="s">
        <v>394</v>
      </c>
      <c r="X1044" t="s">
        <v>2092</v>
      </c>
      <c r="Y1044" t="s">
        <v>2092</v>
      </c>
      <c r="Z1044" t="s">
        <v>7458</v>
      </c>
      <c r="AA1044" t="s">
        <v>196</v>
      </c>
      <c r="AB1044" t="s">
        <v>130</v>
      </c>
      <c r="AC1044" t="s">
        <v>13</v>
      </c>
      <c r="AD1044" t="s">
        <v>269</v>
      </c>
      <c r="AE1044" t="s">
        <v>29</v>
      </c>
      <c r="AF1044" t="s">
        <v>327</v>
      </c>
      <c r="AG1044" t="s">
        <v>2094</v>
      </c>
      <c r="AH1044" t="s">
        <v>7459</v>
      </c>
      <c r="AI1044" t="s">
        <v>7460</v>
      </c>
      <c r="AJ1044" t="s">
        <v>167</v>
      </c>
      <c r="AL1044" t="s">
        <v>134</v>
      </c>
      <c r="AM1044" t="s">
        <v>168</v>
      </c>
      <c r="AN1044" t="s">
        <v>13</v>
      </c>
      <c r="AO1044" t="s">
        <v>136</v>
      </c>
      <c r="AP1044" t="s">
        <v>155</v>
      </c>
      <c r="AQ1044" t="s">
        <v>198</v>
      </c>
      <c r="AR1044" t="s">
        <v>168</v>
      </c>
      <c r="AS1044">
        <v>8</v>
      </c>
      <c r="AT1044" t="s">
        <v>202</v>
      </c>
      <c r="AU1044">
        <v>1</v>
      </c>
      <c r="AV1044" t="s">
        <v>52</v>
      </c>
      <c r="AW1044">
        <v>0</v>
      </c>
      <c r="AX1044" t="s">
        <v>7461</v>
      </c>
      <c r="AY1044" t="s">
        <v>517</v>
      </c>
      <c r="AZ1044" t="s">
        <v>652</v>
      </c>
      <c r="BA1044" t="s">
        <v>652</v>
      </c>
      <c r="BB1044" t="s">
        <v>136</v>
      </c>
    </row>
    <row r="1045" spans="1:54" x14ac:dyDescent="0.25">
      <c r="A1045" t="s">
        <v>178</v>
      </c>
      <c r="B1045">
        <v>9246</v>
      </c>
      <c r="C1045">
        <v>45931</v>
      </c>
      <c r="D1045" t="s">
        <v>13</v>
      </c>
      <c r="E1045">
        <v>1028701</v>
      </c>
      <c r="F1045">
        <v>45925</v>
      </c>
      <c r="G1045">
        <v>1</v>
      </c>
      <c r="H1045" t="s">
        <v>167</v>
      </c>
      <c r="I1045" t="s">
        <v>148</v>
      </c>
      <c r="J1045" s="16">
        <v>45933</v>
      </c>
      <c r="K1045" t="s">
        <v>125</v>
      </c>
      <c r="L1045" t="s">
        <v>149</v>
      </c>
      <c r="M1045">
        <v>2</v>
      </c>
      <c r="N1045" t="s">
        <v>1469</v>
      </c>
      <c r="O1045" t="s">
        <v>30</v>
      </c>
      <c r="P1045">
        <v>0</v>
      </c>
      <c r="R1045">
        <v>97.77</v>
      </c>
      <c r="S1045">
        <v>5217.93</v>
      </c>
      <c r="T1045">
        <v>13</v>
      </c>
      <c r="U1045" t="s">
        <v>127</v>
      </c>
      <c r="V1045">
        <v>1</v>
      </c>
      <c r="W1045" t="s">
        <v>1470</v>
      </c>
      <c r="X1045" t="s">
        <v>1471</v>
      </c>
      <c r="Y1045" t="s">
        <v>1471</v>
      </c>
      <c r="Z1045" t="s">
        <v>7462</v>
      </c>
      <c r="AA1045" t="s">
        <v>161</v>
      </c>
      <c r="AB1045" t="s">
        <v>130</v>
      </c>
      <c r="AC1045" t="s">
        <v>13</v>
      </c>
      <c r="AD1045" t="s">
        <v>269</v>
      </c>
      <c r="AE1045" t="s">
        <v>178</v>
      </c>
      <c r="AF1045" t="s">
        <v>179</v>
      </c>
      <c r="AG1045" t="s">
        <v>1474</v>
      </c>
      <c r="AH1045" t="s">
        <v>2780</v>
      </c>
      <c r="AI1045" t="s">
        <v>7463</v>
      </c>
      <c r="AJ1045" t="s">
        <v>167</v>
      </c>
      <c r="AK1045" t="s">
        <v>7464</v>
      </c>
      <c r="AL1045" t="s">
        <v>134</v>
      </c>
      <c r="AM1045" t="s">
        <v>168</v>
      </c>
      <c r="AN1045" t="s">
        <v>30</v>
      </c>
      <c r="AO1045" t="s">
        <v>136</v>
      </c>
      <c r="AP1045" t="s">
        <v>161</v>
      </c>
      <c r="AQ1045" t="s">
        <v>137</v>
      </c>
      <c r="AR1045" t="s">
        <v>168</v>
      </c>
      <c r="AS1045">
        <v>2</v>
      </c>
      <c r="AT1045" t="s">
        <v>142</v>
      </c>
      <c r="AU1045">
        <v>0</v>
      </c>
      <c r="AV1045" t="s">
        <v>73</v>
      </c>
      <c r="AW1045">
        <v>0</v>
      </c>
      <c r="AX1045" t="s">
        <v>7465</v>
      </c>
      <c r="AY1045" t="s">
        <v>73</v>
      </c>
      <c r="AZ1045" t="s">
        <v>652</v>
      </c>
      <c r="BA1045" t="s">
        <v>652</v>
      </c>
      <c r="BB1045" t="s">
        <v>136</v>
      </c>
    </row>
    <row r="1046" spans="1:54" x14ac:dyDescent="0.25">
      <c r="A1046" t="s">
        <v>30</v>
      </c>
      <c r="B1046">
        <v>58064</v>
      </c>
      <c r="C1046">
        <v>45931</v>
      </c>
      <c r="D1046" t="s">
        <v>0</v>
      </c>
      <c r="E1046">
        <v>4637618</v>
      </c>
      <c r="F1046">
        <v>45927</v>
      </c>
      <c r="G1046">
        <v>3</v>
      </c>
      <c r="H1046" t="s">
        <v>139</v>
      </c>
      <c r="I1046" t="s">
        <v>124</v>
      </c>
      <c r="J1046" s="16">
        <v>45933</v>
      </c>
      <c r="K1046" t="s">
        <v>125</v>
      </c>
      <c r="L1046" t="s">
        <v>149</v>
      </c>
      <c r="M1046">
        <v>2</v>
      </c>
      <c r="N1046" t="s">
        <v>1469</v>
      </c>
      <c r="O1046" t="s">
        <v>1</v>
      </c>
      <c r="P1046">
        <v>0</v>
      </c>
      <c r="R1046">
        <v>1262.8399999999999</v>
      </c>
      <c r="S1046">
        <v>68952.240000000005</v>
      </c>
      <c r="T1046">
        <v>149</v>
      </c>
      <c r="U1046" t="s">
        <v>127</v>
      </c>
      <c r="V1046">
        <v>1</v>
      </c>
      <c r="W1046" t="s">
        <v>365</v>
      </c>
      <c r="X1046" t="s">
        <v>422</v>
      </c>
      <c r="Y1046" t="s">
        <v>422</v>
      </c>
      <c r="Z1046" t="s">
        <v>6566</v>
      </c>
      <c r="AA1046" t="s">
        <v>161</v>
      </c>
      <c r="AB1046" t="s">
        <v>130</v>
      </c>
      <c r="AC1046" t="s">
        <v>258</v>
      </c>
      <c r="AD1046" t="s">
        <v>131</v>
      </c>
      <c r="AE1046" t="s">
        <v>178</v>
      </c>
      <c r="AF1046" t="s">
        <v>179</v>
      </c>
      <c r="AG1046" t="s">
        <v>206</v>
      </c>
      <c r="AH1046" t="s">
        <v>1909</v>
      </c>
      <c r="AI1046" t="s">
        <v>7466</v>
      </c>
      <c r="AJ1046" t="s">
        <v>140</v>
      </c>
      <c r="AK1046" t="s">
        <v>7467</v>
      </c>
      <c r="AL1046" t="s">
        <v>134</v>
      </c>
      <c r="AM1046" t="s">
        <v>141</v>
      </c>
      <c r="AN1046" t="s">
        <v>1</v>
      </c>
      <c r="AO1046" t="s">
        <v>136</v>
      </c>
      <c r="AP1046" t="s">
        <v>161</v>
      </c>
      <c r="AQ1046" t="s">
        <v>137</v>
      </c>
      <c r="AR1046" t="s">
        <v>141</v>
      </c>
      <c r="AS1046">
        <v>2</v>
      </c>
      <c r="AT1046" t="s">
        <v>224</v>
      </c>
      <c r="AU1046">
        <v>0</v>
      </c>
      <c r="AV1046" t="s">
        <v>73</v>
      </c>
      <c r="AW1046">
        <v>0</v>
      </c>
      <c r="AX1046" t="s">
        <v>7468</v>
      </c>
      <c r="AY1046" t="s">
        <v>517</v>
      </c>
      <c r="AZ1046" t="s">
        <v>652</v>
      </c>
      <c r="BA1046" t="s">
        <v>652</v>
      </c>
      <c r="BB1046" t="s">
        <v>136</v>
      </c>
    </row>
    <row r="1047" spans="1:54" x14ac:dyDescent="0.25">
      <c r="A1047" t="s">
        <v>2553</v>
      </c>
      <c r="B1047">
        <v>6913</v>
      </c>
      <c r="C1047">
        <v>45931</v>
      </c>
      <c r="D1047" t="s">
        <v>0</v>
      </c>
      <c r="E1047">
        <v>4637759</v>
      </c>
      <c r="F1047">
        <v>45929</v>
      </c>
      <c r="G1047">
        <v>3</v>
      </c>
      <c r="H1047" t="s">
        <v>139</v>
      </c>
      <c r="I1047" t="s">
        <v>124</v>
      </c>
      <c r="J1047" s="16">
        <v>45932</v>
      </c>
      <c r="K1047" t="s">
        <v>125</v>
      </c>
      <c r="L1047" t="s">
        <v>126</v>
      </c>
      <c r="M1047">
        <v>1</v>
      </c>
      <c r="N1047" t="s">
        <v>4687</v>
      </c>
      <c r="O1047" t="s">
        <v>14</v>
      </c>
      <c r="P1047">
        <v>0</v>
      </c>
      <c r="R1047">
        <v>271.32</v>
      </c>
      <c r="S1047">
        <v>8482.4500000000007</v>
      </c>
      <c r="T1047">
        <v>21</v>
      </c>
      <c r="U1047" t="s">
        <v>175</v>
      </c>
      <c r="V1047">
        <v>1</v>
      </c>
      <c r="W1047" t="s">
        <v>128</v>
      </c>
      <c r="X1047" t="s">
        <v>128</v>
      </c>
      <c r="Y1047" t="s">
        <v>128</v>
      </c>
      <c r="Z1047" t="s">
        <v>4688</v>
      </c>
      <c r="AA1047" t="s">
        <v>153</v>
      </c>
      <c r="AB1047" t="s">
        <v>130</v>
      </c>
      <c r="AC1047" t="s">
        <v>0</v>
      </c>
      <c r="AD1047" t="s">
        <v>131</v>
      </c>
      <c r="AE1047" t="s">
        <v>2553</v>
      </c>
      <c r="AF1047" t="s">
        <v>4689</v>
      </c>
      <c r="AG1047" t="s">
        <v>132</v>
      </c>
      <c r="AH1047" t="s">
        <v>4690</v>
      </c>
      <c r="AI1047" t="s">
        <v>4691</v>
      </c>
      <c r="AJ1047" t="s">
        <v>140</v>
      </c>
      <c r="AK1047" t="s">
        <v>158</v>
      </c>
      <c r="AL1047" t="s">
        <v>134</v>
      </c>
      <c r="AM1047" t="s">
        <v>141</v>
      </c>
      <c r="AN1047" t="s">
        <v>14</v>
      </c>
      <c r="AO1047" t="s">
        <v>136</v>
      </c>
      <c r="AP1047" t="s">
        <v>153</v>
      </c>
      <c r="AQ1047" t="s">
        <v>137</v>
      </c>
      <c r="AR1047" t="s">
        <v>141</v>
      </c>
      <c r="AS1047">
        <v>1</v>
      </c>
      <c r="AT1047" t="s">
        <v>144</v>
      </c>
      <c r="AU1047">
        <v>0</v>
      </c>
      <c r="AV1047" t="s">
        <v>173</v>
      </c>
      <c r="AW1047">
        <v>0</v>
      </c>
      <c r="AX1047" t="s">
        <v>4692</v>
      </c>
      <c r="AY1047" t="s">
        <v>517</v>
      </c>
      <c r="AZ1047" t="s">
        <v>652</v>
      </c>
      <c r="BA1047" t="s">
        <v>652</v>
      </c>
      <c r="BB1047" t="s">
        <v>136</v>
      </c>
    </row>
    <row r="1048" spans="1:54" x14ac:dyDescent="0.25">
      <c r="A1048" t="s">
        <v>30</v>
      </c>
      <c r="B1048">
        <v>58093</v>
      </c>
      <c r="C1048">
        <v>45932</v>
      </c>
      <c r="D1048" t="s">
        <v>0</v>
      </c>
      <c r="E1048">
        <v>4637935</v>
      </c>
      <c r="F1048">
        <v>45929</v>
      </c>
      <c r="G1048">
        <v>3</v>
      </c>
      <c r="H1048" t="s">
        <v>139</v>
      </c>
      <c r="I1048" t="s">
        <v>124</v>
      </c>
      <c r="J1048" s="16">
        <v>45933</v>
      </c>
      <c r="K1048" t="s">
        <v>125</v>
      </c>
      <c r="L1048" t="s">
        <v>149</v>
      </c>
      <c r="M1048">
        <v>1</v>
      </c>
      <c r="N1048" t="s">
        <v>1469</v>
      </c>
      <c r="O1048" t="s">
        <v>0</v>
      </c>
      <c r="P1048">
        <v>0</v>
      </c>
      <c r="R1048">
        <v>141.94</v>
      </c>
      <c r="S1048">
        <v>6711.77</v>
      </c>
      <c r="T1048">
        <v>14</v>
      </c>
      <c r="U1048" t="s">
        <v>127</v>
      </c>
      <c r="V1048">
        <v>1</v>
      </c>
      <c r="W1048" t="s">
        <v>357</v>
      </c>
      <c r="X1048" t="s">
        <v>1028</v>
      </c>
      <c r="Y1048" t="s">
        <v>1028</v>
      </c>
      <c r="Z1048" t="s">
        <v>7469</v>
      </c>
      <c r="AA1048" t="s">
        <v>155</v>
      </c>
      <c r="AB1048" t="s">
        <v>130</v>
      </c>
      <c r="AC1048" t="s">
        <v>0</v>
      </c>
      <c r="AD1048" t="s">
        <v>131</v>
      </c>
      <c r="AE1048" t="s">
        <v>4389</v>
      </c>
      <c r="AF1048" t="s">
        <v>1056</v>
      </c>
      <c r="AG1048" t="s">
        <v>1031</v>
      </c>
      <c r="AH1048" t="s">
        <v>6301</v>
      </c>
      <c r="AI1048" t="s">
        <v>7470</v>
      </c>
      <c r="AJ1048" t="s">
        <v>140</v>
      </c>
      <c r="AK1048" t="s">
        <v>7471</v>
      </c>
      <c r="AL1048" t="s">
        <v>134</v>
      </c>
      <c r="AM1048" t="s">
        <v>141</v>
      </c>
      <c r="AN1048" t="s">
        <v>0</v>
      </c>
      <c r="AO1048" t="s">
        <v>136</v>
      </c>
      <c r="AP1048" t="s">
        <v>161</v>
      </c>
      <c r="AQ1048" t="s">
        <v>159</v>
      </c>
      <c r="AR1048" t="s">
        <v>141</v>
      </c>
      <c r="AS1048">
        <v>1</v>
      </c>
      <c r="AT1048" t="s">
        <v>144</v>
      </c>
      <c r="AU1048">
        <v>0</v>
      </c>
      <c r="AV1048" t="s">
        <v>73</v>
      </c>
      <c r="AW1048">
        <v>0</v>
      </c>
      <c r="AX1048" t="s">
        <v>7472</v>
      </c>
      <c r="AY1048" t="s">
        <v>517</v>
      </c>
      <c r="AZ1048" t="s">
        <v>652</v>
      </c>
      <c r="BA1048" t="s">
        <v>652</v>
      </c>
      <c r="BB1048" t="s">
        <v>136</v>
      </c>
    </row>
    <row r="1049" spans="1:54" x14ac:dyDescent="0.25">
      <c r="A1049" t="s">
        <v>16</v>
      </c>
      <c r="B1049">
        <v>75562</v>
      </c>
      <c r="C1049">
        <v>45930</v>
      </c>
      <c r="D1049" t="s">
        <v>0</v>
      </c>
      <c r="E1049">
        <v>4638048</v>
      </c>
      <c r="F1049">
        <v>45929</v>
      </c>
      <c r="G1049">
        <v>3</v>
      </c>
      <c r="H1049" t="s">
        <v>139</v>
      </c>
      <c r="I1049" t="s">
        <v>148</v>
      </c>
      <c r="J1049" s="16">
        <v>45932</v>
      </c>
      <c r="K1049" t="s">
        <v>125</v>
      </c>
      <c r="L1049" t="s">
        <v>126</v>
      </c>
      <c r="M1049">
        <v>2</v>
      </c>
      <c r="N1049" t="s">
        <v>1477</v>
      </c>
      <c r="O1049" t="s">
        <v>0</v>
      </c>
      <c r="P1049">
        <v>0</v>
      </c>
      <c r="R1049">
        <v>126.59</v>
      </c>
      <c r="S1049">
        <v>1486.01</v>
      </c>
      <c r="T1049">
        <v>3</v>
      </c>
      <c r="U1049" t="s">
        <v>127</v>
      </c>
      <c r="V1049">
        <v>1</v>
      </c>
      <c r="W1049" t="s">
        <v>357</v>
      </c>
      <c r="X1049" t="s">
        <v>1175</v>
      </c>
      <c r="Y1049" t="s">
        <v>1175</v>
      </c>
      <c r="Z1049" t="s">
        <v>2067</v>
      </c>
      <c r="AA1049" t="s">
        <v>155</v>
      </c>
      <c r="AB1049" t="s">
        <v>130</v>
      </c>
      <c r="AC1049" t="s">
        <v>0</v>
      </c>
      <c r="AD1049" t="s">
        <v>131</v>
      </c>
      <c r="AE1049" t="s">
        <v>318</v>
      </c>
      <c r="AF1049" t="s">
        <v>1480</v>
      </c>
      <c r="AG1049" t="s">
        <v>1179</v>
      </c>
      <c r="AH1049" t="s">
        <v>3981</v>
      </c>
      <c r="AI1049" t="s">
        <v>4693</v>
      </c>
      <c r="AJ1049" t="s">
        <v>140</v>
      </c>
      <c r="AK1049" t="s">
        <v>158</v>
      </c>
      <c r="AL1049" t="s">
        <v>134</v>
      </c>
      <c r="AM1049" t="s">
        <v>141</v>
      </c>
      <c r="AN1049" t="s">
        <v>0</v>
      </c>
      <c r="AO1049" t="s">
        <v>136</v>
      </c>
      <c r="AP1049" t="s">
        <v>129</v>
      </c>
      <c r="AQ1049" t="s">
        <v>159</v>
      </c>
      <c r="AR1049" t="s">
        <v>141</v>
      </c>
      <c r="AS1049">
        <v>2</v>
      </c>
      <c r="AT1049" t="s">
        <v>144</v>
      </c>
      <c r="AU1049">
        <v>0</v>
      </c>
      <c r="AV1049" t="s">
        <v>173</v>
      </c>
      <c r="AW1049">
        <v>0</v>
      </c>
      <c r="AX1049" t="s">
        <v>4694</v>
      </c>
      <c r="AY1049" t="s">
        <v>517</v>
      </c>
      <c r="AZ1049" t="s">
        <v>652</v>
      </c>
      <c r="BA1049" t="s">
        <v>652</v>
      </c>
      <c r="BB1049" t="s">
        <v>136</v>
      </c>
    </row>
    <row r="1050" spans="1:54" x14ac:dyDescent="0.25">
      <c r="A1050" t="s">
        <v>2276</v>
      </c>
      <c r="B1050">
        <v>4361</v>
      </c>
      <c r="C1050">
        <v>45931</v>
      </c>
      <c r="D1050" t="s">
        <v>0</v>
      </c>
      <c r="E1050">
        <v>4638814</v>
      </c>
      <c r="F1050">
        <v>45929</v>
      </c>
      <c r="G1050">
        <v>3</v>
      </c>
      <c r="H1050" t="s">
        <v>139</v>
      </c>
      <c r="I1050" t="s">
        <v>124</v>
      </c>
      <c r="J1050" s="16">
        <v>45933</v>
      </c>
      <c r="K1050" t="s">
        <v>125</v>
      </c>
      <c r="L1050" t="s">
        <v>149</v>
      </c>
      <c r="M1050">
        <v>2</v>
      </c>
      <c r="N1050" t="s">
        <v>203</v>
      </c>
      <c r="O1050" t="s">
        <v>0</v>
      </c>
      <c r="P1050">
        <v>0</v>
      </c>
      <c r="R1050">
        <v>237.95</v>
      </c>
      <c r="S1050">
        <v>5125.16</v>
      </c>
      <c r="T1050">
        <v>22</v>
      </c>
      <c r="U1050" t="s">
        <v>127</v>
      </c>
      <c r="V1050">
        <v>1</v>
      </c>
      <c r="W1050" t="s">
        <v>6168</v>
      </c>
      <c r="X1050" t="s">
        <v>6169</v>
      </c>
      <c r="Y1050" t="s">
        <v>6169</v>
      </c>
      <c r="Z1050" t="s">
        <v>6170</v>
      </c>
      <c r="AA1050" t="s">
        <v>155</v>
      </c>
      <c r="AB1050" t="s">
        <v>130</v>
      </c>
      <c r="AC1050" t="s">
        <v>0</v>
      </c>
      <c r="AD1050" t="s">
        <v>221</v>
      </c>
      <c r="AE1050" t="s">
        <v>2276</v>
      </c>
      <c r="AF1050" t="s">
        <v>1039</v>
      </c>
      <c r="AG1050" t="s">
        <v>6171</v>
      </c>
      <c r="AH1050" t="s">
        <v>6172</v>
      </c>
      <c r="AI1050" t="s">
        <v>6173</v>
      </c>
      <c r="AJ1050" t="s">
        <v>140</v>
      </c>
      <c r="AK1050" t="s">
        <v>6174</v>
      </c>
      <c r="AL1050" t="s">
        <v>134</v>
      </c>
      <c r="AM1050" t="s">
        <v>141</v>
      </c>
      <c r="AN1050" t="s">
        <v>0</v>
      </c>
      <c r="AO1050" t="s">
        <v>136</v>
      </c>
      <c r="AP1050" t="s">
        <v>196</v>
      </c>
      <c r="AQ1050" t="s">
        <v>159</v>
      </c>
      <c r="AR1050" t="s">
        <v>141</v>
      </c>
      <c r="AS1050">
        <v>2</v>
      </c>
      <c r="AT1050" t="s">
        <v>144</v>
      </c>
      <c r="AU1050">
        <v>0</v>
      </c>
      <c r="AV1050" t="s">
        <v>34</v>
      </c>
      <c r="AW1050">
        <v>0</v>
      </c>
      <c r="AX1050" t="s">
        <v>6175</v>
      </c>
      <c r="AY1050" t="s">
        <v>517</v>
      </c>
      <c r="AZ1050" t="s">
        <v>652</v>
      </c>
      <c r="BA1050" t="s">
        <v>652</v>
      </c>
      <c r="BB1050" t="s">
        <v>136</v>
      </c>
    </row>
    <row r="1051" spans="1:54" x14ac:dyDescent="0.25">
      <c r="A1051" t="s">
        <v>1844</v>
      </c>
      <c r="B1051">
        <v>11803</v>
      </c>
      <c r="C1051">
        <v>45931</v>
      </c>
      <c r="D1051" t="s">
        <v>29</v>
      </c>
      <c r="E1051">
        <v>2410766</v>
      </c>
      <c r="F1051">
        <v>45929</v>
      </c>
      <c r="G1051">
        <v>3</v>
      </c>
      <c r="H1051" t="s">
        <v>139</v>
      </c>
      <c r="I1051" t="s">
        <v>124</v>
      </c>
      <c r="J1051" s="16">
        <v>45931</v>
      </c>
      <c r="K1051" t="s">
        <v>125</v>
      </c>
      <c r="L1051" t="s">
        <v>126</v>
      </c>
      <c r="M1051">
        <v>0</v>
      </c>
      <c r="N1051" t="s">
        <v>1845</v>
      </c>
      <c r="O1051" t="s">
        <v>1844</v>
      </c>
      <c r="P1051">
        <v>0</v>
      </c>
      <c r="R1051">
        <v>60.98</v>
      </c>
      <c r="S1051">
        <v>1105.06</v>
      </c>
      <c r="T1051">
        <v>5</v>
      </c>
      <c r="U1051" t="s">
        <v>127</v>
      </c>
      <c r="V1051">
        <v>1</v>
      </c>
      <c r="W1051" t="s">
        <v>1782</v>
      </c>
      <c r="X1051" t="s">
        <v>1782</v>
      </c>
      <c r="Y1051" t="s">
        <v>1782</v>
      </c>
      <c r="Z1051" t="s">
        <v>2693</v>
      </c>
      <c r="AA1051" t="s">
        <v>129</v>
      </c>
      <c r="AB1051" t="s">
        <v>173</v>
      </c>
      <c r="AC1051" t="s">
        <v>29</v>
      </c>
      <c r="AD1051" t="s">
        <v>210</v>
      </c>
      <c r="AE1051" t="s">
        <v>1844</v>
      </c>
      <c r="AF1051" t="s">
        <v>2255</v>
      </c>
      <c r="AG1051" t="s">
        <v>211</v>
      </c>
      <c r="AH1051" t="s">
        <v>2415</v>
      </c>
      <c r="AI1051" t="s">
        <v>3591</v>
      </c>
      <c r="AJ1051" t="s">
        <v>140</v>
      </c>
      <c r="AK1051" t="s">
        <v>3592</v>
      </c>
      <c r="AL1051" t="s">
        <v>134</v>
      </c>
      <c r="AM1051" t="s">
        <v>141</v>
      </c>
      <c r="AN1051" t="s">
        <v>16</v>
      </c>
      <c r="AO1051" t="s">
        <v>173</v>
      </c>
      <c r="AP1051" t="s">
        <v>129</v>
      </c>
      <c r="AQ1051" t="s">
        <v>137</v>
      </c>
      <c r="AR1051" t="s">
        <v>141</v>
      </c>
      <c r="AS1051">
        <v>0</v>
      </c>
      <c r="AT1051" t="s">
        <v>144</v>
      </c>
      <c r="AU1051">
        <v>0</v>
      </c>
      <c r="AV1051" t="s">
        <v>60</v>
      </c>
      <c r="AW1051">
        <v>0</v>
      </c>
      <c r="AX1051" t="s">
        <v>2694</v>
      </c>
      <c r="AY1051" t="s">
        <v>481</v>
      </c>
      <c r="AZ1051" t="s">
        <v>653</v>
      </c>
      <c r="BA1051" t="s">
        <v>652</v>
      </c>
      <c r="BB1051" t="s">
        <v>750</v>
      </c>
    </row>
    <row r="1052" spans="1:54" x14ac:dyDescent="0.25">
      <c r="A1052" t="s">
        <v>27</v>
      </c>
      <c r="B1052">
        <v>66608</v>
      </c>
      <c r="C1052">
        <v>45930</v>
      </c>
      <c r="D1052" t="s">
        <v>1025</v>
      </c>
      <c r="E1052">
        <v>1642637</v>
      </c>
      <c r="F1052">
        <v>45923</v>
      </c>
      <c r="G1052">
        <v>3</v>
      </c>
      <c r="H1052" t="s">
        <v>139</v>
      </c>
      <c r="I1052" t="s">
        <v>124</v>
      </c>
      <c r="J1052" s="16">
        <v>45931</v>
      </c>
      <c r="K1052" t="s">
        <v>125</v>
      </c>
      <c r="L1052" t="s">
        <v>126</v>
      </c>
      <c r="M1052">
        <v>1</v>
      </c>
      <c r="N1052" t="s">
        <v>1174</v>
      </c>
      <c r="O1052" t="s">
        <v>0</v>
      </c>
      <c r="P1052">
        <v>0</v>
      </c>
      <c r="R1052">
        <v>137.36000000000001</v>
      </c>
      <c r="S1052">
        <v>3626.4</v>
      </c>
      <c r="T1052">
        <v>4</v>
      </c>
      <c r="U1052" t="s">
        <v>127</v>
      </c>
      <c r="V1052">
        <v>1</v>
      </c>
      <c r="W1052" t="s">
        <v>1170</v>
      </c>
      <c r="X1052" t="s">
        <v>1171</v>
      </c>
      <c r="Y1052" t="s">
        <v>1171</v>
      </c>
      <c r="Z1052" t="s">
        <v>2368</v>
      </c>
      <c r="AA1052" t="s">
        <v>155</v>
      </c>
      <c r="AB1052" t="s">
        <v>130</v>
      </c>
      <c r="AC1052" t="s">
        <v>1025</v>
      </c>
      <c r="AD1052" t="s">
        <v>391</v>
      </c>
      <c r="AE1052" t="s">
        <v>27</v>
      </c>
      <c r="AF1052" t="s">
        <v>205</v>
      </c>
      <c r="AG1052" t="s">
        <v>1172</v>
      </c>
      <c r="AH1052" t="s">
        <v>787</v>
      </c>
      <c r="AI1052" t="s">
        <v>3397</v>
      </c>
      <c r="AJ1052" t="s">
        <v>223</v>
      </c>
      <c r="AL1052" t="s">
        <v>134</v>
      </c>
      <c r="AM1052" t="s">
        <v>141</v>
      </c>
      <c r="AN1052" t="s">
        <v>0</v>
      </c>
      <c r="AO1052" t="s">
        <v>136</v>
      </c>
      <c r="AP1052" t="s">
        <v>155</v>
      </c>
      <c r="AQ1052" t="s">
        <v>159</v>
      </c>
      <c r="AR1052" t="s">
        <v>141</v>
      </c>
      <c r="AS1052">
        <v>1</v>
      </c>
      <c r="AT1052" t="s">
        <v>169</v>
      </c>
      <c r="AU1052">
        <v>0</v>
      </c>
      <c r="AV1052" t="s">
        <v>33</v>
      </c>
      <c r="AW1052">
        <v>0</v>
      </c>
      <c r="AX1052" t="s">
        <v>2369</v>
      </c>
      <c r="AY1052" t="s">
        <v>517</v>
      </c>
      <c r="AZ1052" t="s">
        <v>652</v>
      </c>
      <c r="BA1052" t="s">
        <v>652</v>
      </c>
      <c r="BB1052" t="s">
        <v>136</v>
      </c>
    </row>
    <row r="1053" spans="1:54" x14ac:dyDescent="0.25">
      <c r="A1053" t="s">
        <v>12</v>
      </c>
      <c r="B1053">
        <v>118451</v>
      </c>
      <c r="C1053">
        <v>45931</v>
      </c>
      <c r="D1053" t="s">
        <v>1286</v>
      </c>
      <c r="E1053">
        <v>2208511</v>
      </c>
      <c r="F1053">
        <v>45929</v>
      </c>
      <c r="G1053">
        <v>4</v>
      </c>
      <c r="H1053" t="s">
        <v>145</v>
      </c>
      <c r="I1053" t="s">
        <v>124</v>
      </c>
      <c r="J1053" s="16">
        <v>45932</v>
      </c>
      <c r="K1053" t="s">
        <v>125</v>
      </c>
      <c r="L1053" t="s">
        <v>149</v>
      </c>
      <c r="M1053">
        <v>1</v>
      </c>
      <c r="N1053" t="s">
        <v>2628</v>
      </c>
      <c r="O1053" t="s">
        <v>10</v>
      </c>
      <c r="P1053">
        <v>0</v>
      </c>
      <c r="R1053">
        <v>63.99</v>
      </c>
      <c r="S1053">
        <v>833.61</v>
      </c>
      <c r="T1053">
        <v>1</v>
      </c>
      <c r="U1053" t="s">
        <v>127</v>
      </c>
      <c r="V1053">
        <v>1</v>
      </c>
      <c r="W1053" t="s">
        <v>412</v>
      </c>
      <c r="X1053" t="s">
        <v>413</v>
      </c>
      <c r="Y1053" t="s">
        <v>4216</v>
      </c>
      <c r="Z1053" t="s">
        <v>413</v>
      </c>
      <c r="AA1053" t="s">
        <v>161</v>
      </c>
      <c r="AB1053" t="s">
        <v>130</v>
      </c>
      <c r="AC1053" t="s">
        <v>9</v>
      </c>
      <c r="AD1053" t="s">
        <v>333</v>
      </c>
      <c r="AE1053" t="s">
        <v>12</v>
      </c>
      <c r="AF1053" t="s">
        <v>1291</v>
      </c>
      <c r="AG1053" t="s">
        <v>334</v>
      </c>
      <c r="AH1053" t="s">
        <v>4217</v>
      </c>
      <c r="AI1053" t="s">
        <v>4218</v>
      </c>
      <c r="AJ1053" t="s">
        <v>257</v>
      </c>
      <c r="AK1053" t="s">
        <v>4219</v>
      </c>
      <c r="AL1053" t="s">
        <v>134</v>
      </c>
      <c r="AM1053" t="s">
        <v>141</v>
      </c>
      <c r="AN1053" t="s">
        <v>10</v>
      </c>
      <c r="AO1053" t="s">
        <v>136</v>
      </c>
      <c r="AP1053" t="s">
        <v>155</v>
      </c>
      <c r="AQ1053" t="s">
        <v>137</v>
      </c>
      <c r="AR1053" t="s">
        <v>141</v>
      </c>
      <c r="AS1053">
        <v>1</v>
      </c>
      <c r="AT1053" t="s">
        <v>144</v>
      </c>
      <c r="AU1053">
        <v>0</v>
      </c>
      <c r="AV1053" t="s">
        <v>490</v>
      </c>
      <c r="AW1053">
        <v>0</v>
      </c>
      <c r="AX1053" t="s">
        <v>4220</v>
      </c>
      <c r="AY1053" t="s">
        <v>517</v>
      </c>
      <c r="AZ1053" t="s">
        <v>652</v>
      </c>
      <c r="BA1053" t="s">
        <v>652</v>
      </c>
      <c r="BB1053" t="s">
        <v>136</v>
      </c>
    </row>
    <row r="1054" spans="1:54" x14ac:dyDescent="0.25">
      <c r="A1054" t="s">
        <v>11</v>
      </c>
      <c r="B1054">
        <v>131545</v>
      </c>
      <c r="C1054">
        <v>45929</v>
      </c>
      <c r="D1054" t="s">
        <v>143</v>
      </c>
      <c r="E1054">
        <v>5507359</v>
      </c>
      <c r="F1054">
        <v>45925</v>
      </c>
      <c r="G1054">
        <v>3</v>
      </c>
      <c r="H1054" t="s">
        <v>139</v>
      </c>
      <c r="I1054" t="s">
        <v>124</v>
      </c>
      <c r="J1054" s="16">
        <v>45931</v>
      </c>
      <c r="K1054" t="s">
        <v>125</v>
      </c>
      <c r="L1054" t="s">
        <v>126</v>
      </c>
      <c r="M1054">
        <v>2</v>
      </c>
      <c r="N1054" t="s">
        <v>1830</v>
      </c>
      <c r="O1054" t="s">
        <v>16</v>
      </c>
      <c r="P1054">
        <v>0</v>
      </c>
      <c r="R1054">
        <v>152.27000000000001</v>
      </c>
      <c r="S1054">
        <v>2989.2</v>
      </c>
      <c r="T1054">
        <v>3</v>
      </c>
      <c r="U1054" t="s">
        <v>127</v>
      </c>
      <c r="V1054">
        <v>1</v>
      </c>
      <c r="W1054" t="s">
        <v>1831</v>
      </c>
      <c r="X1054" t="s">
        <v>1832</v>
      </c>
      <c r="Y1054" t="s">
        <v>1832</v>
      </c>
      <c r="Z1054" t="s">
        <v>1833</v>
      </c>
      <c r="AA1054" t="s">
        <v>129</v>
      </c>
      <c r="AB1054" t="s">
        <v>130</v>
      </c>
      <c r="AC1054" t="s">
        <v>143</v>
      </c>
      <c r="AD1054" t="s">
        <v>1069</v>
      </c>
      <c r="AE1054" t="s">
        <v>247</v>
      </c>
      <c r="AF1054" t="s">
        <v>248</v>
      </c>
      <c r="AG1054" t="s">
        <v>998</v>
      </c>
      <c r="AH1054" t="s">
        <v>812</v>
      </c>
      <c r="AI1054" t="s">
        <v>3097</v>
      </c>
      <c r="AJ1054" t="s">
        <v>140</v>
      </c>
      <c r="AK1054" t="s">
        <v>3098</v>
      </c>
      <c r="AL1054" t="s">
        <v>134</v>
      </c>
      <c r="AM1054" t="s">
        <v>141</v>
      </c>
      <c r="AN1054" t="s">
        <v>16</v>
      </c>
      <c r="AO1054" t="s">
        <v>136</v>
      </c>
      <c r="AP1054" t="s">
        <v>196</v>
      </c>
      <c r="AQ1054" t="s">
        <v>137</v>
      </c>
      <c r="AR1054" t="s">
        <v>141</v>
      </c>
      <c r="AS1054">
        <v>2</v>
      </c>
      <c r="AT1054" t="s">
        <v>142</v>
      </c>
      <c r="AU1054">
        <v>0</v>
      </c>
      <c r="AV1054" t="s">
        <v>173</v>
      </c>
      <c r="AW1054">
        <v>0</v>
      </c>
      <c r="AX1054" t="s">
        <v>1834</v>
      </c>
      <c r="AY1054" t="s">
        <v>59</v>
      </c>
      <c r="AZ1054" t="s">
        <v>652</v>
      </c>
      <c r="BA1054" t="s">
        <v>652</v>
      </c>
      <c r="BB1054" t="s">
        <v>136</v>
      </c>
    </row>
    <row r="1055" spans="1:54" x14ac:dyDescent="0.25">
      <c r="A1055" t="s">
        <v>10</v>
      </c>
      <c r="B1055">
        <v>137310</v>
      </c>
      <c r="C1055">
        <v>45932</v>
      </c>
      <c r="D1055" t="s">
        <v>290</v>
      </c>
      <c r="E1055">
        <v>469244</v>
      </c>
      <c r="F1055">
        <v>45929</v>
      </c>
      <c r="G1055">
        <v>5</v>
      </c>
      <c r="H1055" t="s">
        <v>123</v>
      </c>
      <c r="I1055" t="s">
        <v>124</v>
      </c>
      <c r="J1055" s="16">
        <v>45933</v>
      </c>
      <c r="K1055" t="s">
        <v>125</v>
      </c>
      <c r="L1055" t="s">
        <v>149</v>
      </c>
      <c r="M1055">
        <v>1</v>
      </c>
      <c r="N1055" t="s">
        <v>199</v>
      </c>
      <c r="O1055" t="s">
        <v>12</v>
      </c>
      <c r="P1055">
        <v>0</v>
      </c>
      <c r="R1055">
        <v>87.34</v>
      </c>
      <c r="S1055">
        <v>1007</v>
      </c>
      <c r="T1055">
        <v>1</v>
      </c>
      <c r="U1055" t="s">
        <v>127</v>
      </c>
      <c r="V1055">
        <v>0</v>
      </c>
      <c r="W1055" t="s">
        <v>7473</v>
      </c>
      <c r="X1055" t="s">
        <v>7473</v>
      </c>
      <c r="Y1055" t="s">
        <v>7473</v>
      </c>
      <c r="Z1055" t="s">
        <v>7474</v>
      </c>
      <c r="AA1055" t="s">
        <v>155</v>
      </c>
      <c r="AB1055" t="s">
        <v>130</v>
      </c>
      <c r="AC1055" t="s">
        <v>290</v>
      </c>
      <c r="AE1055" t="s">
        <v>308</v>
      </c>
      <c r="AF1055" t="s">
        <v>4205</v>
      </c>
      <c r="AG1055" t="s">
        <v>337</v>
      </c>
      <c r="AH1055" t="s">
        <v>7475</v>
      </c>
      <c r="AI1055" t="s">
        <v>7476</v>
      </c>
      <c r="AJ1055" t="s">
        <v>133</v>
      </c>
      <c r="AK1055" t="s">
        <v>7477</v>
      </c>
      <c r="AL1055" t="s">
        <v>134</v>
      </c>
      <c r="AM1055" t="s">
        <v>135</v>
      </c>
      <c r="AN1055" t="s">
        <v>12</v>
      </c>
      <c r="AO1055" t="s">
        <v>136</v>
      </c>
      <c r="AP1055" t="s">
        <v>161</v>
      </c>
      <c r="AQ1055" t="s">
        <v>159</v>
      </c>
      <c r="AR1055" t="s">
        <v>135</v>
      </c>
      <c r="AS1055">
        <v>1</v>
      </c>
      <c r="AT1055" t="s">
        <v>144</v>
      </c>
      <c r="AU1055">
        <v>0</v>
      </c>
      <c r="AV1055" t="s">
        <v>52</v>
      </c>
      <c r="AW1055">
        <v>0</v>
      </c>
      <c r="AX1055" t="s">
        <v>7478</v>
      </c>
      <c r="AY1055" t="s">
        <v>517</v>
      </c>
      <c r="AZ1055" t="s">
        <v>652</v>
      </c>
      <c r="BA1055" t="s">
        <v>652</v>
      </c>
      <c r="BB1055" t="s">
        <v>136</v>
      </c>
    </row>
    <row r="1056" spans="1:54" x14ac:dyDescent="0.25">
      <c r="A1056" t="s">
        <v>267</v>
      </c>
      <c r="B1056">
        <v>27740</v>
      </c>
      <c r="C1056">
        <v>45932</v>
      </c>
      <c r="D1056" t="s">
        <v>290</v>
      </c>
      <c r="E1056">
        <v>469375</v>
      </c>
      <c r="F1056">
        <v>45930</v>
      </c>
      <c r="G1056">
        <v>3</v>
      </c>
      <c r="H1056" t="s">
        <v>139</v>
      </c>
      <c r="I1056" t="s">
        <v>124</v>
      </c>
      <c r="J1056" s="16">
        <v>45933</v>
      </c>
      <c r="K1056" t="s">
        <v>125</v>
      </c>
      <c r="L1056" t="s">
        <v>149</v>
      </c>
      <c r="M1056">
        <v>1</v>
      </c>
      <c r="N1056" t="s">
        <v>199</v>
      </c>
      <c r="O1056" t="s">
        <v>12</v>
      </c>
      <c r="P1056">
        <v>0</v>
      </c>
      <c r="R1056">
        <v>74.05</v>
      </c>
      <c r="S1056">
        <v>1400.91</v>
      </c>
      <c r="T1056">
        <v>6</v>
      </c>
      <c r="U1056" t="s">
        <v>127</v>
      </c>
      <c r="V1056">
        <v>1</v>
      </c>
      <c r="W1056" t="s">
        <v>7479</v>
      </c>
      <c r="X1056" t="s">
        <v>7480</v>
      </c>
      <c r="Y1056" t="s">
        <v>7480</v>
      </c>
      <c r="Z1056" t="s">
        <v>7481</v>
      </c>
      <c r="AA1056" t="s">
        <v>155</v>
      </c>
      <c r="AB1056" t="s">
        <v>130</v>
      </c>
      <c r="AC1056" t="s">
        <v>290</v>
      </c>
      <c r="AD1056" t="s">
        <v>444</v>
      </c>
      <c r="AE1056" t="s">
        <v>267</v>
      </c>
      <c r="AF1056" t="s">
        <v>268</v>
      </c>
      <c r="AG1056" t="s">
        <v>1003</v>
      </c>
      <c r="AH1056" t="s">
        <v>2630</v>
      </c>
      <c r="AI1056" t="s">
        <v>7482</v>
      </c>
      <c r="AJ1056" t="s">
        <v>140</v>
      </c>
      <c r="AK1056" t="s">
        <v>7483</v>
      </c>
      <c r="AL1056" t="s">
        <v>134</v>
      </c>
      <c r="AM1056" t="s">
        <v>141</v>
      </c>
      <c r="AN1056" t="s">
        <v>12</v>
      </c>
      <c r="AO1056" t="s">
        <v>136</v>
      </c>
      <c r="AP1056" t="s">
        <v>155</v>
      </c>
      <c r="AQ1056" t="s">
        <v>159</v>
      </c>
      <c r="AR1056" t="s">
        <v>141</v>
      </c>
      <c r="AS1056">
        <v>1</v>
      </c>
      <c r="AT1056" t="s">
        <v>169</v>
      </c>
      <c r="AU1056">
        <v>0</v>
      </c>
      <c r="AV1056" t="s">
        <v>52</v>
      </c>
      <c r="AW1056">
        <v>0</v>
      </c>
      <c r="AX1056" t="s">
        <v>7484</v>
      </c>
      <c r="AY1056" t="s">
        <v>517</v>
      </c>
      <c r="AZ1056" t="s">
        <v>652</v>
      </c>
      <c r="BA1056" t="s">
        <v>652</v>
      </c>
      <c r="BB1056" t="s">
        <v>136</v>
      </c>
    </row>
    <row r="1057" spans="1:54" x14ac:dyDescent="0.25">
      <c r="A1057" t="s">
        <v>14</v>
      </c>
      <c r="B1057">
        <v>204325</v>
      </c>
      <c r="C1057">
        <v>45764</v>
      </c>
      <c r="D1057" t="s">
        <v>28</v>
      </c>
      <c r="E1057">
        <v>827717</v>
      </c>
      <c r="F1057">
        <v>45762</v>
      </c>
      <c r="G1057">
        <v>1</v>
      </c>
      <c r="H1057" t="s">
        <v>167</v>
      </c>
      <c r="I1057" t="s">
        <v>148</v>
      </c>
      <c r="J1057" s="16">
        <v>45931</v>
      </c>
      <c r="K1057" t="s">
        <v>125</v>
      </c>
      <c r="L1057" t="s">
        <v>126</v>
      </c>
      <c r="M1057">
        <v>167</v>
      </c>
      <c r="N1057" t="s">
        <v>199</v>
      </c>
      <c r="O1057" t="s">
        <v>990</v>
      </c>
      <c r="P1057">
        <v>0</v>
      </c>
      <c r="R1057">
        <v>3853.24</v>
      </c>
      <c r="S1057">
        <v>149481.9</v>
      </c>
      <c r="T1057">
        <v>425</v>
      </c>
      <c r="U1057" t="s">
        <v>127</v>
      </c>
      <c r="V1057">
        <v>10</v>
      </c>
      <c r="W1057" t="s">
        <v>1229</v>
      </c>
      <c r="X1057" t="s">
        <v>1230</v>
      </c>
      <c r="Y1057" t="s">
        <v>1230</v>
      </c>
      <c r="Z1057" t="s">
        <v>1588</v>
      </c>
      <c r="AA1057" t="s">
        <v>161</v>
      </c>
      <c r="AB1057" t="s">
        <v>1200</v>
      </c>
      <c r="AC1057" t="s">
        <v>28</v>
      </c>
      <c r="AD1057" t="s">
        <v>1232</v>
      </c>
      <c r="AE1057" t="s">
        <v>14</v>
      </c>
      <c r="AF1057" t="s">
        <v>1589</v>
      </c>
      <c r="AG1057" t="s">
        <v>189</v>
      </c>
      <c r="AH1057" t="s">
        <v>1590</v>
      </c>
      <c r="AI1057" t="s">
        <v>3527</v>
      </c>
      <c r="AJ1057" t="s">
        <v>167</v>
      </c>
      <c r="AL1057" t="s">
        <v>134</v>
      </c>
      <c r="AM1057" t="s">
        <v>168</v>
      </c>
      <c r="AN1057" t="s">
        <v>990</v>
      </c>
      <c r="AO1057" t="s">
        <v>136</v>
      </c>
      <c r="AP1057" t="s">
        <v>153</v>
      </c>
      <c r="AQ1057" t="s">
        <v>137</v>
      </c>
      <c r="AR1057" t="s">
        <v>168</v>
      </c>
      <c r="AS1057">
        <v>167</v>
      </c>
      <c r="AT1057" t="s">
        <v>169</v>
      </c>
      <c r="AU1057">
        <v>3</v>
      </c>
      <c r="AV1057" t="s">
        <v>52</v>
      </c>
      <c r="AW1057">
        <v>0</v>
      </c>
      <c r="AX1057" t="s">
        <v>1591</v>
      </c>
      <c r="AY1057" t="s">
        <v>517</v>
      </c>
      <c r="AZ1057" t="s">
        <v>652</v>
      </c>
      <c r="BA1057" t="s">
        <v>652</v>
      </c>
      <c r="BB1057" t="s">
        <v>136</v>
      </c>
    </row>
    <row r="1058" spans="1:54" x14ac:dyDescent="0.25">
      <c r="A1058" t="s">
        <v>14</v>
      </c>
      <c r="B1058">
        <v>206279</v>
      </c>
      <c r="C1058">
        <v>45846</v>
      </c>
      <c r="D1058" t="s">
        <v>18</v>
      </c>
      <c r="E1058">
        <v>1233837</v>
      </c>
      <c r="F1058">
        <v>45838</v>
      </c>
      <c r="G1058">
        <v>3</v>
      </c>
      <c r="H1058" t="s">
        <v>139</v>
      </c>
      <c r="I1058" t="s">
        <v>234</v>
      </c>
      <c r="J1058" s="16">
        <v>45933</v>
      </c>
      <c r="K1058" t="s">
        <v>125</v>
      </c>
      <c r="L1058" t="s">
        <v>126</v>
      </c>
      <c r="M1058">
        <v>87</v>
      </c>
      <c r="N1058" t="s">
        <v>4642</v>
      </c>
      <c r="O1058" t="s">
        <v>17</v>
      </c>
      <c r="P1058">
        <v>2198.6</v>
      </c>
      <c r="R1058">
        <v>98.51</v>
      </c>
      <c r="S1058">
        <v>3936.51</v>
      </c>
      <c r="T1058">
        <v>2</v>
      </c>
      <c r="U1058" t="s">
        <v>127</v>
      </c>
      <c r="V1058">
        <v>1</v>
      </c>
      <c r="W1058" t="s">
        <v>7485</v>
      </c>
      <c r="X1058" t="s">
        <v>7486</v>
      </c>
      <c r="Y1058" t="s">
        <v>7486</v>
      </c>
      <c r="Z1058" t="s">
        <v>7487</v>
      </c>
      <c r="AA1058" t="s">
        <v>153</v>
      </c>
      <c r="AB1058" t="s">
        <v>130</v>
      </c>
      <c r="AC1058" t="s">
        <v>18</v>
      </c>
      <c r="AD1058" t="s">
        <v>233</v>
      </c>
      <c r="AE1058" t="s">
        <v>17</v>
      </c>
      <c r="AF1058" t="s">
        <v>7488</v>
      </c>
      <c r="AG1058" t="s">
        <v>7489</v>
      </c>
      <c r="AH1058" t="s">
        <v>7490</v>
      </c>
      <c r="AI1058" t="s">
        <v>7491</v>
      </c>
      <c r="AJ1058" t="s">
        <v>133</v>
      </c>
      <c r="AL1058" t="s">
        <v>134</v>
      </c>
      <c r="AM1058" t="s">
        <v>141</v>
      </c>
      <c r="AN1058" t="s">
        <v>17</v>
      </c>
      <c r="AO1058" t="s">
        <v>136</v>
      </c>
      <c r="AP1058" t="s">
        <v>153</v>
      </c>
      <c r="AQ1058" t="s">
        <v>137</v>
      </c>
      <c r="AR1058" t="s">
        <v>141</v>
      </c>
      <c r="AS1058">
        <v>87</v>
      </c>
      <c r="AT1058" t="s">
        <v>144</v>
      </c>
      <c r="AU1058">
        <v>3</v>
      </c>
      <c r="AV1058" t="s">
        <v>488</v>
      </c>
      <c r="AW1058">
        <v>0</v>
      </c>
      <c r="AX1058" t="s">
        <v>7492</v>
      </c>
      <c r="AY1058" t="s">
        <v>74</v>
      </c>
      <c r="AZ1058" t="s">
        <v>652</v>
      </c>
      <c r="BA1058" t="s">
        <v>652</v>
      </c>
      <c r="BB1058" t="s">
        <v>136</v>
      </c>
    </row>
    <row r="1059" spans="1:54" x14ac:dyDescent="0.25">
      <c r="A1059" t="s">
        <v>231</v>
      </c>
      <c r="B1059">
        <v>2339</v>
      </c>
      <c r="C1059">
        <v>45917</v>
      </c>
      <c r="D1059" t="s">
        <v>18</v>
      </c>
      <c r="E1059">
        <v>1255218</v>
      </c>
      <c r="F1059">
        <v>45912</v>
      </c>
      <c r="G1059">
        <v>3</v>
      </c>
      <c r="H1059" t="s">
        <v>139</v>
      </c>
      <c r="I1059" t="s">
        <v>124</v>
      </c>
      <c r="J1059" s="16">
        <v>45931</v>
      </c>
      <c r="K1059" t="s">
        <v>125</v>
      </c>
      <c r="L1059" t="s">
        <v>126</v>
      </c>
      <c r="M1059">
        <v>14</v>
      </c>
      <c r="N1059" t="s">
        <v>1205</v>
      </c>
      <c r="O1059" t="s">
        <v>231</v>
      </c>
      <c r="P1059">
        <v>0</v>
      </c>
      <c r="R1059">
        <v>1.1399999999999999</v>
      </c>
      <c r="S1059">
        <v>100</v>
      </c>
      <c r="T1059">
        <v>1</v>
      </c>
      <c r="U1059" t="s">
        <v>127</v>
      </c>
      <c r="V1059">
        <v>1</v>
      </c>
      <c r="W1059" t="s">
        <v>1006</v>
      </c>
      <c r="X1059" t="s">
        <v>1006</v>
      </c>
      <c r="Y1059" t="s">
        <v>1007</v>
      </c>
      <c r="Z1059" t="s">
        <v>457</v>
      </c>
      <c r="AA1059" t="s">
        <v>201</v>
      </c>
      <c r="AB1059" t="s">
        <v>173</v>
      </c>
      <c r="AC1059" t="s">
        <v>10</v>
      </c>
      <c r="AE1059" t="s">
        <v>231</v>
      </c>
      <c r="AF1059" t="s">
        <v>151</v>
      </c>
      <c r="AG1059" t="s">
        <v>1008</v>
      </c>
      <c r="AH1059" t="s">
        <v>2285</v>
      </c>
      <c r="AI1059" t="s">
        <v>3353</v>
      </c>
      <c r="AJ1059" t="s">
        <v>982</v>
      </c>
      <c r="AK1059" t="s">
        <v>3354</v>
      </c>
      <c r="AL1059" t="s">
        <v>134</v>
      </c>
      <c r="AM1059" t="s">
        <v>141</v>
      </c>
      <c r="AN1059" t="s">
        <v>18</v>
      </c>
      <c r="AO1059" t="s">
        <v>173</v>
      </c>
      <c r="AP1059" t="s">
        <v>201</v>
      </c>
      <c r="AQ1059" t="s">
        <v>198</v>
      </c>
      <c r="AR1059" t="s">
        <v>141</v>
      </c>
      <c r="AS1059">
        <v>14</v>
      </c>
      <c r="AT1059" t="s">
        <v>147</v>
      </c>
      <c r="AU1059">
        <v>2</v>
      </c>
      <c r="AV1059" t="s">
        <v>173</v>
      </c>
      <c r="AW1059">
        <v>0</v>
      </c>
      <c r="AX1059" t="s">
        <v>2286</v>
      </c>
      <c r="AY1059" t="s">
        <v>517</v>
      </c>
      <c r="AZ1059" t="s">
        <v>652</v>
      </c>
      <c r="BA1059" t="s">
        <v>652</v>
      </c>
      <c r="BB1059" t="s">
        <v>753</v>
      </c>
    </row>
    <row r="1060" spans="1:54" x14ac:dyDescent="0.25">
      <c r="A1060" t="s">
        <v>12</v>
      </c>
      <c r="B1060">
        <v>118026</v>
      </c>
      <c r="C1060">
        <v>45922</v>
      </c>
      <c r="D1060" t="s">
        <v>18</v>
      </c>
      <c r="E1060">
        <v>1257340</v>
      </c>
      <c r="F1060">
        <v>45919</v>
      </c>
      <c r="G1060">
        <v>5</v>
      </c>
      <c r="H1060" t="s">
        <v>123</v>
      </c>
      <c r="I1060" t="s">
        <v>124</v>
      </c>
      <c r="J1060" s="16">
        <v>45932</v>
      </c>
      <c r="K1060" t="s">
        <v>125</v>
      </c>
      <c r="L1060" t="s">
        <v>149</v>
      </c>
      <c r="M1060">
        <v>10</v>
      </c>
      <c r="N1060" t="s">
        <v>3920</v>
      </c>
      <c r="O1060" t="s">
        <v>231</v>
      </c>
      <c r="P1060">
        <v>0</v>
      </c>
      <c r="R1060">
        <v>139.88999999999999</v>
      </c>
      <c r="S1060">
        <v>9328.77</v>
      </c>
      <c r="T1060">
        <v>1</v>
      </c>
      <c r="U1060" t="s">
        <v>127</v>
      </c>
      <c r="V1060">
        <v>1</v>
      </c>
      <c r="W1060" t="s">
        <v>2190</v>
      </c>
      <c r="X1060" t="s">
        <v>4281</v>
      </c>
      <c r="Y1060" t="s">
        <v>4281</v>
      </c>
      <c r="Z1060" t="s">
        <v>4282</v>
      </c>
      <c r="AA1060" t="s">
        <v>201</v>
      </c>
      <c r="AB1060" t="s">
        <v>173</v>
      </c>
      <c r="AC1060" t="s">
        <v>18</v>
      </c>
      <c r="AD1060" t="s">
        <v>233</v>
      </c>
      <c r="AE1060" t="s">
        <v>26</v>
      </c>
      <c r="AF1060" t="s">
        <v>2986</v>
      </c>
      <c r="AG1060" t="s">
        <v>2193</v>
      </c>
      <c r="AH1060" t="s">
        <v>4283</v>
      </c>
      <c r="AI1060" t="s">
        <v>4284</v>
      </c>
      <c r="AJ1060" t="s">
        <v>133</v>
      </c>
      <c r="AK1060" t="s">
        <v>4285</v>
      </c>
      <c r="AL1060" t="s">
        <v>134</v>
      </c>
      <c r="AM1060" t="s">
        <v>135</v>
      </c>
      <c r="AN1060" t="s">
        <v>18</v>
      </c>
      <c r="AO1060" t="s">
        <v>173</v>
      </c>
      <c r="AP1060" t="s">
        <v>155</v>
      </c>
      <c r="AQ1060" t="s">
        <v>198</v>
      </c>
      <c r="AR1060" t="s">
        <v>135</v>
      </c>
      <c r="AS1060">
        <v>10</v>
      </c>
      <c r="AT1060" t="s">
        <v>147</v>
      </c>
      <c r="AU1060">
        <v>1</v>
      </c>
      <c r="AV1060" t="s">
        <v>66</v>
      </c>
      <c r="AW1060">
        <v>0</v>
      </c>
      <c r="AX1060" t="s">
        <v>4286</v>
      </c>
      <c r="AY1060" t="s">
        <v>517</v>
      </c>
      <c r="AZ1060" t="s">
        <v>652</v>
      </c>
      <c r="BA1060" t="s">
        <v>652</v>
      </c>
      <c r="BB1060" t="s">
        <v>753</v>
      </c>
    </row>
    <row r="1061" spans="1:54" x14ac:dyDescent="0.25">
      <c r="A1061" t="s">
        <v>3869</v>
      </c>
      <c r="B1061">
        <v>1613</v>
      </c>
      <c r="C1061">
        <v>45932</v>
      </c>
      <c r="D1061" t="s">
        <v>13</v>
      </c>
      <c r="E1061">
        <v>1028824</v>
      </c>
      <c r="F1061">
        <v>45926</v>
      </c>
      <c r="G1061">
        <v>3</v>
      </c>
      <c r="H1061" t="s">
        <v>139</v>
      </c>
      <c r="I1061" t="s">
        <v>124</v>
      </c>
      <c r="J1061" s="16">
        <v>45932</v>
      </c>
      <c r="K1061" t="s">
        <v>125</v>
      </c>
      <c r="L1061" t="s">
        <v>149</v>
      </c>
      <c r="M1061">
        <v>0</v>
      </c>
      <c r="N1061" t="s">
        <v>1469</v>
      </c>
      <c r="O1061" t="s">
        <v>3869</v>
      </c>
      <c r="P1061">
        <v>0</v>
      </c>
      <c r="R1061">
        <v>86.48</v>
      </c>
      <c r="S1061">
        <v>1159.1099999999999</v>
      </c>
      <c r="T1061">
        <v>2</v>
      </c>
      <c r="U1061" t="s">
        <v>127</v>
      </c>
      <c r="V1061">
        <v>1</v>
      </c>
      <c r="W1061" t="s">
        <v>1004</v>
      </c>
      <c r="X1061" t="s">
        <v>1005</v>
      </c>
      <c r="Y1061" t="s">
        <v>1005</v>
      </c>
      <c r="Z1061" t="s">
        <v>5542</v>
      </c>
      <c r="AA1061" t="s">
        <v>161</v>
      </c>
      <c r="AB1061" t="s">
        <v>173</v>
      </c>
      <c r="AC1061" t="s">
        <v>13</v>
      </c>
      <c r="AD1061" t="s">
        <v>269</v>
      </c>
      <c r="AE1061" t="s">
        <v>3869</v>
      </c>
      <c r="AF1061" t="s">
        <v>1473</v>
      </c>
      <c r="AG1061" t="s">
        <v>298</v>
      </c>
      <c r="AH1061" t="s">
        <v>5543</v>
      </c>
      <c r="AI1061" t="s">
        <v>5544</v>
      </c>
      <c r="AJ1061" t="s">
        <v>140</v>
      </c>
      <c r="AK1061" t="s">
        <v>5545</v>
      </c>
      <c r="AL1061" t="s">
        <v>134</v>
      </c>
      <c r="AM1061" t="s">
        <v>141</v>
      </c>
      <c r="AN1061" t="s">
        <v>30</v>
      </c>
      <c r="AO1061" t="s">
        <v>173</v>
      </c>
      <c r="AP1061" t="s">
        <v>161</v>
      </c>
      <c r="AQ1061" t="s">
        <v>137</v>
      </c>
      <c r="AR1061" t="s">
        <v>141</v>
      </c>
      <c r="AS1061">
        <v>0</v>
      </c>
      <c r="AT1061" t="s">
        <v>147</v>
      </c>
      <c r="AU1061">
        <v>0</v>
      </c>
      <c r="AV1061" t="s">
        <v>73</v>
      </c>
      <c r="AW1061">
        <v>0</v>
      </c>
      <c r="AX1061" t="s">
        <v>5546</v>
      </c>
      <c r="AY1061" t="s">
        <v>73</v>
      </c>
      <c r="AZ1061" t="s">
        <v>652</v>
      </c>
      <c r="BA1061" t="s">
        <v>652</v>
      </c>
      <c r="BB1061" t="s">
        <v>757</v>
      </c>
    </row>
    <row r="1062" spans="1:54" x14ac:dyDescent="0.25">
      <c r="A1062" t="s">
        <v>16</v>
      </c>
      <c r="B1062">
        <v>75572</v>
      </c>
      <c r="C1062">
        <v>45930</v>
      </c>
      <c r="D1062" t="s">
        <v>2076</v>
      </c>
      <c r="E1062">
        <v>516417</v>
      </c>
      <c r="F1062">
        <v>45925</v>
      </c>
      <c r="G1062">
        <v>3</v>
      </c>
      <c r="H1062" t="s">
        <v>139</v>
      </c>
      <c r="I1062" t="s">
        <v>148</v>
      </c>
      <c r="J1062" s="16">
        <v>45932</v>
      </c>
      <c r="K1062" t="s">
        <v>125</v>
      </c>
      <c r="L1062" t="s">
        <v>126</v>
      </c>
      <c r="M1062">
        <v>2</v>
      </c>
      <c r="N1062" t="s">
        <v>1477</v>
      </c>
      <c r="O1062" t="s">
        <v>12</v>
      </c>
      <c r="P1062">
        <v>0</v>
      </c>
      <c r="R1062">
        <v>212.97</v>
      </c>
      <c r="S1062">
        <v>6643.62</v>
      </c>
      <c r="T1062">
        <v>6</v>
      </c>
      <c r="U1062" t="s">
        <v>127</v>
      </c>
      <c r="V1062">
        <v>1</v>
      </c>
      <c r="W1062" t="s">
        <v>341</v>
      </c>
      <c r="X1062" t="s">
        <v>342</v>
      </c>
      <c r="Y1062" t="s">
        <v>342</v>
      </c>
      <c r="Z1062" t="s">
        <v>6137</v>
      </c>
      <c r="AA1062" t="s">
        <v>155</v>
      </c>
      <c r="AB1062" t="s">
        <v>130</v>
      </c>
      <c r="AC1062" t="s">
        <v>1025</v>
      </c>
      <c r="AD1062" t="s">
        <v>343</v>
      </c>
      <c r="AE1062" t="s">
        <v>318</v>
      </c>
      <c r="AF1062" t="s">
        <v>1480</v>
      </c>
      <c r="AG1062" t="s">
        <v>344</v>
      </c>
      <c r="AH1062" t="s">
        <v>3981</v>
      </c>
      <c r="AI1062" t="s">
        <v>6138</v>
      </c>
      <c r="AJ1062" t="s">
        <v>140</v>
      </c>
      <c r="AK1062" t="s">
        <v>158</v>
      </c>
      <c r="AL1062" t="s">
        <v>134</v>
      </c>
      <c r="AM1062" t="s">
        <v>141</v>
      </c>
      <c r="AN1062" t="s">
        <v>12</v>
      </c>
      <c r="AO1062" t="s">
        <v>136</v>
      </c>
      <c r="AP1062" t="s">
        <v>129</v>
      </c>
      <c r="AQ1062" t="s">
        <v>159</v>
      </c>
      <c r="AR1062" t="s">
        <v>141</v>
      </c>
      <c r="AS1062">
        <v>2</v>
      </c>
      <c r="AT1062" t="s">
        <v>142</v>
      </c>
      <c r="AU1062">
        <v>0</v>
      </c>
      <c r="AV1062" t="s">
        <v>173</v>
      </c>
      <c r="AW1062">
        <v>0</v>
      </c>
      <c r="AX1062" t="s">
        <v>6139</v>
      </c>
      <c r="AY1062" t="s">
        <v>517</v>
      </c>
      <c r="AZ1062" t="s">
        <v>652</v>
      </c>
      <c r="BA1062" t="s">
        <v>652</v>
      </c>
      <c r="BB1062" t="s">
        <v>136</v>
      </c>
    </row>
    <row r="1063" spans="1:54" x14ac:dyDescent="0.25">
      <c r="A1063" t="s">
        <v>1181</v>
      </c>
      <c r="B1063">
        <v>2726</v>
      </c>
      <c r="C1063">
        <v>45908</v>
      </c>
      <c r="D1063" t="s">
        <v>11</v>
      </c>
      <c r="E1063">
        <v>1217325</v>
      </c>
      <c r="F1063">
        <v>45897</v>
      </c>
      <c r="G1063">
        <v>1</v>
      </c>
      <c r="H1063" t="s">
        <v>167</v>
      </c>
      <c r="I1063" t="s">
        <v>148</v>
      </c>
      <c r="J1063" s="16">
        <v>45931</v>
      </c>
      <c r="K1063" t="s">
        <v>125</v>
      </c>
      <c r="L1063" t="s">
        <v>126</v>
      </c>
      <c r="M1063">
        <v>23</v>
      </c>
      <c r="N1063" t="s">
        <v>1524</v>
      </c>
      <c r="O1063" t="s">
        <v>1181</v>
      </c>
      <c r="P1063">
        <v>0</v>
      </c>
      <c r="R1063">
        <v>579.42999999999995</v>
      </c>
      <c r="S1063">
        <v>13083.46</v>
      </c>
      <c r="T1063">
        <v>90</v>
      </c>
      <c r="U1063" t="s">
        <v>127</v>
      </c>
      <c r="V1063">
        <v>2</v>
      </c>
      <c r="W1063" t="s">
        <v>1525</v>
      </c>
      <c r="X1063" t="s">
        <v>1526</v>
      </c>
      <c r="Y1063" t="s">
        <v>1526</v>
      </c>
      <c r="Z1063" t="s">
        <v>1527</v>
      </c>
      <c r="AA1063" t="s">
        <v>1186</v>
      </c>
      <c r="AB1063" t="s">
        <v>130</v>
      </c>
      <c r="AC1063" t="s">
        <v>11</v>
      </c>
      <c r="AD1063" t="s">
        <v>188</v>
      </c>
      <c r="AE1063" t="s">
        <v>1181</v>
      </c>
      <c r="AF1063" t="s">
        <v>1438</v>
      </c>
      <c r="AG1063" t="s">
        <v>1003</v>
      </c>
      <c r="AH1063" t="s">
        <v>1528</v>
      </c>
      <c r="AI1063" t="s">
        <v>3462</v>
      </c>
      <c r="AJ1063" t="s">
        <v>1009</v>
      </c>
      <c r="AK1063" t="s">
        <v>3463</v>
      </c>
      <c r="AL1063" t="s">
        <v>134</v>
      </c>
      <c r="AM1063" t="s">
        <v>168</v>
      </c>
      <c r="AN1063" t="s">
        <v>0</v>
      </c>
      <c r="AO1063" t="s">
        <v>173</v>
      </c>
      <c r="AP1063" t="s">
        <v>1186</v>
      </c>
      <c r="AQ1063" t="s">
        <v>1095</v>
      </c>
      <c r="AR1063" t="s">
        <v>168</v>
      </c>
      <c r="AS1063">
        <v>23</v>
      </c>
      <c r="AT1063" t="s">
        <v>142</v>
      </c>
      <c r="AU1063">
        <v>3</v>
      </c>
      <c r="AV1063" t="s">
        <v>49</v>
      </c>
      <c r="AW1063">
        <v>0</v>
      </c>
      <c r="AX1063" t="s">
        <v>1529</v>
      </c>
      <c r="AY1063" t="s">
        <v>517</v>
      </c>
      <c r="AZ1063" t="s">
        <v>652</v>
      </c>
      <c r="BA1063" t="s">
        <v>652</v>
      </c>
      <c r="BB1063" t="s">
        <v>136</v>
      </c>
    </row>
    <row r="1064" spans="1:54" x14ac:dyDescent="0.25">
      <c r="A1064" t="s">
        <v>2023</v>
      </c>
      <c r="B1064">
        <v>7790</v>
      </c>
      <c r="C1064">
        <v>45926</v>
      </c>
      <c r="D1064" t="s">
        <v>11</v>
      </c>
      <c r="E1064">
        <v>1224527</v>
      </c>
      <c r="F1064">
        <v>45924</v>
      </c>
      <c r="G1064">
        <v>3</v>
      </c>
      <c r="H1064" t="s">
        <v>139</v>
      </c>
      <c r="I1064" t="s">
        <v>124</v>
      </c>
      <c r="J1064" s="16">
        <v>45931</v>
      </c>
      <c r="K1064" t="s">
        <v>125</v>
      </c>
      <c r="L1064" t="s">
        <v>126</v>
      </c>
      <c r="M1064">
        <v>5</v>
      </c>
      <c r="N1064" t="s">
        <v>1524</v>
      </c>
      <c r="O1064" t="s">
        <v>11</v>
      </c>
      <c r="P1064">
        <v>0</v>
      </c>
      <c r="R1064">
        <v>69.94</v>
      </c>
      <c r="S1064">
        <v>1284.46</v>
      </c>
      <c r="T1064">
        <v>10</v>
      </c>
      <c r="U1064" t="s">
        <v>127</v>
      </c>
      <c r="V1064">
        <v>3</v>
      </c>
      <c r="W1064" t="s">
        <v>2183</v>
      </c>
      <c r="X1064" t="s">
        <v>2184</v>
      </c>
      <c r="Y1064" t="s">
        <v>2184</v>
      </c>
      <c r="Z1064" t="s">
        <v>2185</v>
      </c>
      <c r="AA1064" t="s">
        <v>196</v>
      </c>
      <c r="AB1064" t="s">
        <v>130</v>
      </c>
      <c r="AC1064" t="s">
        <v>11</v>
      </c>
      <c r="AD1064" t="s">
        <v>188</v>
      </c>
      <c r="AE1064" t="s">
        <v>2023</v>
      </c>
      <c r="AF1064" t="s">
        <v>1238</v>
      </c>
      <c r="AG1064" t="s">
        <v>376</v>
      </c>
      <c r="AH1064" t="s">
        <v>2186</v>
      </c>
      <c r="AI1064" t="s">
        <v>3290</v>
      </c>
      <c r="AJ1064" t="s">
        <v>2187</v>
      </c>
      <c r="AK1064" t="s">
        <v>3291</v>
      </c>
      <c r="AL1064" t="s">
        <v>134</v>
      </c>
      <c r="AM1064" t="s">
        <v>141</v>
      </c>
      <c r="AN1064" t="s">
        <v>11</v>
      </c>
      <c r="AO1064" t="s">
        <v>136</v>
      </c>
      <c r="AP1064" t="s">
        <v>196</v>
      </c>
      <c r="AQ1064" t="s">
        <v>198</v>
      </c>
      <c r="AR1064" t="s">
        <v>141</v>
      </c>
      <c r="AS1064">
        <v>5</v>
      </c>
      <c r="AT1064" t="s">
        <v>202</v>
      </c>
      <c r="AU1064">
        <v>0</v>
      </c>
      <c r="AV1064" t="s">
        <v>49</v>
      </c>
      <c r="AW1064">
        <v>0</v>
      </c>
      <c r="AX1064" t="s">
        <v>2188</v>
      </c>
      <c r="AY1064" t="s">
        <v>517</v>
      </c>
      <c r="AZ1064" t="s">
        <v>652</v>
      </c>
      <c r="BA1064" t="s">
        <v>652</v>
      </c>
      <c r="BB1064" t="s">
        <v>136</v>
      </c>
    </row>
    <row r="1065" spans="1:54" x14ac:dyDescent="0.25">
      <c r="A1065" t="s">
        <v>270</v>
      </c>
      <c r="B1065">
        <v>3904</v>
      </c>
      <c r="C1065">
        <v>45930</v>
      </c>
      <c r="D1065" t="s">
        <v>11</v>
      </c>
      <c r="E1065">
        <v>1225025</v>
      </c>
      <c r="F1065">
        <v>45925</v>
      </c>
      <c r="G1065">
        <v>3</v>
      </c>
      <c r="H1065" t="s">
        <v>139</v>
      </c>
      <c r="I1065" t="s">
        <v>124</v>
      </c>
      <c r="J1065" s="16">
        <v>45932</v>
      </c>
      <c r="K1065" t="s">
        <v>125</v>
      </c>
      <c r="L1065" t="s">
        <v>126</v>
      </c>
      <c r="M1065">
        <v>2</v>
      </c>
      <c r="N1065" t="s">
        <v>1323</v>
      </c>
      <c r="O1065" t="s">
        <v>11</v>
      </c>
      <c r="P1065">
        <v>0</v>
      </c>
      <c r="R1065">
        <v>342.77</v>
      </c>
      <c r="S1065">
        <v>7793.6</v>
      </c>
      <c r="T1065">
        <v>79</v>
      </c>
      <c r="U1065" t="s">
        <v>127</v>
      </c>
      <c r="V1065">
        <v>1</v>
      </c>
      <c r="W1065" t="s">
        <v>5070</v>
      </c>
      <c r="X1065" t="s">
        <v>5070</v>
      </c>
      <c r="Y1065" t="s">
        <v>5070</v>
      </c>
      <c r="Z1065" t="s">
        <v>5071</v>
      </c>
      <c r="AA1065" t="s">
        <v>196</v>
      </c>
      <c r="AB1065" t="s">
        <v>130</v>
      </c>
      <c r="AC1065" t="s">
        <v>11</v>
      </c>
      <c r="AD1065" t="s">
        <v>188</v>
      </c>
      <c r="AE1065" t="s">
        <v>270</v>
      </c>
      <c r="AF1065" t="s">
        <v>2060</v>
      </c>
      <c r="AG1065" t="s">
        <v>1959</v>
      </c>
      <c r="AH1065" t="s">
        <v>1992</v>
      </c>
      <c r="AI1065" t="s">
        <v>5072</v>
      </c>
      <c r="AJ1065" t="s">
        <v>140</v>
      </c>
      <c r="AK1065" t="s">
        <v>5073</v>
      </c>
      <c r="AL1065" t="s">
        <v>134</v>
      </c>
      <c r="AM1065" t="s">
        <v>141</v>
      </c>
      <c r="AN1065" t="s">
        <v>11</v>
      </c>
      <c r="AO1065" t="s">
        <v>136</v>
      </c>
      <c r="AP1065" t="s">
        <v>196</v>
      </c>
      <c r="AQ1065" t="s">
        <v>198</v>
      </c>
      <c r="AR1065" t="s">
        <v>141</v>
      </c>
      <c r="AS1065">
        <v>2</v>
      </c>
      <c r="AT1065" t="s">
        <v>142</v>
      </c>
      <c r="AU1065">
        <v>0</v>
      </c>
      <c r="AV1065" t="s">
        <v>48</v>
      </c>
      <c r="AW1065">
        <v>0</v>
      </c>
      <c r="AX1065" t="s">
        <v>5074</v>
      </c>
      <c r="AY1065" t="s">
        <v>517</v>
      </c>
      <c r="AZ1065" t="s">
        <v>652</v>
      </c>
      <c r="BA1065" t="s">
        <v>652</v>
      </c>
      <c r="BB1065" t="s">
        <v>136</v>
      </c>
    </row>
    <row r="1066" spans="1:54" x14ac:dyDescent="0.25">
      <c r="A1066" t="s">
        <v>12</v>
      </c>
      <c r="B1066">
        <v>117169</v>
      </c>
      <c r="C1066">
        <v>45905</v>
      </c>
      <c r="D1066" t="s">
        <v>11</v>
      </c>
      <c r="E1066">
        <v>1203122</v>
      </c>
      <c r="F1066">
        <v>45840</v>
      </c>
      <c r="G1066">
        <v>1</v>
      </c>
      <c r="H1066" t="s">
        <v>167</v>
      </c>
      <c r="I1066" t="s">
        <v>148</v>
      </c>
      <c r="J1066" s="16">
        <v>45931</v>
      </c>
      <c r="K1066" t="s">
        <v>125</v>
      </c>
      <c r="L1066" t="s">
        <v>126</v>
      </c>
      <c r="M1066">
        <v>26</v>
      </c>
      <c r="N1066" t="s">
        <v>199</v>
      </c>
      <c r="O1066" t="s">
        <v>1181</v>
      </c>
      <c r="P1066">
        <v>0</v>
      </c>
      <c r="R1066">
        <v>504.37</v>
      </c>
      <c r="S1066">
        <v>3823.5</v>
      </c>
      <c r="T1066">
        <v>46</v>
      </c>
      <c r="U1066" t="s">
        <v>127</v>
      </c>
      <c r="V1066">
        <v>1</v>
      </c>
      <c r="W1066" t="s">
        <v>1396</v>
      </c>
      <c r="X1066" t="s">
        <v>1397</v>
      </c>
      <c r="Y1066" t="s">
        <v>1397</v>
      </c>
      <c r="Z1066" t="s">
        <v>1398</v>
      </c>
      <c r="AA1066" t="s">
        <v>1186</v>
      </c>
      <c r="AB1066" t="s">
        <v>130</v>
      </c>
      <c r="AC1066" t="s">
        <v>11</v>
      </c>
      <c r="AD1066" t="s">
        <v>188</v>
      </c>
      <c r="AE1066" t="s">
        <v>214</v>
      </c>
      <c r="AF1066" t="s">
        <v>1187</v>
      </c>
      <c r="AG1066" t="s">
        <v>998</v>
      </c>
      <c r="AH1066" t="s">
        <v>1399</v>
      </c>
      <c r="AI1066" t="s">
        <v>3284</v>
      </c>
      <c r="AJ1066" t="s">
        <v>1400</v>
      </c>
      <c r="AL1066" t="s">
        <v>134</v>
      </c>
      <c r="AM1066" t="s">
        <v>168</v>
      </c>
      <c r="AN1066" t="s">
        <v>0</v>
      </c>
      <c r="AO1066" t="s">
        <v>173</v>
      </c>
      <c r="AP1066" t="s">
        <v>155</v>
      </c>
      <c r="AQ1066" t="s">
        <v>1095</v>
      </c>
      <c r="AR1066" t="s">
        <v>168</v>
      </c>
      <c r="AS1066">
        <v>26</v>
      </c>
      <c r="AT1066" t="s">
        <v>202</v>
      </c>
      <c r="AU1066">
        <v>3</v>
      </c>
      <c r="AV1066" t="s">
        <v>52</v>
      </c>
      <c r="AW1066">
        <v>0</v>
      </c>
      <c r="AX1066" t="s">
        <v>1401</v>
      </c>
      <c r="AY1066" t="s">
        <v>517</v>
      </c>
      <c r="AZ1066" t="s">
        <v>652</v>
      </c>
      <c r="BA1066" t="s">
        <v>652</v>
      </c>
      <c r="BB1066" t="s">
        <v>136</v>
      </c>
    </row>
    <row r="1067" spans="1:54" x14ac:dyDescent="0.25">
      <c r="A1067" t="s">
        <v>11</v>
      </c>
      <c r="B1067">
        <v>131469</v>
      </c>
      <c r="C1067">
        <v>45923</v>
      </c>
      <c r="D1067" t="s">
        <v>11</v>
      </c>
      <c r="E1067">
        <v>1223493</v>
      </c>
      <c r="F1067">
        <v>45919</v>
      </c>
      <c r="G1067">
        <v>4</v>
      </c>
      <c r="H1067" t="s">
        <v>145</v>
      </c>
      <c r="I1067" t="s">
        <v>148</v>
      </c>
      <c r="J1067" s="16">
        <v>45933</v>
      </c>
      <c r="K1067" t="s">
        <v>125</v>
      </c>
      <c r="L1067" t="s">
        <v>126</v>
      </c>
      <c r="M1067">
        <v>10</v>
      </c>
      <c r="N1067" t="s">
        <v>1524</v>
      </c>
      <c r="O1067" t="s">
        <v>11</v>
      </c>
      <c r="P1067">
        <v>0</v>
      </c>
      <c r="R1067">
        <v>77.56</v>
      </c>
      <c r="S1067">
        <v>536.92999999999995</v>
      </c>
      <c r="T1067">
        <v>1</v>
      </c>
      <c r="U1067" t="s">
        <v>152</v>
      </c>
      <c r="V1067">
        <v>1</v>
      </c>
      <c r="W1067" t="s">
        <v>1396</v>
      </c>
      <c r="X1067" t="s">
        <v>1397</v>
      </c>
      <c r="Y1067" t="s">
        <v>1397</v>
      </c>
      <c r="Z1067" t="s">
        <v>7493</v>
      </c>
      <c r="AA1067" t="s">
        <v>196</v>
      </c>
      <c r="AB1067" t="s">
        <v>130</v>
      </c>
      <c r="AC1067" t="s">
        <v>11</v>
      </c>
      <c r="AD1067" t="s">
        <v>188</v>
      </c>
      <c r="AE1067" t="s">
        <v>11</v>
      </c>
      <c r="AF1067" t="s">
        <v>151</v>
      </c>
      <c r="AG1067" t="s">
        <v>998</v>
      </c>
      <c r="AI1067" t="s">
        <v>7494</v>
      </c>
      <c r="AJ1067" t="s">
        <v>146</v>
      </c>
      <c r="AK1067" t="s">
        <v>4190</v>
      </c>
      <c r="AL1067" t="s">
        <v>134</v>
      </c>
      <c r="AM1067" t="s">
        <v>141</v>
      </c>
      <c r="AN1067" t="s">
        <v>11</v>
      </c>
      <c r="AO1067" t="s">
        <v>136</v>
      </c>
      <c r="AP1067" t="s">
        <v>196</v>
      </c>
      <c r="AQ1067" t="s">
        <v>198</v>
      </c>
      <c r="AR1067" t="s">
        <v>141</v>
      </c>
      <c r="AS1067">
        <v>10</v>
      </c>
      <c r="AT1067" t="s">
        <v>147</v>
      </c>
      <c r="AU1067">
        <v>1</v>
      </c>
      <c r="AV1067" t="s">
        <v>49</v>
      </c>
      <c r="AW1067">
        <v>0</v>
      </c>
      <c r="AX1067" t="s">
        <v>7495</v>
      </c>
      <c r="AY1067" t="s">
        <v>517</v>
      </c>
      <c r="AZ1067" t="s">
        <v>652</v>
      </c>
      <c r="BA1067" t="s">
        <v>652</v>
      </c>
      <c r="BB1067" t="s">
        <v>136</v>
      </c>
    </row>
    <row r="1068" spans="1:54" x14ac:dyDescent="0.25">
      <c r="A1068" t="s">
        <v>12</v>
      </c>
      <c r="B1068">
        <v>118583</v>
      </c>
      <c r="C1068">
        <v>45932</v>
      </c>
      <c r="D1068" t="s">
        <v>11</v>
      </c>
      <c r="E1068">
        <v>1226945</v>
      </c>
      <c r="F1068">
        <v>45932</v>
      </c>
      <c r="G1068">
        <v>3</v>
      </c>
      <c r="H1068" t="s">
        <v>139</v>
      </c>
      <c r="I1068" t="s">
        <v>124</v>
      </c>
      <c r="J1068" s="16">
        <v>45933</v>
      </c>
      <c r="K1068" t="s">
        <v>125</v>
      </c>
      <c r="L1068" t="s">
        <v>149</v>
      </c>
      <c r="M1068">
        <v>1</v>
      </c>
      <c r="N1068" t="s">
        <v>1762</v>
      </c>
      <c r="O1068" t="s">
        <v>12</v>
      </c>
      <c r="P1068">
        <v>0</v>
      </c>
      <c r="R1068">
        <v>132.41</v>
      </c>
      <c r="S1068">
        <v>745.9</v>
      </c>
      <c r="T1068">
        <v>3</v>
      </c>
      <c r="U1068" t="s">
        <v>127</v>
      </c>
      <c r="V1068">
        <v>1</v>
      </c>
      <c r="W1068" t="s">
        <v>2313</v>
      </c>
      <c r="X1068" t="s">
        <v>2313</v>
      </c>
      <c r="Y1068" t="s">
        <v>2313</v>
      </c>
      <c r="Z1068" t="s">
        <v>7496</v>
      </c>
      <c r="AA1068" t="s">
        <v>155</v>
      </c>
      <c r="AB1068" t="s">
        <v>130</v>
      </c>
      <c r="AC1068" t="s">
        <v>11</v>
      </c>
      <c r="AD1068" t="s">
        <v>188</v>
      </c>
      <c r="AE1068" t="s">
        <v>29</v>
      </c>
      <c r="AF1068" t="s">
        <v>327</v>
      </c>
      <c r="AG1068" t="s">
        <v>194</v>
      </c>
      <c r="AH1068" t="s">
        <v>7497</v>
      </c>
      <c r="AI1068" t="s">
        <v>7498</v>
      </c>
      <c r="AJ1068" t="s">
        <v>140</v>
      </c>
      <c r="AK1068" t="s">
        <v>7499</v>
      </c>
      <c r="AL1068" t="s">
        <v>134</v>
      </c>
      <c r="AM1068" t="s">
        <v>141</v>
      </c>
      <c r="AN1068" t="s">
        <v>12</v>
      </c>
      <c r="AO1068" t="s">
        <v>136</v>
      </c>
      <c r="AP1068" t="s">
        <v>155</v>
      </c>
      <c r="AQ1068" t="s">
        <v>159</v>
      </c>
      <c r="AR1068" t="s">
        <v>141</v>
      </c>
      <c r="AS1068">
        <v>1</v>
      </c>
      <c r="AT1068" t="s">
        <v>142</v>
      </c>
      <c r="AU1068">
        <v>0</v>
      </c>
      <c r="AV1068" t="s">
        <v>1766</v>
      </c>
      <c r="AW1068">
        <v>0</v>
      </c>
      <c r="AX1068" t="s">
        <v>7500</v>
      </c>
      <c r="AY1068" t="s">
        <v>517</v>
      </c>
      <c r="AZ1068" t="s">
        <v>652</v>
      </c>
      <c r="BA1068" t="s">
        <v>652</v>
      </c>
      <c r="BB1068" t="s">
        <v>136</v>
      </c>
    </row>
    <row r="1069" spans="1:54" x14ac:dyDescent="0.25">
      <c r="A1069" t="s">
        <v>15</v>
      </c>
      <c r="B1069">
        <v>108380</v>
      </c>
      <c r="C1069">
        <v>45926</v>
      </c>
      <c r="D1069" t="s">
        <v>11</v>
      </c>
      <c r="E1069">
        <v>1224274</v>
      </c>
      <c r="F1069">
        <v>45923</v>
      </c>
      <c r="G1069">
        <v>3</v>
      </c>
      <c r="H1069" t="s">
        <v>139</v>
      </c>
      <c r="I1069" t="s">
        <v>124</v>
      </c>
      <c r="J1069" s="16">
        <v>45931</v>
      </c>
      <c r="K1069" t="s">
        <v>125</v>
      </c>
      <c r="L1069" t="s">
        <v>126</v>
      </c>
      <c r="M1069">
        <v>5</v>
      </c>
      <c r="N1069" t="s">
        <v>199</v>
      </c>
      <c r="O1069" t="s">
        <v>12</v>
      </c>
      <c r="P1069">
        <v>0</v>
      </c>
      <c r="R1069">
        <v>122.84</v>
      </c>
      <c r="S1069">
        <v>5527.45</v>
      </c>
      <c r="T1069">
        <v>8</v>
      </c>
      <c r="U1069" t="s">
        <v>127</v>
      </c>
      <c r="V1069">
        <v>8</v>
      </c>
      <c r="W1069" t="s">
        <v>399</v>
      </c>
      <c r="X1069" t="s">
        <v>1478</v>
      </c>
      <c r="Y1069" t="s">
        <v>1478</v>
      </c>
      <c r="Z1069" t="s">
        <v>2698</v>
      </c>
      <c r="AA1069" t="s">
        <v>155</v>
      </c>
      <c r="AB1069" t="s">
        <v>130</v>
      </c>
      <c r="AC1069" t="s">
        <v>11</v>
      </c>
      <c r="AD1069" t="s">
        <v>188</v>
      </c>
      <c r="AE1069" t="s">
        <v>156</v>
      </c>
      <c r="AF1069" t="s">
        <v>2400</v>
      </c>
      <c r="AG1069" t="s">
        <v>1032</v>
      </c>
      <c r="AH1069" t="s">
        <v>2699</v>
      </c>
      <c r="AI1069" t="s">
        <v>3594</v>
      </c>
      <c r="AJ1069" t="s">
        <v>133</v>
      </c>
      <c r="AL1069" t="s">
        <v>134</v>
      </c>
      <c r="AM1069" t="s">
        <v>141</v>
      </c>
      <c r="AN1069" t="s">
        <v>12</v>
      </c>
      <c r="AO1069" t="s">
        <v>136</v>
      </c>
      <c r="AP1069" t="s">
        <v>153</v>
      </c>
      <c r="AQ1069" t="s">
        <v>159</v>
      </c>
      <c r="AR1069" t="s">
        <v>141</v>
      </c>
      <c r="AS1069">
        <v>5</v>
      </c>
      <c r="AT1069" t="s">
        <v>169</v>
      </c>
      <c r="AU1069">
        <v>0</v>
      </c>
      <c r="AV1069" t="s">
        <v>52</v>
      </c>
      <c r="AW1069">
        <v>0</v>
      </c>
      <c r="AX1069" t="s">
        <v>2700</v>
      </c>
      <c r="AY1069" t="s">
        <v>517</v>
      </c>
      <c r="AZ1069" t="s">
        <v>652</v>
      </c>
      <c r="BA1069" t="s">
        <v>652</v>
      </c>
      <c r="BB1069" t="s">
        <v>136</v>
      </c>
    </row>
    <row r="1070" spans="1:54" x14ac:dyDescent="0.25">
      <c r="A1070" t="s">
        <v>0</v>
      </c>
      <c r="B1070">
        <v>93502</v>
      </c>
      <c r="C1070">
        <v>45931</v>
      </c>
      <c r="D1070" t="s">
        <v>11</v>
      </c>
      <c r="E1070">
        <v>1225855</v>
      </c>
      <c r="F1070">
        <v>45929</v>
      </c>
      <c r="G1070">
        <v>3</v>
      </c>
      <c r="H1070" t="s">
        <v>139</v>
      </c>
      <c r="I1070" t="s">
        <v>124</v>
      </c>
      <c r="J1070" s="16">
        <v>45933</v>
      </c>
      <c r="K1070" t="s">
        <v>125</v>
      </c>
      <c r="L1070" t="s">
        <v>149</v>
      </c>
      <c r="M1070">
        <v>2</v>
      </c>
      <c r="N1070" t="s">
        <v>1524</v>
      </c>
      <c r="O1070" t="s">
        <v>11</v>
      </c>
      <c r="P1070">
        <v>0</v>
      </c>
      <c r="R1070">
        <v>159.19999999999999</v>
      </c>
      <c r="S1070">
        <v>2235.23</v>
      </c>
      <c r="T1070">
        <v>8</v>
      </c>
      <c r="U1070" t="s">
        <v>127</v>
      </c>
      <c r="V1070">
        <v>4</v>
      </c>
      <c r="W1070" t="s">
        <v>2483</v>
      </c>
      <c r="X1070" t="s">
        <v>2484</v>
      </c>
      <c r="Y1070" t="s">
        <v>2484</v>
      </c>
      <c r="Z1070" t="s">
        <v>7501</v>
      </c>
      <c r="AA1070" t="s">
        <v>196</v>
      </c>
      <c r="AB1070" t="s">
        <v>130</v>
      </c>
      <c r="AC1070" t="s">
        <v>11</v>
      </c>
      <c r="AD1070" t="s">
        <v>188</v>
      </c>
      <c r="AE1070" t="s">
        <v>2312</v>
      </c>
      <c r="AF1070" t="s">
        <v>1622</v>
      </c>
      <c r="AG1070" t="s">
        <v>1003</v>
      </c>
      <c r="AH1070" t="s">
        <v>7502</v>
      </c>
      <c r="AI1070" t="s">
        <v>7503</v>
      </c>
      <c r="AJ1070" t="s">
        <v>146</v>
      </c>
      <c r="AK1070" t="s">
        <v>7504</v>
      </c>
      <c r="AL1070" t="s">
        <v>134</v>
      </c>
      <c r="AM1070" t="s">
        <v>141</v>
      </c>
      <c r="AN1070" t="s">
        <v>11</v>
      </c>
      <c r="AO1070" t="s">
        <v>136</v>
      </c>
      <c r="AP1070" t="s">
        <v>155</v>
      </c>
      <c r="AQ1070" t="s">
        <v>198</v>
      </c>
      <c r="AR1070" t="s">
        <v>141</v>
      </c>
      <c r="AS1070">
        <v>2</v>
      </c>
      <c r="AT1070" t="s">
        <v>144</v>
      </c>
      <c r="AU1070">
        <v>0</v>
      </c>
      <c r="AV1070" t="s">
        <v>49</v>
      </c>
      <c r="AW1070">
        <v>0</v>
      </c>
      <c r="AX1070" t="s">
        <v>7505</v>
      </c>
      <c r="AY1070" t="s">
        <v>517</v>
      </c>
      <c r="AZ1070" t="s">
        <v>652</v>
      </c>
      <c r="BA1070" t="s">
        <v>652</v>
      </c>
      <c r="BB1070" t="s">
        <v>136</v>
      </c>
    </row>
    <row r="1071" spans="1:54" x14ac:dyDescent="0.25">
      <c r="A1071" t="s">
        <v>14</v>
      </c>
      <c r="B1071">
        <v>208700</v>
      </c>
      <c r="C1071">
        <v>45932</v>
      </c>
      <c r="D1071" t="s">
        <v>143</v>
      </c>
      <c r="E1071">
        <v>5514380</v>
      </c>
      <c r="F1071">
        <v>45930</v>
      </c>
      <c r="G1071">
        <v>5</v>
      </c>
      <c r="H1071" t="s">
        <v>123</v>
      </c>
      <c r="I1071" t="s">
        <v>124</v>
      </c>
      <c r="J1071" s="16">
        <v>45933</v>
      </c>
      <c r="K1071" t="s">
        <v>125</v>
      </c>
      <c r="L1071" t="s">
        <v>149</v>
      </c>
      <c r="M1071">
        <v>1</v>
      </c>
      <c r="N1071" t="s">
        <v>157</v>
      </c>
      <c r="O1071" t="s">
        <v>14</v>
      </c>
      <c r="P1071">
        <v>0</v>
      </c>
      <c r="R1071">
        <v>128.41</v>
      </c>
      <c r="S1071">
        <v>2742.97</v>
      </c>
      <c r="T1071">
        <v>9</v>
      </c>
      <c r="U1071" t="s">
        <v>186</v>
      </c>
      <c r="V1071">
        <v>0</v>
      </c>
      <c r="W1071" t="s">
        <v>319</v>
      </c>
      <c r="X1071" t="s">
        <v>319</v>
      </c>
      <c r="Y1071" t="s">
        <v>319</v>
      </c>
      <c r="Z1071" t="s">
        <v>7506</v>
      </c>
      <c r="AA1071" t="s">
        <v>153</v>
      </c>
      <c r="AB1071" t="s">
        <v>130</v>
      </c>
      <c r="AC1071" t="s">
        <v>143</v>
      </c>
      <c r="AD1071" t="s">
        <v>320</v>
      </c>
      <c r="AE1071" t="s">
        <v>156</v>
      </c>
      <c r="AF1071" t="s">
        <v>2446</v>
      </c>
      <c r="AG1071" t="s">
        <v>255</v>
      </c>
      <c r="AH1071" t="s">
        <v>7288</v>
      </c>
      <c r="AI1071" t="s">
        <v>7507</v>
      </c>
      <c r="AJ1071" t="s">
        <v>133</v>
      </c>
      <c r="AK1071" t="s">
        <v>158</v>
      </c>
      <c r="AL1071" t="s">
        <v>134</v>
      </c>
      <c r="AM1071" t="s">
        <v>135</v>
      </c>
      <c r="AN1071" t="s">
        <v>14</v>
      </c>
      <c r="AO1071" t="s">
        <v>136</v>
      </c>
      <c r="AP1071" t="s">
        <v>153</v>
      </c>
      <c r="AQ1071" t="s">
        <v>137</v>
      </c>
      <c r="AR1071" t="s">
        <v>135</v>
      </c>
      <c r="AS1071">
        <v>1</v>
      </c>
      <c r="AT1071" t="s">
        <v>169</v>
      </c>
      <c r="AU1071">
        <v>0</v>
      </c>
      <c r="AV1071" t="s">
        <v>173</v>
      </c>
      <c r="AW1071">
        <v>0</v>
      </c>
      <c r="AX1071" t="s">
        <v>7508</v>
      </c>
      <c r="AY1071" t="s">
        <v>517</v>
      </c>
      <c r="AZ1071" t="s">
        <v>652</v>
      </c>
      <c r="BA1071" t="s">
        <v>652</v>
      </c>
      <c r="BB1071" t="s">
        <v>136</v>
      </c>
    </row>
    <row r="1072" spans="1:54" x14ac:dyDescent="0.25">
      <c r="A1072" t="s">
        <v>9</v>
      </c>
      <c r="B1072">
        <v>42809</v>
      </c>
      <c r="C1072">
        <v>45931</v>
      </c>
      <c r="D1072" t="s">
        <v>1029</v>
      </c>
      <c r="E1072">
        <v>1878073</v>
      </c>
      <c r="F1072">
        <v>45929</v>
      </c>
      <c r="G1072">
        <v>5</v>
      </c>
      <c r="H1072" t="s">
        <v>123</v>
      </c>
      <c r="I1072" t="s">
        <v>124</v>
      </c>
      <c r="J1072" s="16">
        <v>45932</v>
      </c>
      <c r="K1072" t="s">
        <v>125</v>
      </c>
      <c r="L1072" t="s">
        <v>149</v>
      </c>
      <c r="M1072">
        <v>1</v>
      </c>
      <c r="N1072" t="s">
        <v>261</v>
      </c>
      <c r="O1072" t="s">
        <v>9</v>
      </c>
      <c r="P1072">
        <v>0</v>
      </c>
      <c r="R1072">
        <v>62.73</v>
      </c>
      <c r="S1072">
        <v>831.32</v>
      </c>
      <c r="T1072">
        <v>1</v>
      </c>
      <c r="U1072" t="s">
        <v>127</v>
      </c>
      <c r="V1072">
        <v>1</v>
      </c>
      <c r="W1072" t="s">
        <v>335</v>
      </c>
      <c r="X1072" t="s">
        <v>335</v>
      </c>
      <c r="Y1072" t="s">
        <v>4574</v>
      </c>
      <c r="Z1072" t="s">
        <v>335</v>
      </c>
      <c r="AA1072" t="s">
        <v>155</v>
      </c>
      <c r="AB1072" t="s">
        <v>130</v>
      </c>
      <c r="AC1072" t="s">
        <v>12</v>
      </c>
      <c r="AD1072" t="s">
        <v>251</v>
      </c>
      <c r="AE1072" t="s">
        <v>12</v>
      </c>
      <c r="AF1072" t="s">
        <v>1511</v>
      </c>
      <c r="AG1072" t="s">
        <v>334</v>
      </c>
      <c r="AH1072" t="s">
        <v>4575</v>
      </c>
      <c r="AI1072" t="s">
        <v>4576</v>
      </c>
      <c r="AJ1072" t="s">
        <v>257</v>
      </c>
      <c r="AL1072" t="s">
        <v>134</v>
      </c>
      <c r="AM1072" t="s">
        <v>135</v>
      </c>
      <c r="AN1072" t="s">
        <v>9</v>
      </c>
      <c r="AO1072" t="s">
        <v>136</v>
      </c>
      <c r="AP1072" t="s">
        <v>155</v>
      </c>
      <c r="AQ1072" t="s">
        <v>159</v>
      </c>
      <c r="AR1072" t="s">
        <v>135</v>
      </c>
      <c r="AS1072">
        <v>1</v>
      </c>
      <c r="AT1072" t="s">
        <v>144</v>
      </c>
      <c r="AU1072">
        <v>0</v>
      </c>
      <c r="AV1072" t="s">
        <v>44</v>
      </c>
      <c r="AW1072">
        <v>0</v>
      </c>
      <c r="AX1072" t="s">
        <v>4577</v>
      </c>
      <c r="AY1072" t="s">
        <v>517</v>
      </c>
      <c r="AZ1072" t="s">
        <v>652</v>
      </c>
      <c r="BA1072" t="s">
        <v>652</v>
      </c>
      <c r="BB1072" t="s">
        <v>136</v>
      </c>
    </row>
    <row r="1073" spans="1:54" x14ac:dyDescent="0.25">
      <c r="A1073" t="s">
        <v>14</v>
      </c>
      <c r="B1073">
        <v>208514</v>
      </c>
      <c r="C1073">
        <v>45925</v>
      </c>
      <c r="D1073" t="s">
        <v>2129</v>
      </c>
      <c r="E1073">
        <v>1874864</v>
      </c>
      <c r="F1073">
        <v>45917</v>
      </c>
      <c r="G1073">
        <v>10</v>
      </c>
      <c r="H1073" t="s">
        <v>227</v>
      </c>
      <c r="I1073" t="s">
        <v>148</v>
      </c>
      <c r="J1073" s="16">
        <v>45933</v>
      </c>
      <c r="K1073" t="s">
        <v>125</v>
      </c>
      <c r="L1073" t="s">
        <v>126</v>
      </c>
      <c r="M1073">
        <v>8</v>
      </c>
      <c r="N1073" t="s">
        <v>7509</v>
      </c>
      <c r="O1073" t="s">
        <v>14</v>
      </c>
      <c r="P1073">
        <v>0</v>
      </c>
      <c r="R1073">
        <v>102.35</v>
      </c>
      <c r="S1073">
        <v>555</v>
      </c>
      <c r="T1073">
        <v>1</v>
      </c>
      <c r="U1073" t="s">
        <v>1153</v>
      </c>
      <c r="V1073">
        <v>1</v>
      </c>
      <c r="W1073" t="s">
        <v>6335</v>
      </c>
      <c r="X1073" t="s">
        <v>6336</v>
      </c>
      <c r="Y1073" t="s">
        <v>6336</v>
      </c>
      <c r="Z1073" t="s">
        <v>7510</v>
      </c>
      <c r="AA1073" t="s">
        <v>153</v>
      </c>
      <c r="AB1073" t="s">
        <v>130</v>
      </c>
      <c r="AC1073" t="s">
        <v>2129</v>
      </c>
      <c r="AD1073" t="s">
        <v>324</v>
      </c>
      <c r="AE1073" t="s">
        <v>4173</v>
      </c>
      <c r="AF1073" t="s">
        <v>151</v>
      </c>
      <c r="AG1073" t="s">
        <v>304</v>
      </c>
      <c r="AH1073" t="s">
        <v>7511</v>
      </c>
      <c r="AI1073" t="s">
        <v>7512</v>
      </c>
      <c r="AJ1073" t="s">
        <v>994</v>
      </c>
      <c r="AL1073" t="s">
        <v>134</v>
      </c>
      <c r="AM1073" t="s">
        <v>1227</v>
      </c>
      <c r="AN1073" t="s">
        <v>14</v>
      </c>
      <c r="AO1073" t="s">
        <v>136</v>
      </c>
      <c r="AP1073" t="s">
        <v>153</v>
      </c>
      <c r="AQ1073" t="s">
        <v>137</v>
      </c>
      <c r="AR1073" t="s">
        <v>1227</v>
      </c>
      <c r="AS1073">
        <v>8</v>
      </c>
      <c r="AT1073" t="s">
        <v>202</v>
      </c>
      <c r="AU1073">
        <v>1</v>
      </c>
      <c r="AV1073" t="s">
        <v>7513</v>
      </c>
      <c r="AW1073">
        <v>0</v>
      </c>
      <c r="AX1073" t="s">
        <v>7514</v>
      </c>
      <c r="AY1073" t="s">
        <v>517</v>
      </c>
      <c r="AZ1073" t="s">
        <v>652</v>
      </c>
      <c r="BA1073" t="s">
        <v>652</v>
      </c>
      <c r="BB1073" t="s">
        <v>136</v>
      </c>
    </row>
    <row r="1074" spans="1:54" x14ac:dyDescent="0.25">
      <c r="A1074" t="s">
        <v>1</v>
      </c>
      <c r="B1074">
        <v>162274</v>
      </c>
      <c r="C1074">
        <v>45925</v>
      </c>
      <c r="D1074" t="s">
        <v>1025</v>
      </c>
      <c r="E1074">
        <v>1640248</v>
      </c>
      <c r="F1074">
        <v>45918</v>
      </c>
      <c r="G1074">
        <v>1</v>
      </c>
      <c r="H1074" t="s">
        <v>167</v>
      </c>
      <c r="I1074" t="s">
        <v>124</v>
      </c>
      <c r="J1074" s="16">
        <v>45932</v>
      </c>
      <c r="K1074" t="s">
        <v>125</v>
      </c>
      <c r="L1074" t="s">
        <v>126</v>
      </c>
      <c r="M1074">
        <v>7</v>
      </c>
      <c r="N1074" t="s">
        <v>975</v>
      </c>
      <c r="O1074" t="s">
        <v>1025</v>
      </c>
      <c r="P1074">
        <v>0</v>
      </c>
      <c r="R1074">
        <v>181.59</v>
      </c>
      <c r="S1074">
        <v>4613.88</v>
      </c>
      <c r="T1074">
        <v>5</v>
      </c>
      <c r="U1074" t="s">
        <v>127</v>
      </c>
      <c r="V1074">
        <v>0</v>
      </c>
      <c r="W1074" t="s">
        <v>1170</v>
      </c>
      <c r="X1074" t="s">
        <v>1171</v>
      </c>
      <c r="Y1074" t="s">
        <v>1171</v>
      </c>
      <c r="Z1074" t="s">
        <v>5547</v>
      </c>
      <c r="AA1074" t="s">
        <v>1325</v>
      </c>
      <c r="AB1074" t="s">
        <v>130</v>
      </c>
      <c r="AC1074" t="s">
        <v>1025</v>
      </c>
      <c r="AD1074" t="s">
        <v>391</v>
      </c>
      <c r="AE1074" t="s">
        <v>1051</v>
      </c>
      <c r="AF1074" t="s">
        <v>162</v>
      </c>
      <c r="AG1074" t="s">
        <v>1172</v>
      </c>
      <c r="AH1074" t="s">
        <v>5548</v>
      </c>
      <c r="AI1074" t="s">
        <v>5549</v>
      </c>
      <c r="AJ1074" t="s">
        <v>223</v>
      </c>
      <c r="AK1074" t="s">
        <v>154</v>
      </c>
      <c r="AL1074" t="s">
        <v>134</v>
      </c>
      <c r="AM1074" t="s">
        <v>168</v>
      </c>
      <c r="AN1074" t="s">
        <v>9</v>
      </c>
      <c r="AO1074" t="s">
        <v>173</v>
      </c>
      <c r="AP1074" t="s">
        <v>161</v>
      </c>
      <c r="AQ1074" t="s">
        <v>1095</v>
      </c>
      <c r="AR1074" t="s">
        <v>168</v>
      </c>
      <c r="AS1074">
        <v>7</v>
      </c>
      <c r="AT1074" t="s">
        <v>142</v>
      </c>
      <c r="AU1074">
        <v>1</v>
      </c>
      <c r="AV1074" t="s">
        <v>979</v>
      </c>
      <c r="AW1074">
        <v>0</v>
      </c>
      <c r="AX1074" t="s">
        <v>5550</v>
      </c>
      <c r="AY1074" t="s">
        <v>517</v>
      </c>
      <c r="AZ1074" t="s">
        <v>652</v>
      </c>
      <c r="BA1074" t="s">
        <v>652</v>
      </c>
      <c r="BB1074" t="s">
        <v>136</v>
      </c>
    </row>
    <row r="1075" spans="1:54" x14ac:dyDescent="0.25">
      <c r="A1075" t="s">
        <v>14</v>
      </c>
      <c r="B1075">
        <v>208732</v>
      </c>
      <c r="C1075">
        <v>45932</v>
      </c>
      <c r="D1075" t="s">
        <v>1025</v>
      </c>
      <c r="E1075">
        <v>1641660</v>
      </c>
      <c r="F1075">
        <v>45922</v>
      </c>
      <c r="G1075">
        <v>5</v>
      </c>
      <c r="H1075" t="s">
        <v>123</v>
      </c>
      <c r="I1075" t="s">
        <v>124</v>
      </c>
      <c r="J1075" s="16">
        <v>45933</v>
      </c>
      <c r="K1075" t="s">
        <v>125</v>
      </c>
      <c r="L1075" t="s">
        <v>149</v>
      </c>
      <c r="M1075">
        <v>1</v>
      </c>
      <c r="N1075" t="s">
        <v>5656</v>
      </c>
      <c r="O1075" t="s">
        <v>1</v>
      </c>
      <c r="P1075">
        <v>0</v>
      </c>
      <c r="R1075">
        <v>156.4</v>
      </c>
      <c r="S1075">
        <v>4369.95</v>
      </c>
      <c r="T1075">
        <v>5</v>
      </c>
      <c r="U1075" t="s">
        <v>127</v>
      </c>
      <c r="V1075">
        <v>1</v>
      </c>
      <c r="W1075" t="s">
        <v>1170</v>
      </c>
      <c r="X1075" t="s">
        <v>1171</v>
      </c>
      <c r="Y1075" t="s">
        <v>1171</v>
      </c>
      <c r="Z1075" t="s">
        <v>7515</v>
      </c>
      <c r="AA1075" t="s">
        <v>161</v>
      </c>
      <c r="AB1075" t="s">
        <v>130</v>
      </c>
      <c r="AC1075" t="s">
        <v>1025</v>
      </c>
      <c r="AD1075" t="s">
        <v>391</v>
      </c>
      <c r="AE1075" t="s">
        <v>14</v>
      </c>
      <c r="AF1075" t="s">
        <v>4329</v>
      </c>
      <c r="AG1075" t="s">
        <v>1172</v>
      </c>
      <c r="AH1075" t="s">
        <v>4330</v>
      </c>
      <c r="AI1075" t="s">
        <v>7516</v>
      </c>
      <c r="AJ1075" t="s">
        <v>223</v>
      </c>
      <c r="AK1075" t="s">
        <v>7517</v>
      </c>
      <c r="AL1075" t="s">
        <v>134</v>
      </c>
      <c r="AM1075" t="s">
        <v>135</v>
      </c>
      <c r="AN1075" t="s">
        <v>1</v>
      </c>
      <c r="AO1075" t="s">
        <v>136</v>
      </c>
      <c r="AP1075" t="s">
        <v>153</v>
      </c>
      <c r="AQ1075" t="s">
        <v>137</v>
      </c>
      <c r="AR1075" t="s">
        <v>135</v>
      </c>
      <c r="AS1075">
        <v>1</v>
      </c>
      <c r="AT1075" t="s">
        <v>144</v>
      </c>
      <c r="AU1075">
        <v>0</v>
      </c>
      <c r="AV1075" t="s">
        <v>489</v>
      </c>
      <c r="AW1075">
        <v>0</v>
      </c>
      <c r="AX1075" t="s">
        <v>7518</v>
      </c>
      <c r="AY1075" t="s">
        <v>517</v>
      </c>
      <c r="AZ1075" t="s">
        <v>652</v>
      </c>
      <c r="BA1075" t="s">
        <v>652</v>
      </c>
      <c r="BB1075" t="s">
        <v>136</v>
      </c>
    </row>
    <row r="1076" spans="1:54" x14ac:dyDescent="0.25">
      <c r="A1076" t="s">
        <v>0</v>
      </c>
      <c r="B1076">
        <v>93189</v>
      </c>
      <c r="C1076">
        <v>45905</v>
      </c>
      <c r="D1076" t="s">
        <v>1</v>
      </c>
      <c r="E1076">
        <v>2724933</v>
      </c>
      <c r="F1076">
        <v>45903</v>
      </c>
      <c r="G1076">
        <v>1</v>
      </c>
      <c r="H1076" t="s">
        <v>167</v>
      </c>
      <c r="I1076" t="s">
        <v>124</v>
      </c>
      <c r="J1076" s="16">
        <v>45931</v>
      </c>
      <c r="K1076" t="s">
        <v>125</v>
      </c>
      <c r="L1076" t="s">
        <v>126</v>
      </c>
      <c r="M1076">
        <v>26</v>
      </c>
      <c r="N1076" t="s">
        <v>184</v>
      </c>
      <c r="O1076" t="s">
        <v>1</v>
      </c>
      <c r="P1076">
        <v>0</v>
      </c>
      <c r="R1076">
        <v>2623.76</v>
      </c>
      <c r="S1076">
        <v>24099.33</v>
      </c>
      <c r="T1076">
        <v>300</v>
      </c>
      <c r="U1076" t="s">
        <v>127</v>
      </c>
      <c r="V1076">
        <v>1</v>
      </c>
      <c r="W1076" t="s">
        <v>545</v>
      </c>
      <c r="X1076" t="s">
        <v>588</v>
      </c>
      <c r="Y1076" t="s">
        <v>588</v>
      </c>
      <c r="Z1076" t="s">
        <v>621</v>
      </c>
      <c r="AA1076" t="s">
        <v>161</v>
      </c>
      <c r="AB1076" t="s">
        <v>130</v>
      </c>
      <c r="AC1076" t="s">
        <v>160</v>
      </c>
      <c r="AD1076" t="s">
        <v>406</v>
      </c>
      <c r="AE1076" t="s">
        <v>215</v>
      </c>
      <c r="AF1076" t="s">
        <v>217</v>
      </c>
      <c r="AG1076" t="s">
        <v>435</v>
      </c>
      <c r="AH1076" t="s">
        <v>579</v>
      </c>
      <c r="AI1076" t="s">
        <v>622</v>
      </c>
      <c r="AJ1076" t="s">
        <v>167</v>
      </c>
      <c r="AK1076" t="s">
        <v>841</v>
      </c>
      <c r="AL1076" t="s">
        <v>134</v>
      </c>
      <c r="AM1076" t="s">
        <v>168</v>
      </c>
      <c r="AN1076" t="s">
        <v>1</v>
      </c>
      <c r="AO1076" t="s">
        <v>136</v>
      </c>
      <c r="AP1076" t="s">
        <v>155</v>
      </c>
      <c r="AQ1076" t="s">
        <v>137</v>
      </c>
      <c r="AR1076" t="s">
        <v>168</v>
      </c>
      <c r="AS1076">
        <v>26</v>
      </c>
      <c r="AT1076" t="s">
        <v>202</v>
      </c>
      <c r="AU1076">
        <v>3</v>
      </c>
      <c r="AV1076" t="s">
        <v>40</v>
      </c>
      <c r="AW1076">
        <v>0</v>
      </c>
      <c r="AX1076" t="s">
        <v>544</v>
      </c>
      <c r="AY1076" t="s">
        <v>517</v>
      </c>
      <c r="AZ1076" t="s">
        <v>652</v>
      </c>
      <c r="BA1076" t="s">
        <v>652</v>
      </c>
      <c r="BB1076" t="s">
        <v>136</v>
      </c>
    </row>
    <row r="1077" spans="1:54" x14ac:dyDescent="0.25">
      <c r="A1077" t="s">
        <v>1331</v>
      </c>
      <c r="B1077">
        <v>27621</v>
      </c>
      <c r="C1077">
        <v>45929</v>
      </c>
      <c r="D1077" t="s">
        <v>1</v>
      </c>
      <c r="E1077">
        <v>2740064</v>
      </c>
      <c r="F1077">
        <v>45923</v>
      </c>
      <c r="G1077">
        <v>3</v>
      </c>
      <c r="H1077" t="s">
        <v>139</v>
      </c>
      <c r="I1077" t="s">
        <v>124</v>
      </c>
      <c r="J1077" s="16">
        <v>45932</v>
      </c>
      <c r="K1077" t="s">
        <v>125</v>
      </c>
      <c r="L1077" t="s">
        <v>126</v>
      </c>
      <c r="M1077">
        <v>3</v>
      </c>
      <c r="N1077" t="s">
        <v>203</v>
      </c>
      <c r="O1077" t="s">
        <v>0</v>
      </c>
      <c r="P1077">
        <v>0</v>
      </c>
      <c r="R1077">
        <v>209.02</v>
      </c>
      <c r="S1077">
        <v>2160</v>
      </c>
      <c r="T1077">
        <v>6</v>
      </c>
      <c r="U1077" t="s">
        <v>127</v>
      </c>
      <c r="V1077">
        <v>1</v>
      </c>
      <c r="W1077" t="s">
        <v>1883</v>
      </c>
      <c r="X1077" t="s">
        <v>1883</v>
      </c>
      <c r="Y1077" t="s">
        <v>1883</v>
      </c>
      <c r="Z1077" t="s">
        <v>1884</v>
      </c>
      <c r="AA1077" t="s">
        <v>155</v>
      </c>
      <c r="AB1077" t="s">
        <v>130</v>
      </c>
      <c r="AC1077" t="s">
        <v>1</v>
      </c>
      <c r="AD1077" t="s">
        <v>297</v>
      </c>
      <c r="AE1077" t="s">
        <v>1331</v>
      </c>
      <c r="AF1077" t="s">
        <v>1335</v>
      </c>
      <c r="AG1077" t="s">
        <v>206</v>
      </c>
      <c r="AH1077" t="s">
        <v>1336</v>
      </c>
      <c r="AI1077" t="s">
        <v>3123</v>
      </c>
      <c r="AJ1077" t="s">
        <v>140</v>
      </c>
      <c r="AL1077" t="s">
        <v>134</v>
      </c>
      <c r="AM1077" t="s">
        <v>141</v>
      </c>
      <c r="AN1077" t="s">
        <v>0</v>
      </c>
      <c r="AO1077" t="s">
        <v>136</v>
      </c>
      <c r="AP1077" t="s">
        <v>155</v>
      </c>
      <c r="AQ1077" t="s">
        <v>159</v>
      </c>
      <c r="AR1077" t="s">
        <v>141</v>
      </c>
      <c r="AS1077">
        <v>3</v>
      </c>
      <c r="AT1077" t="s">
        <v>169</v>
      </c>
      <c r="AU1077">
        <v>0</v>
      </c>
      <c r="AV1077" t="s">
        <v>34</v>
      </c>
      <c r="AW1077">
        <v>0</v>
      </c>
      <c r="AX1077" t="s">
        <v>1885</v>
      </c>
      <c r="AY1077" t="s">
        <v>517</v>
      </c>
      <c r="AZ1077" t="s">
        <v>652</v>
      </c>
      <c r="BA1077" t="s">
        <v>652</v>
      </c>
      <c r="BB1077" t="s">
        <v>136</v>
      </c>
    </row>
    <row r="1078" spans="1:54" x14ac:dyDescent="0.25">
      <c r="A1078" t="s">
        <v>164</v>
      </c>
      <c r="B1078">
        <v>8508</v>
      </c>
      <c r="C1078">
        <v>45926</v>
      </c>
      <c r="D1078" t="s">
        <v>1</v>
      </c>
      <c r="E1078">
        <v>2740541</v>
      </c>
      <c r="F1078">
        <v>45923</v>
      </c>
      <c r="G1078">
        <v>3</v>
      </c>
      <c r="H1078" t="s">
        <v>139</v>
      </c>
      <c r="I1078" t="s">
        <v>124</v>
      </c>
      <c r="J1078" s="16">
        <v>45931</v>
      </c>
      <c r="K1078" t="s">
        <v>125</v>
      </c>
      <c r="L1078" t="s">
        <v>126</v>
      </c>
      <c r="M1078">
        <v>5</v>
      </c>
      <c r="N1078" t="s">
        <v>163</v>
      </c>
      <c r="O1078" t="s">
        <v>164</v>
      </c>
      <c r="P1078">
        <v>0</v>
      </c>
      <c r="R1078">
        <v>61.58</v>
      </c>
      <c r="S1078">
        <v>1366.64</v>
      </c>
      <c r="T1078">
        <v>2</v>
      </c>
      <c r="U1078" t="s">
        <v>175</v>
      </c>
      <c r="V1078">
        <v>1</v>
      </c>
      <c r="W1078" t="s">
        <v>277</v>
      </c>
      <c r="X1078" t="s">
        <v>288</v>
      </c>
      <c r="Y1078" t="s">
        <v>288</v>
      </c>
      <c r="Z1078" t="s">
        <v>743</v>
      </c>
      <c r="AA1078" t="s">
        <v>153</v>
      </c>
      <c r="AB1078" t="s">
        <v>173</v>
      </c>
      <c r="AC1078" t="s">
        <v>165</v>
      </c>
      <c r="AD1078" t="s">
        <v>289</v>
      </c>
      <c r="AE1078" t="s">
        <v>164</v>
      </c>
      <c r="AF1078" t="s">
        <v>358</v>
      </c>
      <c r="AG1078" t="s">
        <v>279</v>
      </c>
      <c r="AH1078" t="s">
        <v>598</v>
      </c>
      <c r="AI1078" t="s">
        <v>744</v>
      </c>
      <c r="AJ1078" t="s">
        <v>140</v>
      </c>
      <c r="AK1078" t="s">
        <v>158</v>
      </c>
      <c r="AL1078" t="s">
        <v>134</v>
      </c>
      <c r="AM1078" t="s">
        <v>141</v>
      </c>
      <c r="AN1078" t="s">
        <v>14</v>
      </c>
      <c r="AO1078" t="s">
        <v>173</v>
      </c>
      <c r="AP1078" t="s">
        <v>153</v>
      </c>
      <c r="AQ1078" t="s">
        <v>137</v>
      </c>
      <c r="AR1078" t="s">
        <v>141</v>
      </c>
      <c r="AS1078">
        <v>5</v>
      </c>
      <c r="AT1078" t="s">
        <v>169</v>
      </c>
      <c r="AU1078">
        <v>0</v>
      </c>
      <c r="AV1078" t="s">
        <v>173</v>
      </c>
      <c r="AW1078">
        <v>0</v>
      </c>
      <c r="AX1078" t="s">
        <v>745</v>
      </c>
      <c r="AY1078" t="s">
        <v>517</v>
      </c>
      <c r="AZ1078" t="s">
        <v>652</v>
      </c>
      <c r="BA1078" t="s">
        <v>652</v>
      </c>
      <c r="BB1078" t="s">
        <v>749</v>
      </c>
    </row>
    <row r="1079" spans="1:54" x14ac:dyDescent="0.25">
      <c r="A1079" t="s">
        <v>14</v>
      </c>
      <c r="B1079">
        <v>208713</v>
      </c>
      <c r="C1079">
        <v>45932</v>
      </c>
      <c r="D1079" t="s">
        <v>1</v>
      </c>
      <c r="E1079">
        <v>2745846</v>
      </c>
      <c r="F1079">
        <v>45930</v>
      </c>
      <c r="G1079">
        <v>3</v>
      </c>
      <c r="H1079" t="s">
        <v>139</v>
      </c>
      <c r="I1079" t="s">
        <v>124</v>
      </c>
      <c r="J1079" s="16">
        <v>45933</v>
      </c>
      <c r="K1079" t="s">
        <v>125</v>
      </c>
      <c r="L1079" t="s">
        <v>149</v>
      </c>
      <c r="M1079">
        <v>1</v>
      </c>
      <c r="N1079" t="s">
        <v>184</v>
      </c>
      <c r="O1079" t="s">
        <v>1</v>
      </c>
      <c r="P1079">
        <v>0</v>
      </c>
      <c r="R1079">
        <v>83.27</v>
      </c>
      <c r="S1079">
        <v>2884.56</v>
      </c>
      <c r="T1079">
        <v>3</v>
      </c>
      <c r="U1079" t="s">
        <v>127</v>
      </c>
      <c r="V1079">
        <v>2</v>
      </c>
      <c r="W1079" t="s">
        <v>277</v>
      </c>
      <c r="X1079" t="s">
        <v>278</v>
      </c>
      <c r="Y1079" t="s">
        <v>278</v>
      </c>
      <c r="Z1079" t="s">
        <v>5968</v>
      </c>
      <c r="AA1079" t="s">
        <v>161</v>
      </c>
      <c r="AB1079" t="s">
        <v>130</v>
      </c>
      <c r="AC1079" t="s">
        <v>1</v>
      </c>
      <c r="AD1079" t="s">
        <v>289</v>
      </c>
      <c r="AE1079" t="s">
        <v>1195</v>
      </c>
      <c r="AF1079" t="s">
        <v>1779</v>
      </c>
      <c r="AG1079" t="s">
        <v>279</v>
      </c>
      <c r="AH1079" t="s">
        <v>5744</v>
      </c>
      <c r="AI1079" t="s">
        <v>5969</v>
      </c>
      <c r="AJ1079" t="s">
        <v>140</v>
      </c>
      <c r="AK1079" t="s">
        <v>5654</v>
      </c>
      <c r="AL1079" t="s">
        <v>134</v>
      </c>
      <c r="AM1079" t="s">
        <v>141</v>
      </c>
      <c r="AN1079" t="s">
        <v>1</v>
      </c>
      <c r="AO1079" t="s">
        <v>136</v>
      </c>
      <c r="AP1079" t="s">
        <v>153</v>
      </c>
      <c r="AQ1079" t="s">
        <v>137</v>
      </c>
      <c r="AR1079" t="s">
        <v>141</v>
      </c>
      <c r="AS1079">
        <v>1</v>
      </c>
      <c r="AT1079" t="s">
        <v>169</v>
      </c>
      <c r="AU1079">
        <v>0</v>
      </c>
      <c r="AV1079" t="s">
        <v>40</v>
      </c>
      <c r="AW1079">
        <v>0</v>
      </c>
      <c r="AX1079" t="s">
        <v>5970</v>
      </c>
      <c r="AY1079" t="s">
        <v>517</v>
      </c>
      <c r="AZ1079" t="s">
        <v>652</v>
      </c>
      <c r="BA1079" t="s">
        <v>652</v>
      </c>
      <c r="BB1079" t="s">
        <v>136</v>
      </c>
    </row>
    <row r="1080" spans="1:54" x14ac:dyDescent="0.25">
      <c r="A1080" t="s">
        <v>0</v>
      </c>
      <c r="B1080">
        <v>93533</v>
      </c>
      <c r="C1080">
        <v>45931</v>
      </c>
      <c r="D1080" t="s">
        <v>301</v>
      </c>
      <c r="E1080">
        <v>356492</v>
      </c>
      <c r="F1080">
        <v>45929</v>
      </c>
      <c r="G1080">
        <v>3</v>
      </c>
      <c r="H1080" t="s">
        <v>139</v>
      </c>
      <c r="I1080" t="s">
        <v>124</v>
      </c>
      <c r="J1080" s="16">
        <v>45933</v>
      </c>
      <c r="K1080" t="s">
        <v>125</v>
      </c>
      <c r="L1080" t="s">
        <v>149</v>
      </c>
      <c r="M1080">
        <v>2</v>
      </c>
      <c r="N1080" t="s">
        <v>285</v>
      </c>
      <c r="O1080" t="s">
        <v>301</v>
      </c>
      <c r="P1080">
        <v>0</v>
      </c>
      <c r="R1080">
        <v>164.61</v>
      </c>
      <c r="S1080">
        <v>2640</v>
      </c>
      <c r="T1080">
        <v>8</v>
      </c>
      <c r="U1080" t="s">
        <v>127</v>
      </c>
      <c r="V1080">
        <v>1</v>
      </c>
      <c r="W1080" t="s">
        <v>6257</v>
      </c>
      <c r="X1080" t="s">
        <v>6258</v>
      </c>
      <c r="Y1080" t="s">
        <v>6258</v>
      </c>
      <c r="Z1080" t="s">
        <v>7519</v>
      </c>
      <c r="AA1080" t="s">
        <v>155</v>
      </c>
      <c r="AB1080" t="s">
        <v>173</v>
      </c>
      <c r="AC1080" t="s">
        <v>301</v>
      </c>
      <c r="AD1080" t="s">
        <v>300</v>
      </c>
      <c r="AE1080" t="s">
        <v>214</v>
      </c>
      <c r="AF1080" t="s">
        <v>6260</v>
      </c>
      <c r="AG1080" t="s">
        <v>337</v>
      </c>
      <c r="AH1080" t="s">
        <v>6261</v>
      </c>
      <c r="AI1080" t="s">
        <v>7520</v>
      </c>
      <c r="AJ1080" t="s">
        <v>140</v>
      </c>
      <c r="AL1080" t="s">
        <v>134</v>
      </c>
      <c r="AM1080" t="s">
        <v>141</v>
      </c>
      <c r="AN1080" t="s">
        <v>27</v>
      </c>
      <c r="AO1080" t="s">
        <v>173</v>
      </c>
      <c r="AP1080" t="s">
        <v>155</v>
      </c>
      <c r="AQ1080" t="s">
        <v>159</v>
      </c>
      <c r="AR1080" t="s">
        <v>141</v>
      </c>
      <c r="AS1080">
        <v>2</v>
      </c>
      <c r="AT1080" t="s">
        <v>144</v>
      </c>
      <c r="AU1080">
        <v>0</v>
      </c>
      <c r="AV1080" t="s">
        <v>61</v>
      </c>
      <c r="AW1080">
        <v>0</v>
      </c>
      <c r="AX1080" t="s">
        <v>7521</v>
      </c>
      <c r="AY1080" t="s">
        <v>738</v>
      </c>
      <c r="AZ1080" t="s">
        <v>652</v>
      </c>
      <c r="BA1080" t="s">
        <v>652</v>
      </c>
      <c r="BB1080" t="s">
        <v>752</v>
      </c>
    </row>
    <row r="1081" spans="1:54" x14ac:dyDescent="0.25">
      <c r="A1081" t="s">
        <v>0</v>
      </c>
      <c r="B1081">
        <v>93536</v>
      </c>
      <c r="C1081">
        <v>45931</v>
      </c>
      <c r="D1081" t="s">
        <v>301</v>
      </c>
      <c r="E1081">
        <v>356495</v>
      </c>
      <c r="F1081">
        <v>45929</v>
      </c>
      <c r="G1081">
        <v>3</v>
      </c>
      <c r="H1081" t="s">
        <v>139</v>
      </c>
      <c r="I1081" t="s">
        <v>124</v>
      </c>
      <c r="J1081" s="16">
        <v>45933</v>
      </c>
      <c r="K1081" t="s">
        <v>125</v>
      </c>
      <c r="L1081" t="s">
        <v>149</v>
      </c>
      <c r="M1081">
        <v>2</v>
      </c>
      <c r="N1081" t="s">
        <v>285</v>
      </c>
      <c r="O1081" t="s">
        <v>301</v>
      </c>
      <c r="P1081">
        <v>0</v>
      </c>
      <c r="R1081">
        <v>174.65</v>
      </c>
      <c r="S1081">
        <v>2640</v>
      </c>
      <c r="T1081">
        <v>8</v>
      </c>
      <c r="U1081" t="s">
        <v>127</v>
      </c>
      <c r="V1081">
        <v>2</v>
      </c>
      <c r="W1081" t="s">
        <v>6257</v>
      </c>
      <c r="X1081" t="s">
        <v>6258</v>
      </c>
      <c r="Y1081" t="s">
        <v>6258</v>
      </c>
      <c r="Z1081" t="s">
        <v>7522</v>
      </c>
      <c r="AA1081" t="s">
        <v>155</v>
      </c>
      <c r="AB1081" t="s">
        <v>173</v>
      </c>
      <c r="AC1081" t="s">
        <v>301</v>
      </c>
      <c r="AD1081" t="s">
        <v>300</v>
      </c>
      <c r="AE1081" t="s">
        <v>214</v>
      </c>
      <c r="AF1081" t="s">
        <v>6260</v>
      </c>
      <c r="AG1081" t="s">
        <v>337</v>
      </c>
      <c r="AH1081" t="s">
        <v>6261</v>
      </c>
      <c r="AI1081" t="s">
        <v>7523</v>
      </c>
      <c r="AJ1081" t="s">
        <v>140</v>
      </c>
      <c r="AL1081" t="s">
        <v>134</v>
      </c>
      <c r="AM1081" t="s">
        <v>141</v>
      </c>
      <c r="AN1081" t="s">
        <v>27</v>
      </c>
      <c r="AO1081" t="s">
        <v>173</v>
      </c>
      <c r="AP1081" t="s">
        <v>155</v>
      </c>
      <c r="AQ1081" t="s">
        <v>159</v>
      </c>
      <c r="AR1081" t="s">
        <v>141</v>
      </c>
      <c r="AS1081">
        <v>2</v>
      </c>
      <c r="AT1081" t="s">
        <v>144</v>
      </c>
      <c r="AU1081">
        <v>0</v>
      </c>
      <c r="AV1081" t="s">
        <v>61</v>
      </c>
      <c r="AW1081">
        <v>0</v>
      </c>
      <c r="AX1081" t="s">
        <v>7524</v>
      </c>
      <c r="AY1081" t="s">
        <v>738</v>
      </c>
      <c r="AZ1081" t="s">
        <v>652</v>
      </c>
      <c r="BA1081" t="s">
        <v>652</v>
      </c>
      <c r="BB1081" t="s">
        <v>752</v>
      </c>
    </row>
    <row r="1082" spans="1:54" x14ac:dyDescent="0.25">
      <c r="A1082" t="s">
        <v>11</v>
      </c>
      <c r="B1082">
        <v>129043</v>
      </c>
      <c r="C1082">
        <v>45680</v>
      </c>
      <c r="D1082" t="s">
        <v>13</v>
      </c>
      <c r="E1082">
        <v>940422</v>
      </c>
      <c r="F1082">
        <v>45679</v>
      </c>
      <c r="G1082">
        <v>3</v>
      </c>
      <c r="H1082" t="s">
        <v>139</v>
      </c>
      <c r="I1082" t="s">
        <v>234</v>
      </c>
      <c r="J1082" s="16">
        <v>45932</v>
      </c>
      <c r="K1082" t="s">
        <v>125</v>
      </c>
      <c r="L1082" t="s">
        <v>126</v>
      </c>
      <c r="M1082">
        <v>252</v>
      </c>
      <c r="N1082" t="s">
        <v>1770</v>
      </c>
      <c r="O1082" t="s">
        <v>13</v>
      </c>
      <c r="P1082">
        <v>5983.02</v>
      </c>
      <c r="R1082">
        <v>615.57000000000005</v>
      </c>
      <c r="S1082">
        <v>203288.51</v>
      </c>
      <c r="T1082">
        <v>208</v>
      </c>
      <c r="U1082" t="s">
        <v>127</v>
      </c>
      <c r="V1082">
        <v>2</v>
      </c>
      <c r="W1082" t="s">
        <v>1047</v>
      </c>
      <c r="X1082" t="s">
        <v>1048</v>
      </c>
      <c r="Y1082" t="s">
        <v>1048</v>
      </c>
      <c r="Z1082" t="s">
        <v>5313</v>
      </c>
      <c r="AA1082" t="s">
        <v>196</v>
      </c>
      <c r="AB1082" t="s">
        <v>130</v>
      </c>
      <c r="AC1082" t="s">
        <v>13</v>
      </c>
      <c r="AD1082" t="s">
        <v>1050</v>
      </c>
      <c r="AE1082" t="s">
        <v>11</v>
      </c>
      <c r="AF1082" t="s">
        <v>4221</v>
      </c>
      <c r="AG1082" t="s">
        <v>1023</v>
      </c>
      <c r="AH1082" t="s">
        <v>5314</v>
      </c>
      <c r="AI1082" t="s">
        <v>5315</v>
      </c>
      <c r="AJ1082" t="s">
        <v>140</v>
      </c>
      <c r="AL1082" t="s">
        <v>134</v>
      </c>
      <c r="AM1082" t="s">
        <v>141</v>
      </c>
      <c r="AN1082" t="s">
        <v>13</v>
      </c>
      <c r="AO1082" t="s">
        <v>136</v>
      </c>
      <c r="AP1082" t="s">
        <v>196</v>
      </c>
      <c r="AQ1082" t="s">
        <v>198</v>
      </c>
      <c r="AR1082" t="s">
        <v>141</v>
      </c>
      <c r="AS1082">
        <v>252</v>
      </c>
      <c r="AT1082" t="s">
        <v>202</v>
      </c>
      <c r="AU1082">
        <v>3</v>
      </c>
      <c r="AV1082" t="s">
        <v>71</v>
      </c>
      <c r="AW1082">
        <v>0</v>
      </c>
      <c r="AX1082" t="s">
        <v>5316</v>
      </c>
      <c r="AY1082" t="s">
        <v>517</v>
      </c>
      <c r="AZ1082" t="s">
        <v>652</v>
      </c>
      <c r="BA1082" t="s">
        <v>652</v>
      </c>
      <c r="BB1082" t="s">
        <v>136</v>
      </c>
    </row>
    <row r="1083" spans="1:54" x14ac:dyDescent="0.25">
      <c r="A1083" t="s">
        <v>267</v>
      </c>
      <c r="B1083">
        <v>27647</v>
      </c>
      <c r="C1083">
        <v>45898</v>
      </c>
      <c r="D1083" t="s">
        <v>13</v>
      </c>
      <c r="E1083">
        <v>1016785</v>
      </c>
      <c r="F1083">
        <v>45897</v>
      </c>
      <c r="G1083">
        <v>1</v>
      </c>
      <c r="H1083" t="s">
        <v>167</v>
      </c>
      <c r="I1083" t="s">
        <v>148</v>
      </c>
      <c r="J1083" s="16">
        <v>45931</v>
      </c>
      <c r="K1083" t="s">
        <v>125</v>
      </c>
      <c r="L1083" t="s">
        <v>126</v>
      </c>
      <c r="M1083">
        <v>33</v>
      </c>
      <c r="N1083" t="s">
        <v>199</v>
      </c>
      <c r="O1083" t="s">
        <v>267</v>
      </c>
      <c r="P1083">
        <v>0</v>
      </c>
      <c r="R1083">
        <v>366.55</v>
      </c>
      <c r="S1083">
        <v>1768.44</v>
      </c>
      <c r="T1083">
        <v>5</v>
      </c>
      <c r="U1083" t="s">
        <v>127</v>
      </c>
      <c r="V1083">
        <v>1</v>
      </c>
      <c r="W1083" t="s">
        <v>1004</v>
      </c>
      <c r="X1083" t="s">
        <v>1005</v>
      </c>
      <c r="Y1083" t="s">
        <v>1005</v>
      </c>
      <c r="Z1083" t="s">
        <v>1701</v>
      </c>
      <c r="AA1083" t="s">
        <v>155</v>
      </c>
      <c r="AB1083" t="s">
        <v>173</v>
      </c>
      <c r="AC1083" t="s">
        <v>13</v>
      </c>
      <c r="AD1083" t="s">
        <v>269</v>
      </c>
      <c r="AE1083" t="s">
        <v>267</v>
      </c>
      <c r="AF1083" t="s">
        <v>268</v>
      </c>
      <c r="AG1083" t="s">
        <v>298</v>
      </c>
      <c r="AH1083" t="s">
        <v>1702</v>
      </c>
      <c r="AI1083" t="s">
        <v>3773</v>
      </c>
      <c r="AJ1083" t="s">
        <v>167</v>
      </c>
      <c r="AL1083" t="s">
        <v>134</v>
      </c>
      <c r="AM1083" t="s">
        <v>168</v>
      </c>
      <c r="AN1083" t="s">
        <v>12</v>
      </c>
      <c r="AO1083" t="s">
        <v>173</v>
      </c>
      <c r="AP1083" t="s">
        <v>155</v>
      </c>
      <c r="AQ1083" t="s">
        <v>159</v>
      </c>
      <c r="AR1083" t="s">
        <v>168</v>
      </c>
      <c r="AS1083">
        <v>33</v>
      </c>
      <c r="AT1083" t="s">
        <v>142</v>
      </c>
      <c r="AU1083">
        <v>3</v>
      </c>
      <c r="AV1083" t="s">
        <v>52</v>
      </c>
      <c r="AW1083">
        <v>0</v>
      </c>
      <c r="AX1083" t="s">
        <v>1703</v>
      </c>
      <c r="AY1083" t="s">
        <v>517</v>
      </c>
      <c r="AZ1083" t="s">
        <v>652</v>
      </c>
      <c r="BA1083" t="s">
        <v>652</v>
      </c>
      <c r="BB1083" t="s">
        <v>755</v>
      </c>
    </row>
    <row r="1084" spans="1:54" x14ac:dyDescent="0.25">
      <c r="A1084" t="s">
        <v>1</v>
      </c>
      <c r="B1084">
        <v>162172</v>
      </c>
      <c r="C1084">
        <v>45922</v>
      </c>
      <c r="D1084" t="s">
        <v>13</v>
      </c>
      <c r="E1084">
        <v>1025591</v>
      </c>
      <c r="F1084">
        <v>45918</v>
      </c>
      <c r="G1084">
        <v>1</v>
      </c>
      <c r="H1084" t="s">
        <v>167</v>
      </c>
      <c r="I1084" t="s">
        <v>148</v>
      </c>
      <c r="J1084" s="16">
        <v>45932</v>
      </c>
      <c r="K1084" t="s">
        <v>125</v>
      </c>
      <c r="L1084" t="s">
        <v>126</v>
      </c>
      <c r="M1084">
        <v>10</v>
      </c>
      <c r="N1084" t="s">
        <v>581</v>
      </c>
      <c r="O1084" t="s">
        <v>1</v>
      </c>
      <c r="P1084">
        <v>0</v>
      </c>
      <c r="R1084">
        <v>2487.31</v>
      </c>
      <c r="S1084">
        <v>300248.28000000003</v>
      </c>
      <c r="T1084">
        <v>159</v>
      </c>
      <c r="U1084" t="s">
        <v>127</v>
      </c>
      <c r="V1084">
        <v>3</v>
      </c>
      <c r="W1084" t="s">
        <v>401</v>
      </c>
      <c r="X1084" t="s">
        <v>401</v>
      </c>
      <c r="Y1084" t="s">
        <v>401</v>
      </c>
      <c r="Z1084" t="s">
        <v>5317</v>
      </c>
      <c r="AA1084" t="s">
        <v>161</v>
      </c>
      <c r="AB1084" t="s">
        <v>130</v>
      </c>
      <c r="AC1084" t="s">
        <v>308</v>
      </c>
      <c r="AD1084" t="s">
        <v>333</v>
      </c>
      <c r="AE1084" t="s">
        <v>1</v>
      </c>
      <c r="AF1084" t="s">
        <v>2334</v>
      </c>
      <c r="AG1084" t="s">
        <v>197</v>
      </c>
      <c r="AH1084" t="s">
        <v>5318</v>
      </c>
      <c r="AI1084" t="s">
        <v>5319</v>
      </c>
      <c r="AJ1084" t="s">
        <v>167</v>
      </c>
      <c r="AL1084" t="s">
        <v>134</v>
      </c>
      <c r="AM1084" t="s">
        <v>168</v>
      </c>
      <c r="AN1084" t="s">
        <v>1</v>
      </c>
      <c r="AO1084" t="s">
        <v>136</v>
      </c>
      <c r="AP1084" t="s">
        <v>161</v>
      </c>
      <c r="AQ1084" t="s">
        <v>137</v>
      </c>
      <c r="AR1084" t="s">
        <v>168</v>
      </c>
      <c r="AS1084">
        <v>10</v>
      </c>
      <c r="AT1084" t="s">
        <v>142</v>
      </c>
      <c r="AU1084">
        <v>1</v>
      </c>
      <c r="AV1084" t="s">
        <v>487</v>
      </c>
      <c r="AW1084">
        <v>0</v>
      </c>
      <c r="AX1084" t="s">
        <v>5320</v>
      </c>
      <c r="AY1084" t="s">
        <v>517</v>
      </c>
      <c r="AZ1084" t="s">
        <v>652</v>
      </c>
      <c r="BA1084" t="s">
        <v>652</v>
      </c>
      <c r="BB1084" t="s">
        <v>136</v>
      </c>
    </row>
    <row r="1085" spans="1:54" x14ac:dyDescent="0.25">
      <c r="A1085" t="s">
        <v>1013</v>
      </c>
      <c r="B1085">
        <v>6378</v>
      </c>
      <c r="C1085">
        <v>45927</v>
      </c>
      <c r="D1085" t="s">
        <v>13</v>
      </c>
      <c r="E1085">
        <v>1028017</v>
      </c>
      <c r="F1085">
        <v>45924</v>
      </c>
      <c r="G1085">
        <v>3</v>
      </c>
      <c r="H1085" t="s">
        <v>139</v>
      </c>
      <c r="I1085" t="s">
        <v>124</v>
      </c>
      <c r="J1085" s="16">
        <v>45931</v>
      </c>
      <c r="K1085" t="s">
        <v>125</v>
      </c>
      <c r="L1085" t="s">
        <v>126</v>
      </c>
      <c r="M1085">
        <v>4</v>
      </c>
      <c r="N1085" t="s">
        <v>1408</v>
      </c>
      <c r="O1085" t="s">
        <v>11</v>
      </c>
      <c r="P1085">
        <v>0</v>
      </c>
      <c r="R1085">
        <v>1135.57</v>
      </c>
      <c r="S1085">
        <v>42919.45</v>
      </c>
      <c r="T1085">
        <v>3</v>
      </c>
      <c r="U1085" t="s">
        <v>127</v>
      </c>
      <c r="V1085">
        <v>1</v>
      </c>
      <c r="W1085" t="s">
        <v>2337</v>
      </c>
      <c r="X1085" t="s">
        <v>2338</v>
      </c>
      <c r="Y1085" t="s">
        <v>2338</v>
      </c>
      <c r="Z1085" t="s">
        <v>2956</v>
      </c>
      <c r="AA1085" t="s">
        <v>196</v>
      </c>
      <c r="AB1085" t="s">
        <v>130</v>
      </c>
      <c r="AC1085" t="s">
        <v>13</v>
      </c>
      <c r="AD1085" t="s">
        <v>333</v>
      </c>
      <c r="AE1085" t="s">
        <v>1740</v>
      </c>
      <c r="AF1085" t="s">
        <v>1741</v>
      </c>
      <c r="AG1085" t="s">
        <v>1348</v>
      </c>
      <c r="AH1085" t="s">
        <v>2957</v>
      </c>
      <c r="AI1085" t="s">
        <v>3774</v>
      </c>
      <c r="AJ1085" t="s">
        <v>140</v>
      </c>
      <c r="AK1085" t="s">
        <v>3775</v>
      </c>
      <c r="AL1085" t="s">
        <v>134</v>
      </c>
      <c r="AM1085" t="s">
        <v>141</v>
      </c>
      <c r="AN1085" t="s">
        <v>11</v>
      </c>
      <c r="AO1085" t="s">
        <v>136</v>
      </c>
      <c r="AP1085" t="s">
        <v>196</v>
      </c>
      <c r="AQ1085" t="s">
        <v>198</v>
      </c>
      <c r="AR1085" t="s">
        <v>141</v>
      </c>
      <c r="AS1085">
        <v>4</v>
      </c>
      <c r="AT1085" t="s">
        <v>202</v>
      </c>
      <c r="AU1085">
        <v>0</v>
      </c>
      <c r="AV1085" t="s">
        <v>50</v>
      </c>
      <c r="AW1085">
        <v>0</v>
      </c>
      <c r="AX1085" t="s">
        <v>2958</v>
      </c>
      <c r="AY1085" t="s">
        <v>517</v>
      </c>
      <c r="AZ1085" t="s">
        <v>652</v>
      </c>
      <c r="BA1085" t="s">
        <v>652</v>
      </c>
      <c r="BB1085" t="s">
        <v>136</v>
      </c>
    </row>
    <row r="1086" spans="1:54" x14ac:dyDescent="0.25">
      <c r="A1086" t="s">
        <v>14</v>
      </c>
      <c r="B1086">
        <v>208571</v>
      </c>
      <c r="C1086">
        <v>45926</v>
      </c>
      <c r="D1086" t="s">
        <v>1029</v>
      </c>
      <c r="E1086">
        <v>1877046</v>
      </c>
      <c r="F1086">
        <v>45925</v>
      </c>
      <c r="G1086">
        <v>10</v>
      </c>
      <c r="H1086" t="s">
        <v>227</v>
      </c>
      <c r="I1086" t="s">
        <v>124</v>
      </c>
      <c r="J1086" s="16">
        <v>45932</v>
      </c>
      <c r="K1086" t="s">
        <v>125</v>
      </c>
      <c r="L1086" t="s">
        <v>149</v>
      </c>
      <c r="M1086">
        <v>6</v>
      </c>
      <c r="N1086" t="s">
        <v>177</v>
      </c>
      <c r="O1086" t="s">
        <v>1029</v>
      </c>
      <c r="P1086">
        <v>0</v>
      </c>
      <c r="R1086">
        <v>190.84</v>
      </c>
      <c r="S1086">
        <v>11540</v>
      </c>
      <c r="T1086">
        <v>3</v>
      </c>
      <c r="U1086" t="s">
        <v>186</v>
      </c>
      <c r="V1086">
        <v>1</v>
      </c>
      <c r="W1086" t="s">
        <v>4740</v>
      </c>
      <c r="X1086" t="s">
        <v>4740</v>
      </c>
      <c r="Y1086" t="s">
        <v>4740</v>
      </c>
      <c r="Z1086" t="s">
        <v>4741</v>
      </c>
      <c r="AA1086" t="s">
        <v>153</v>
      </c>
      <c r="AB1086" t="s">
        <v>173</v>
      </c>
      <c r="AC1086" t="s">
        <v>1029</v>
      </c>
      <c r="AD1086" t="s">
        <v>1360</v>
      </c>
      <c r="AE1086" t="s">
        <v>308</v>
      </c>
      <c r="AF1086" t="s">
        <v>1914</v>
      </c>
      <c r="AG1086" t="s">
        <v>255</v>
      </c>
      <c r="AH1086" t="s">
        <v>4742</v>
      </c>
      <c r="AI1086" t="s">
        <v>4743</v>
      </c>
      <c r="AJ1086" t="s">
        <v>140</v>
      </c>
      <c r="AK1086" t="s">
        <v>4744</v>
      </c>
      <c r="AL1086" t="s">
        <v>134</v>
      </c>
      <c r="AM1086" t="s">
        <v>1227</v>
      </c>
      <c r="AN1086" t="s">
        <v>14</v>
      </c>
      <c r="AO1086" t="s">
        <v>173</v>
      </c>
      <c r="AP1086" t="s">
        <v>153</v>
      </c>
      <c r="AQ1086" t="s">
        <v>137</v>
      </c>
      <c r="AR1086" t="s">
        <v>1227</v>
      </c>
      <c r="AS1086">
        <v>6</v>
      </c>
      <c r="AT1086" t="s">
        <v>142</v>
      </c>
      <c r="AU1086">
        <v>1</v>
      </c>
      <c r="AV1086" t="s">
        <v>46</v>
      </c>
      <c r="AW1086">
        <v>0</v>
      </c>
      <c r="AX1086" t="s">
        <v>4745</v>
      </c>
      <c r="AY1086" t="s">
        <v>517</v>
      </c>
      <c r="AZ1086" t="s">
        <v>652</v>
      </c>
      <c r="BA1086" t="s">
        <v>652</v>
      </c>
      <c r="BB1086" t="s">
        <v>749</v>
      </c>
    </row>
    <row r="1087" spans="1:54" x14ac:dyDescent="0.25">
      <c r="A1087" t="s">
        <v>27</v>
      </c>
      <c r="B1087">
        <v>66537</v>
      </c>
      <c r="C1087">
        <v>45924</v>
      </c>
      <c r="D1087" t="s">
        <v>250</v>
      </c>
      <c r="E1087">
        <v>848318</v>
      </c>
      <c r="F1087">
        <v>45923</v>
      </c>
      <c r="G1087">
        <v>1</v>
      </c>
      <c r="H1087" t="s">
        <v>167</v>
      </c>
      <c r="I1087" t="s">
        <v>124</v>
      </c>
      <c r="J1087" s="16">
        <v>45932</v>
      </c>
      <c r="K1087" t="s">
        <v>125</v>
      </c>
      <c r="L1087" t="s">
        <v>149</v>
      </c>
      <c r="M1087">
        <v>8</v>
      </c>
      <c r="N1087" t="s">
        <v>1323</v>
      </c>
      <c r="O1087" t="s">
        <v>250</v>
      </c>
      <c r="P1087">
        <v>0</v>
      </c>
      <c r="R1087">
        <v>1722.38</v>
      </c>
      <c r="S1087">
        <v>15459.53</v>
      </c>
      <c r="T1087">
        <v>60</v>
      </c>
      <c r="U1087" t="s">
        <v>127</v>
      </c>
      <c r="V1087">
        <v>60</v>
      </c>
      <c r="W1087" t="s">
        <v>424</v>
      </c>
      <c r="X1087" t="s">
        <v>4160</v>
      </c>
      <c r="Y1087" t="s">
        <v>4160</v>
      </c>
      <c r="Z1087" t="s">
        <v>4161</v>
      </c>
      <c r="AA1087" t="s">
        <v>155</v>
      </c>
      <c r="AB1087" t="s">
        <v>173</v>
      </c>
      <c r="AC1087" t="s">
        <v>250</v>
      </c>
      <c r="AD1087" t="s">
        <v>300</v>
      </c>
      <c r="AE1087" t="s">
        <v>11</v>
      </c>
      <c r="AF1087" t="s">
        <v>4162</v>
      </c>
      <c r="AG1087" t="s">
        <v>189</v>
      </c>
      <c r="AH1087" t="s">
        <v>4163</v>
      </c>
      <c r="AI1087" t="s">
        <v>4164</v>
      </c>
      <c r="AJ1087" t="s">
        <v>146</v>
      </c>
      <c r="AK1087" t="s">
        <v>4165</v>
      </c>
      <c r="AL1087" t="s">
        <v>134</v>
      </c>
      <c r="AM1087" t="s">
        <v>168</v>
      </c>
      <c r="AN1087" t="s">
        <v>27</v>
      </c>
      <c r="AO1087" t="s">
        <v>173</v>
      </c>
      <c r="AP1087" t="s">
        <v>155</v>
      </c>
      <c r="AQ1087" t="s">
        <v>159</v>
      </c>
      <c r="AR1087" t="s">
        <v>168</v>
      </c>
      <c r="AS1087">
        <v>8</v>
      </c>
      <c r="AT1087" t="s">
        <v>169</v>
      </c>
      <c r="AU1087">
        <v>1</v>
      </c>
      <c r="AV1087" t="s">
        <v>48</v>
      </c>
      <c r="AW1087">
        <v>0</v>
      </c>
      <c r="AX1087" t="s">
        <v>673</v>
      </c>
      <c r="AY1087" t="s">
        <v>738</v>
      </c>
      <c r="AZ1087" t="s">
        <v>652</v>
      </c>
      <c r="BA1087" t="s">
        <v>652</v>
      </c>
      <c r="BB1087" t="s">
        <v>752</v>
      </c>
    </row>
    <row r="1088" spans="1:54" x14ac:dyDescent="0.25">
      <c r="A1088" t="s">
        <v>30</v>
      </c>
      <c r="B1088">
        <v>58050</v>
      </c>
      <c r="C1088">
        <v>45930</v>
      </c>
      <c r="D1088" t="s">
        <v>0</v>
      </c>
      <c r="E1088">
        <v>4633883</v>
      </c>
      <c r="F1088">
        <v>45923</v>
      </c>
      <c r="G1088">
        <v>3</v>
      </c>
      <c r="H1088" t="s">
        <v>139</v>
      </c>
      <c r="I1088" t="s">
        <v>124</v>
      </c>
      <c r="J1088" s="16">
        <v>45933</v>
      </c>
      <c r="K1088" t="s">
        <v>125</v>
      </c>
      <c r="L1088" t="s">
        <v>126</v>
      </c>
      <c r="M1088">
        <v>3</v>
      </c>
      <c r="N1088" t="s">
        <v>7525</v>
      </c>
      <c r="O1088" t="s">
        <v>1</v>
      </c>
      <c r="P1088">
        <v>0</v>
      </c>
      <c r="R1088">
        <v>183.14</v>
      </c>
      <c r="S1088">
        <v>13626.88</v>
      </c>
      <c r="T1088">
        <v>35</v>
      </c>
      <c r="U1088" t="s">
        <v>127</v>
      </c>
      <c r="V1088">
        <v>2</v>
      </c>
      <c r="W1088" t="s">
        <v>128</v>
      </c>
      <c r="X1088" t="s">
        <v>128</v>
      </c>
      <c r="Y1088" t="s">
        <v>128</v>
      </c>
      <c r="Z1088" t="s">
        <v>997</v>
      </c>
      <c r="AA1088" t="s">
        <v>161</v>
      </c>
      <c r="AB1088" t="s">
        <v>130</v>
      </c>
      <c r="AC1088" t="s">
        <v>0</v>
      </c>
      <c r="AD1088" t="s">
        <v>131</v>
      </c>
      <c r="AE1088" t="s">
        <v>178</v>
      </c>
      <c r="AF1088" t="s">
        <v>179</v>
      </c>
      <c r="AG1088" t="s">
        <v>132</v>
      </c>
      <c r="AH1088" t="s">
        <v>2780</v>
      </c>
      <c r="AI1088" t="s">
        <v>7526</v>
      </c>
      <c r="AJ1088" t="s">
        <v>140</v>
      </c>
      <c r="AK1088" t="s">
        <v>158</v>
      </c>
      <c r="AL1088" t="s">
        <v>134</v>
      </c>
      <c r="AM1088" t="s">
        <v>141</v>
      </c>
      <c r="AN1088" t="s">
        <v>1</v>
      </c>
      <c r="AO1088" t="s">
        <v>136</v>
      </c>
      <c r="AP1088" t="s">
        <v>161</v>
      </c>
      <c r="AQ1088" t="s">
        <v>137</v>
      </c>
      <c r="AR1088" t="s">
        <v>141</v>
      </c>
      <c r="AS1088">
        <v>3</v>
      </c>
      <c r="AT1088" t="s">
        <v>169</v>
      </c>
      <c r="AU1088">
        <v>0</v>
      </c>
      <c r="AV1088" t="s">
        <v>173</v>
      </c>
      <c r="AW1088">
        <v>0</v>
      </c>
      <c r="AX1088" t="s">
        <v>7527</v>
      </c>
      <c r="AY1088" t="s">
        <v>517</v>
      </c>
      <c r="AZ1088" t="s">
        <v>652</v>
      </c>
      <c r="BA1088" t="s">
        <v>652</v>
      </c>
      <c r="BB1088" t="s">
        <v>136</v>
      </c>
    </row>
    <row r="1089" spans="1:54" x14ac:dyDescent="0.25">
      <c r="A1089" t="s">
        <v>29</v>
      </c>
      <c r="B1089">
        <v>39500</v>
      </c>
      <c r="C1089">
        <v>45933</v>
      </c>
      <c r="D1089" t="s">
        <v>0</v>
      </c>
      <c r="E1089">
        <v>4635062</v>
      </c>
      <c r="F1089">
        <v>45925</v>
      </c>
      <c r="G1089">
        <v>1</v>
      </c>
      <c r="H1089" t="s">
        <v>167</v>
      </c>
      <c r="I1089" t="s">
        <v>124</v>
      </c>
      <c r="J1089" s="16">
        <v>45933</v>
      </c>
      <c r="K1089" t="s">
        <v>125</v>
      </c>
      <c r="L1089" t="s">
        <v>126</v>
      </c>
      <c r="M1089">
        <v>0</v>
      </c>
      <c r="N1089" t="s">
        <v>1762</v>
      </c>
      <c r="O1089" t="s">
        <v>0</v>
      </c>
      <c r="P1089">
        <v>0</v>
      </c>
      <c r="R1089">
        <v>6450.24</v>
      </c>
      <c r="S1089">
        <v>376374.72</v>
      </c>
      <c r="T1089">
        <v>324</v>
      </c>
      <c r="U1089" t="s">
        <v>152</v>
      </c>
      <c r="V1089">
        <v>1</v>
      </c>
      <c r="W1089" t="s">
        <v>365</v>
      </c>
      <c r="X1089" t="s">
        <v>422</v>
      </c>
      <c r="Y1089" t="s">
        <v>422</v>
      </c>
      <c r="Z1089" t="s">
        <v>1912</v>
      </c>
      <c r="AA1089" t="s">
        <v>155</v>
      </c>
      <c r="AB1089" t="s">
        <v>130</v>
      </c>
      <c r="AC1089" t="s">
        <v>258</v>
      </c>
      <c r="AD1089" t="s">
        <v>131</v>
      </c>
      <c r="AE1089" t="s">
        <v>29</v>
      </c>
      <c r="AF1089" t="s">
        <v>151</v>
      </c>
      <c r="AG1089" t="s">
        <v>206</v>
      </c>
      <c r="AH1089" t="s">
        <v>6746</v>
      </c>
      <c r="AI1089" t="s">
        <v>7528</v>
      </c>
      <c r="AJ1089" t="s">
        <v>182</v>
      </c>
      <c r="AK1089" t="s">
        <v>6353</v>
      </c>
      <c r="AL1089" t="s">
        <v>134</v>
      </c>
      <c r="AM1089" t="s">
        <v>168</v>
      </c>
      <c r="AN1089" t="s">
        <v>0</v>
      </c>
      <c r="AO1089" t="s">
        <v>136</v>
      </c>
      <c r="AP1089" t="s">
        <v>129</v>
      </c>
      <c r="AQ1089" t="s">
        <v>159</v>
      </c>
      <c r="AR1089" t="s">
        <v>168</v>
      </c>
      <c r="AS1089">
        <v>0</v>
      </c>
      <c r="AT1089" t="s">
        <v>142</v>
      </c>
      <c r="AU1089">
        <v>0</v>
      </c>
      <c r="AV1089" t="s">
        <v>1766</v>
      </c>
      <c r="AW1089">
        <v>0</v>
      </c>
      <c r="AX1089" t="s">
        <v>7529</v>
      </c>
      <c r="AY1089" t="s">
        <v>517</v>
      </c>
      <c r="AZ1089" t="s">
        <v>652</v>
      </c>
      <c r="BA1089" t="s">
        <v>652</v>
      </c>
      <c r="BB1089" t="s">
        <v>136</v>
      </c>
    </row>
    <row r="1090" spans="1:54" x14ac:dyDescent="0.25">
      <c r="A1090" t="s">
        <v>16</v>
      </c>
      <c r="B1090">
        <v>75542</v>
      </c>
      <c r="C1090">
        <v>45929</v>
      </c>
      <c r="D1090" t="s">
        <v>0</v>
      </c>
      <c r="E1090">
        <v>4635636</v>
      </c>
      <c r="F1090">
        <v>45925</v>
      </c>
      <c r="G1090">
        <v>3</v>
      </c>
      <c r="H1090" t="s">
        <v>139</v>
      </c>
      <c r="I1090" t="s">
        <v>124</v>
      </c>
      <c r="J1090" s="16">
        <v>45931</v>
      </c>
      <c r="K1090" t="s">
        <v>125</v>
      </c>
      <c r="L1090" t="s">
        <v>126</v>
      </c>
      <c r="M1090">
        <v>2</v>
      </c>
      <c r="N1090" t="s">
        <v>1174</v>
      </c>
      <c r="O1090" t="s">
        <v>16</v>
      </c>
      <c r="P1090">
        <v>0</v>
      </c>
      <c r="R1090">
        <v>420.91</v>
      </c>
      <c r="S1090">
        <v>14801.56</v>
      </c>
      <c r="T1090">
        <v>56</v>
      </c>
      <c r="U1090" t="s">
        <v>127</v>
      </c>
      <c r="V1090">
        <v>1</v>
      </c>
      <c r="W1090" t="s">
        <v>128</v>
      </c>
      <c r="X1090" t="s">
        <v>128</v>
      </c>
      <c r="Y1090" t="s">
        <v>128</v>
      </c>
      <c r="Z1090" t="s">
        <v>2625</v>
      </c>
      <c r="AA1090" t="s">
        <v>129</v>
      </c>
      <c r="AB1090" t="s">
        <v>130</v>
      </c>
      <c r="AC1090" t="s">
        <v>0</v>
      </c>
      <c r="AD1090" t="s">
        <v>131</v>
      </c>
      <c r="AE1090" t="s">
        <v>1844</v>
      </c>
      <c r="AF1090" t="s">
        <v>2365</v>
      </c>
      <c r="AG1090" t="s">
        <v>132</v>
      </c>
      <c r="AH1090" t="s">
        <v>2366</v>
      </c>
      <c r="AI1090" t="s">
        <v>3556</v>
      </c>
      <c r="AJ1090" t="s">
        <v>140</v>
      </c>
      <c r="AL1090" t="s">
        <v>134</v>
      </c>
      <c r="AM1090" t="s">
        <v>141</v>
      </c>
      <c r="AN1090" t="s">
        <v>16</v>
      </c>
      <c r="AO1090" t="s">
        <v>136</v>
      </c>
      <c r="AP1090" t="s">
        <v>129</v>
      </c>
      <c r="AQ1090" t="s">
        <v>137</v>
      </c>
      <c r="AR1090" t="s">
        <v>141</v>
      </c>
      <c r="AS1090">
        <v>2</v>
      </c>
      <c r="AT1090" t="s">
        <v>142</v>
      </c>
      <c r="AU1090">
        <v>0</v>
      </c>
      <c r="AV1090" t="s">
        <v>33</v>
      </c>
      <c r="AW1090">
        <v>0</v>
      </c>
      <c r="AX1090" t="s">
        <v>2626</v>
      </c>
      <c r="AY1090" t="s">
        <v>59</v>
      </c>
      <c r="AZ1090" t="s">
        <v>652</v>
      </c>
      <c r="BA1090" t="s">
        <v>652</v>
      </c>
      <c r="BB1090" t="s">
        <v>136</v>
      </c>
    </row>
    <row r="1091" spans="1:54" x14ac:dyDescent="0.25">
      <c r="A1091" t="s">
        <v>10</v>
      </c>
      <c r="B1091">
        <v>137311</v>
      </c>
      <c r="C1091">
        <v>45932</v>
      </c>
      <c r="D1091" t="s">
        <v>0</v>
      </c>
      <c r="E1091">
        <v>4637045</v>
      </c>
      <c r="F1091">
        <v>45926</v>
      </c>
      <c r="G1091">
        <v>3</v>
      </c>
      <c r="H1091" t="s">
        <v>139</v>
      </c>
      <c r="I1091" t="s">
        <v>124</v>
      </c>
      <c r="J1091" s="16">
        <v>45933</v>
      </c>
      <c r="K1091" t="s">
        <v>125</v>
      </c>
      <c r="L1091" t="s">
        <v>126</v>
      </c>
      <c r="M1091">
        <v>1</v>
      </c>
      <c r="N1091" t="s">
        <v>1174</v>
      </c>
      <c r="O1091" t="s">
        <v>10</v>
      </c>
      <c r="P1091">
        <v>0</v>
      </c>
      <c r="R1091">
        <v>110.25</v>
      </c>
      <c r="S1091">
        <v>6120.14</v>
      </c>
      <c r="T1091">
        <v>9</v>
      </c>
      <c r="U1091" t="s">
        <v>127</v>
      </c>
      <c r="V1091">
        <v>1</v>
      </c>
      <c r="W1091" t="s">
        <v>128</v>
      </c>
      <c r="X1091" t="s">
        <v>128</v>
      </c>
      <c r="Y1091" t="s">
        <v>128</v>
      </c>
      <c r="Z1091" t="s">
        <v>7530</v>
      </c>
      <c r="AA1091" t="s">
        <v>161</v>
      </c>
      <c r="AB1091" t="s">
        <v>130</v>
      </c>
      <c r="AC1091" t="s">
        <v>0</v>
      </c>
      <c r="AD1091" t="s">
        <v>131</v>
      </c>
      <c r="AE1091" t="s">
        <v>10</v>
      </c>
      <c r="AF1091" t="s">
        <v>7531</v>
      </c>
      <c r="AG1091" t="s">
        <v>132</v>
      </c>
      <c r="AH1091" t="s">
        <v>7532</v>
      </c>
      <c r="AI1091" t="s">
        <v>7533</v>
      </c>
      <c r="AJ1091" t="s">
        <v>140</v>
      </c>
      <c r="AK1091" t="s">
        <v>7534</v>
      </c>
      <c r="AL1091" t="s">
        <v>134</v>
      </c>
      <c r="AM1091" t="s">
        <v>141</v>
      </c>
      <c r="AN1091" t="s">
        <v>10</v>
      </c>
      <c r="AO1091" t="s">
        <v>136</v>
      </c>
      <c r="AP1091" t="s">
        <v>161</v>
      </c>
      <c r="AQ1091" t="s">
        <v>137</v>
      </c>
      <c r="AR1091" t="s">
        <v>141</v>
      </c>
      <c r="AS1091">
        <v>1</v>
      </c>
      <c r="AT1091" t="s">
        <v>147</v>
      </c>
      <c r="AU1091">
        <v>0</v>
      </c>
      <c r="AV1091" t="s">
        <v>33</v>
      </c>
      <c r="AW1091">
        <v>0</v>
      </c>
      <c r="AX1091" t="s">
        <v>7535</v>
      </c>
      <c r="AY1091" t="s">
        <v>517</v>
      </c>
      <c r="AZ1091" t="s">
        <v>652</v>
      </c>
      <c r="BA1091" t="s">
        <v>652</v>
      </c>
      <c r="BB1091" t="s">
        <v>136</v>
      </c>
    </row>
    <row r="1092" spans="1:54" x14ac:dyDescent="0.25">
      <c r="A1092" t="s">
        <v>1</v>
      </c>
      <c r="B1092">
        <v>161645</v>
      </c>
      <c r="C1092">
        <v>45902</v>
      </c>
      <c r="D1092" t="s">
        <v>345</v>
      </c>
      <c r="E1092">
        <v>494107</v>
      </c>
      <c r="F1092">
        <v>45895</v>
      </c>
      <c r="G1092">
        <v>1</v>
      </c>
      <c r="H1092" t="s">
        <v>167</v>
      </c>
      <c r="I1092" t="s">
        <v>124</v>
      </c>
      <c r="J1092" s="16">
        <v>45931</v>
      </c>
      <c r="K1092" t="s">
        <v>125</v>
      </c>
      <c r="L1092" t="s">
        <v>149</v>
      </c>
      <c r="M1092">
        <v>29</v>
      </c>
      <c r="N1092" t="s">
        <v>975</v>
      </c>
      <c r="O1092" t="s">
        <v>345</v>
      </c>
      <c r="P1092">
        <v>0</v>
      </c>
      <c r="R1092">
        <v>1000.87</v>
      </c>
      <c r="S1092">
        <v>22619.52</v>
      </c>
      <c r="T1092">
        <v>88</v>
      </c>
      <c r="U1092" t="s">
        <v>127</v>
      </c>
      <c r="V1092">
        <v>3</v>
      </c>
      <c r="W1092" t="s">
        <v>341</v>
      </c>
      <c r="X1092" t="s">
        <v>342</v>
      </c>
      <c r="Y1092" t="s">
        <v>342</v>
      </c>
      <c r="Z1092" t="s">
        <v>2000</v>
      </c>
      <c r="AA1092" t="s">
        <v>1325</v>
      </c>
      <c r="AB1092" t="s">
        <v>130</v>
      </c>
      <c r="AC1092" t="s">
        <v>345</v>
      </c>
      <c r="AD1092" t="s">
        <v>343</v>
      </c>
      <c r="AE1092" t="s">
        <v>1</v>
      </c>
      <c r="AF1092" t="s">
        <v>2001</v>
      </c>
      <c r="AG1092" t="s">
        <v>344</v>
      </c>
      <c r="AH1092" t="s">
        <v>2002</v>
      </c>
      <c r="AI1092" t="s">
        <v>3189</v>
      </c>
      <c r="AJ1092" t="s">
        <v>223</v>
      </c>
      <c r="AK1092" t="s">
        <v>3190</v>
      </c>
      <c r="AL1092" t="s">
        <v>134</v>
      </c>
      <c r="AM1092" t="s">
        <v>168</v>
      </c>
      <c r="AN1092" t="s">
        <v>9</v>
      </c>
      <c r="AO1092" t="s">
        <v>136</v>
      </c>
      <c r="AP1092" t="s">
        <v>161</v>
      </c>
      <c r="AQ1092" t="s">
        <v>1095</v>
      </c>
      <c r="AR1092" t="s">
        <v>168</v>
      </c>
      <c r="AS1092">
        <v>29</v>
      </c>
      <c r="AT1092" t="s">
        <v>169</v>
      </c>
      <c r="AU1092">
        <v>3</v>
      </c>
      <c r="AV1092" t="s">
        <v>979</v>
      </c>
      <c r="AW1092">
        <v>0</v>
      </c>
      <c r="AX1092" t="s">
        <v>2003</v>
      </c>
      <c r="AY1092" t="s">
        <v>517</v>
      </c>
      <c r="AZ1092" t="s">
        <v>652</v>
      </c>
      <c r="BA1092" t="s">
        <v>652</v>
      </c>
      <c r="BB1092" t="s">
        <v>136</v>
      </c>
    </row>
    <row r="1093" spans="1:54" x14ac:dyDescent="0.25">
      <c r="A1093" t="s">
        <v>9</v>
      </c>
      <c r="B1093">
        <v>42791</v>
      </c>
      <c r="C1093">
        <v>45930</v>
      </c>
      <c r="D1093" t="s">
        <v>345</v>
      </c>
      <c r="E1093">
        <v>515730</v>
      </c>
      <c r="F1093">
        <v>45925</v>
      </c>
      <c r="G1093">
        <v>1</v>
      </c>
      <c r="H1093" t="s">
        <v>167</v>
      </c>
      <c r="I1093" t="s">
        <v>148</v>
      </c>
      <c r="J1093" s="16">
        <v>45932</v>
      </c>
      <c r="K1093" t="s">
        <v>125</v>
      </c>
      <c r="L1093" t="s">
        <v>126</v>
      </c>
      <c r="M1093">
        <v>2</v>
      </c>
      <c r="N1093" t="s">
        <v>975</v>
      </c>
      <c r="O1093" t="s">
        <v>9</v>
      </c>
      <c r="P1093">
        <v>0</v>
      </c>
      <c r="R1093">
        <v>1013.55</v>
      </c>
      <c r="S1093">
        <v>21873.599999999999</v>
      </c>
      <c r="T1093">
        <v>50</v>
      </c>
      <c r="U1093" t="s">
        <v>127</v>
      </c>
      <c r="V1093">
        <v>10</v>
      </c>
      <c r="W1093" t="s">
        <v>341</v>
      </c>
      <c r="X1093" t="s">
        <v>342</v>
      </c>
      <c r="Y1093" t="s">
        <v>342</v>
      </c>
      <c r="Z1093" t="s">
        <v>4990</v>
      </c>
      <c r="AA1093" t="s">
        <v>155</v>
      </c>
      <c r="AB1093" t="s">
        <v>130</v>
      </c>
      <c r="AC1093" t="s">
        <v>345</v>
      </c>
      <c r="AD1093" t="s">
        <v>343</v>
      </c>
      <c r="AE1093" t="s">
        <v>9</v>
      </c>
      <c r="AF1093" t="s">
        <v>4104</v>
      </c>
      <c r="AG1093" t="s">
        <v>344</v>
      </c>
      <c r="AH1093" t="s">
        <v>4105</v>
      </c>
      <c r="AI1093" t="s">
        <v>4991</v>
      </c>
      <c r="AJ1093" t="s">
        <v>223</v>
      </c>
      <c r="AK1093" t="s">
        <v>4107</v>
      </c>
      <c r="AL1093" t="s">
        <v>134</v>
      </c>
      <c r="AM1093" t="s">
        <v>168</v>
      </c>
      <c r="AN1093" t="s">
        <v>9</v>
      </c>
      <c r="AO1093" t="s">
        <v>136</v>
      </c>
      <c r="AP1093" t="s">
        <v>155</v>
      </c>
      <c r="AQ1093" t="s">
        <v>159</v>
      </c>
      <c r="AR1093" t="s">
        <v>168</v>
      </c>
      <c r="AS1093">
        <v>2</v>
      </c>
      <c r="AT1093" t="s">
        <v>142</v>
      </c>
      <c r="AU1093">
        <v>0</v>
      </c>
      <c r="AV1093" t="s">
        <v>979</v>
      </c>
      <c r="AW1093">
        <v>0</v>
      </c>
      <c r="AX1093" t="s">
        <v>4992</v>
      </c>
      <c r="AY1093" t="s">
        <v>517</v>
      </c>
      <c r="AZ1093" t="s">
        <v>652</v>
      </c>
      <c r="BA1093" t="s">
        <v>652</v>
      </c>
      <c r="BB1093" t="s">
        <v>136</v>
      </c>
    </row>
    <row r="1094" spans="1:54" x14ac:dyDescent="0.25">
      <c r="A1094" t="s">
        <v>1033</v>
      </c>
      <c r="B1094">
        <v>6355</v>
      </c>
      <c r="C1094">
        <v>45895</v>
      </c>
      <c r="D1094" t="s">
        <v>231</v>
      </c>
      <c r="E1094">
        <v>1249383</v>
      </c>
      <c r="F1094">
        <v>45888</v>
      </c>
      <c r="G1094">
        <v>1</v>
      </c>
      <c r="H1094" t="s">
        <v>167</v>
      </c>
      <c r="I1094" t="s">
        <v>234</v>
      </c>
      <c r="J1094" s="16">
        <v>45931</v>
      </c>
      <c r="K1094" t="s">
        <v>125</v>
      </c>
      <c r="L1094" t="s">
        <v>126</v>
      </c>
      <c r="M1094">
        <v>36</v>
      </c>
      <c r="N1094" t="s">
        <v>1034</v>
      </c>
      <c r="O1094" t="s">
        <v>1033</v>
      </c>
      <c r="P1094">
        <v>0</v>
      </c>
      <c r="R1094">
        <v>98.13</v>
      </c>
      <c r="S1094">
        <v>929.89</v>
      </c>
      <c r="T1094">
        <v>3</v>
      </c>
      <c r="U1094" t="s">
        <v>127</v>
      </c>
      <c r="V1094">
        <v>1</v>
      </c>
      <c r="W1094" t="s">
        <v>457</v>
      </c>
      <c r="X1094" t="s">
        <v>457</v>
      </c>
      <c r="Y1094" t="s">
        <v>457</v>
      </c>
      <c r="Z1094" t="s">
        <v>1097</v>
      </c>
      <c r="AA1094" t="s">
        <v>196</v>
      </c>
      <c r="AB1094" t="s">
        <v>173</v>
      </c>
      <c r="AC1094" t="s">
        <v>231</v>
      </c>
      <c r="AD1094" t="s">
        <v>411</v>
      </c>
      <c r="AE1094" t="s">
        <v>1033</v>
      </c>
      <c r="AF1094" t="s">
        <v>1039</v>
      </c>
      <c r="AG1094" t="s">
        <v>384</v>
      </c>
      <c r="AH1094" t="s">
        <v>1098</v>
      </c>
      <c r="AI1094" t="s">
        <v>3365</v>
      </c>
      <c r="AJ1094" t="s">
        <v>167</v>
      </c>
      <c r="AL1094" t="s">
        <v>134</v>
      </c>
      <c r="AM1094" t="s">
        <v>168</v>
      </c>
      <c r="AN1094" t="s">
        <v>0</v>
      </c>
      <c r="AO1094" t="s">
        <v>173</v>
      </c>
      <c r="AP1094" t="s">
        <v>196</v>
      </c>
      <c r="AQ1094" t="s">
        <v>198</v>
      </c>
      <c r="AR1094" t="s">
        <v>168</v>
      </c>
      <c r="AS1094">
        <v>36</v>
      </c>
      <c r="AT1094" t="s">
        <v>169</v>
      </c>
      <c r="AU1094">
        <v>3</v>
      </c>
      <c r="AV1094" t="s">
        <v>173</v>
      </c>
      <c r="AW1094">
        <v>0</v>
      </c>
      <c r="AX1094" t="s">
        <v>1099</v>
      </c>
      <c r="AY1094" t="s">
        <v>517</v>
      </c>
      <c r="AZ1094" t="s">
        <v>652</v>
      </c>
      <c r="BA1094" t="s">
        <v>652</v>
      </c>
      <c r="BB1094" t="s">
        <v>751</v>
      </c>
    </row>
    <row r="1095" spans="1:54" x14ac:dyDescent="0.25">
      <c r="A1095" t="s">
        <v>0</v>
      </c>
      <c r="B1095">
        <v>93377</v>
      </c>
      <c r="C1095">
        <v>45922</v>
      </c>
      <c r="D1095" t="s">
        <v>231</v>
      </c>
      <c r="E1095">
        <v>1256572</v>
      </c>
      <c r="F1095">
        <v>45918</v>
      </c>
      <c r="G1095">
        <v>3</v>
      </c>
      <c r="H1095" t="s">
        <v>139</v>
      </c>
      <c r="I1095" t="s">
        <v>124</v>
      </c>
      <c r="J1095" s="16">
        <v>45932</v>
      </c>
      <c r="K1095" t="s">
        <v>125</v>
      </c>
      <c r="L1095" t="s">
        <v>149</v>
      </c>
      <c r="M1095">
        <v>10</v>
      </c>
      <c r="N1095" t="s">
        <v>1205</v>
      </c>
      <c r="O1095" t="s">
        <v>231</v>
      </c>
      <c r="P1095">
        <v>0</v>
      </c>
      <c r="R1095">
        <v>121.06</v>
      </c>
      <c r="S1095">
        <v>1642.96</v>
      </c>
      <c r="T1095">
        <v>6</v>
      </c>
      <c r="U1095" t="s">
        <v>127</v>
      </c>
      <c r="V1095">
        <v>1</v>
      </c>
      <c r="W1095" t="s">
        <v>457</v>
      </c>
      <c r="X1095" t="s">
        <v>457</v>
      </c>
      <c r="Y1095" t="s">
        <v>457</v>
      </c>
      <c r="Z1095" t="s">
        <v>4273</v>
      </c>
      <c r="AA1095" t="s">
        <v>201</v>
      </c>
      <c r="AB1095" t="s">
        <v>173</v>
      </c>
      <c r="AC1095" t="s">
        <v>231</v>
      </c>
      <c r="AD1095" t="s">
        <v>411</v>
      </c>
      <c r="AE1095" t="s">
        <v>290</v>
      </c>
      <c r="AF1095" t="s">
        <v>1874</v>
      </c>
      <c r="AG1095" t="s">
        <v>384</v>
      </c>
      <c r="AH1095" t="s">
        <v>1875</v>
      </c>
      <c r="AI1095" t="s">
        <v>4274</v>
      </c>
      <c r="AJ1095" t="s">
        <v>140</v>
      </c>
      <c r="AK1095" t="s">
        <v>4275</v>
      </c>
      <c r="AL1095" t="s">
        <v>134</v>
      </c>
      <c r="AM1095" t="s">
        <v>141</v>
      </c>
      <c r="AN1095" t="s">
        <v>18</v>
      </c>
      <c r="AO1095" t="s">
        <v>173</v>
      </c>
      <c r="AP1095" t="s">
        <v>155</v>
      </c>
      <c r="AQ1095" t="s">
        <v>198</v>
      </c>
      <c r="AR1095" t="s">
        <v>141</v>
      </c>
      <c r="AS1095">
        <v>10</v>
      </c>
      <c r="AT1095" t="s">
        <v>142</v>
      </c>
      <c r="AU1095">
        <v>1</v>
      </c>
      <c r="AV1095" t="s">
        <v>173</v>
      </c>
      <c r="AW1095">
        <v>0</v>
      </c>
      <c r="AX1095" t="s">
        <v>4276</v>
      </c>
      <c r="AY1095" t="s">
        <v>517</v>
      </c>
      <c r="AZ1095" t="s">
        <v>652</v>
      </c>
      <c r="BA1095" t="s">
        <v>652</v>
      </c>
      <c r="BB1095" t="s">
        <v>753</v>
      </c>
    </row>
    <row r="1096" spans="1:54" x14ac:dyDescent="0.25">
      <c r="A1096" t="s">
        <v>27</v>
      </c>
      <c r="B1096">
        <v>66597</v>
      </c>
      <c r="C1096">
        <v>45930</v>
      </c>
      <c r="D1096" t="s">
        <v>250</v>
      </c>
      <c r="E1096">
        <v>849456</v>
      </c>
      <c r="F1096">
        <v>45929</v>
      </c>
      <c r="G1096">
        <v>4</v>
      </c>
      <c r="H1096" t="s">
        <v>145</v>
      </c>
      <c r="I1096" t="s">
        <v>124</v>
      </c>
      <c r="J1096" s="16">
        <v>45931</v>
      </c>
      <c r="K1096" t="s">
        <v>125</v>
      </c>
      <c r="L1096" t="s">
        <v>149</v>
      </c>
      <c r="M1096">
        <v>1</v>
      </c>
      <c r="N1096" t="s">
        <v>285</v>
      </c>
      <c r="O1096" t="s">
        <v>250</v>
      </c>
      <c r="P1096">
        <v>0</v>
      </c>
      <c r="R1096">
        <v>90.83</v>
      </c>
      <c r="S1096">
        <v>2594.0700000000002</v>
      </c>
      <c r="T1096">
        <v>6</v>
      </c>
      <c r="U1096" t="s">
        <v>175</v>
      </c>
      <c r="V1096">
        <v>0</v>
      </c>
      <c r="W1096" t="s">
        <v>355</v>
      </c>
      <c r="X1096" t="s">
        <v>355</v>
      </c>
      <c r="Y1096" t="s">
        <v>355</v>
      </c>
      <c r="Z1096" t="s">
        <v>906</v>
      </c>
      <c r="AA1096" t="s">
        <v>155</v>
      </c>
      <c r="AB1096" t="s">
        <v>173</v>
      </c>
      <c r="AC1096" t="s">
        <v>250</v>
      </c>
      <c r="AD1096" t="s">
        <v>300</v>
      </c>
      <c r="AE1096" t="s">
        <v>241</v>
      </c>
      <c r="AF1096" t="s">
        <v>1887</v>
      </c>
      <c r="AG1096" t="s">
        <v>211</v>
      </c>
      <c r="AH1096" t="s">
        <v>7536</v>
      </c>
      <c r="AI1096" t="s">
        <v>907</v>
      </c>
      <c r="AJ1096" t="s">
        <v>146</v>
      </c>
      <c r="AL1096" t="s">
        <v>134</v>
      </c>
      <c r="AM1096" t="s">
        <v>141</v>
      </c>
      <c r="AN1096" t="s">
        <v>27</v>
      </c>
      <c r="AO1096" t="s">
        <v>173</v>
      </c>
      <c r="AP1096" t="s">
        <v>155</v>
      </c>
      <c r="AQ1096" t="s">
        <v>159</v>
      </c>
      <c r="AR1096" t="s">
        <v>141</v>
      </c>
      <c r="AS1096">
        <v>1</v>
      </c>
      <c r="AT1096" t="s">
        <v>144</v>
      </c>
      <c r="AU1096">
        <v>0</v>
      </c>
      <c r="AV1096" t="s">
        <v>61</v>
      </c>
      <c r="AW1096">
        <v>0</v>
      </c>
      <c r="AX1096" t="s">
        <v>908</v>
      </c>
      <c r="AY1096" t="s">
        <v>738</v>
      </c>
      <c r="AZ1096" t="s">
        <v>652</v>
      </c>
      <c r="BA1096" t="s">
        <v>652</v>
      </c>
      <c r="BB1096" t="s">
        <v>752</v>
      </c>
    </row>
    <row r="1097" spans="1:54" x14ac:dyDescent="0.25">
      <c r="A1097" t="s">
        <v>1441</v>
      </c>
      <c r="B1097">
        <v>548</v>
      </c>
      <c r="C1097">
        <v>45925</v>
      </c>
      <c r="D1097" t="s">
        <v>1331</v>
      </c>
      <c r="E1097">
        <v>7863033</v>
      </c>
      <c r="F1097">
        <v>45919</v>
      </c>
      <c r="G1097">
        <v>1</v>
      </c>
      <c r="H1097" t="s">
        <v>167</v>
      </c>
      <c r="I1097" t="s">
        <v>148</v>
      </c>
      <c r="J1097" s="16">
        <v>45931</v>
      </c>
      <c r="K1097" t="s">
        <v>125</v>
      </c>
      <c r="L1097" t="s">
        <v>126</v>
      </c>
      <c r="M1097">
        <v>6</v>
      </c>
      <c r="N1097" t="s">
        <v>1090</v>
      </c>
      <c r="O1097" t="s">
        <v>1441</v>
      </c>
      <c r="P1097">
        <v>0</v>
      </c>
      <c r="R1097">
        <v>165.5</v>
      </c>
      <c r="S1097">
        <v>2620.5</v>
      </c>
      <c r="T1097">
        <v>3</v>
      </c>
      <c r="U1097" t="s">
        <v>127</v>
      </c>
      <c r="V1097">
        <v>1</v>
      </c>
      <c r="W1097" t="s">
        <v>1442</v>
      </c>
      <c r="X1097" t="s">
        <v>1443</v>
      </c>
      <c r="Y1097" t="s">
        <v>1443</v>
      </c>
      <c r="Z1097" t="s">
        <v>1444</v>
      </c>
      <c r="AA1097" t="s">
        <v>287</v>
      </c>
      <c r="AB1097" t="s">
        <v>173</v>
      </c>
      <c r="AC1097" t="s">
        <v>1331</v>
      </c>
      <c r="AD1097" t="s">
        <v>300</v>
      </c>
      <c r="AE1097" t="s">
        <v>1441</v>
      </c>
      <c r="AF1097" t="s">
        <v>1202</v>
      </c>
      <c r="AG1097" t="s">
        <v>194</v>
      </c>
      <c r="AH1097" t="s">
        <v>1445</v>
      </c>
      <c r="AI1097" t="s">
        <v>3343</v>
      </c>
      <c r="AJ1097" t="s">
        <v>994</v>
      </c>
      <c r="AK1097" t="s">
        <v>3344</v>
      </c>
      <c r="AL1097" t="s">
        <v>134</v>
      </c>
      <c r="AM1097" t="s">
        <v>168</v>
      </c>
      <c r="AN1097" t="s">
        <v>12</v>
      </c>
      <c r="AO1097" t="s">
        <v>173</v>
      </c>
      <c r="AP1097" t="s">
        <v>287</v>
      </c>
      <c r="AQ1097" t="s">
        <v>198</v>
      </c>
      <c r="AR1097" t="s">
        <v>168</v>
      </c>
      <c r="AS1097">
        <v>6</v>
      </c>
      <c r="AT1097" t="s">
        <v>147</v>
      </c>
      <c r="AU1097">
        <v>1</v>
      </c>
      <c r="AV1097" t="s">
        <v>55</v>
      </c>
      <c r="AW1097">
        <v>0</v>
      </c>
      <c r="AX1097" t="s">
        <v>1446</v>
      </c>
      <c r="AY1097" t="s">
        <v>517</v>
      </c>
      <c r="AZ1097" t="s">
        <v>652</v>
      </c>
      <c r="BA1097" t="s">
        <v>652</v>
      </c>
      <c r="BB1097" t="s">
        <v>755</v>
      </c>
    </row>
    <row r="1098" spans="1:54" x14ac:dyDescent="0.25">
      <c r="A1098" t="s">
        <v>13</v>
      </c>
      <c r="B1098">
        <v>17978</v>
      </c>
      <c r="C1098">
        <v>45929</v>
      </c>
      <c r="D1098" t="s">
        <v>308</v>
      </c>
      <c r="E1098">
        <v>1028968</v>
      </c>
      <c r="F1098">
        <v>45926</v>
      </c>
      <c r="G1098">
        <v>4</v>
      </c>
      <c r="H1098" t="s">
        <v>145</v>
      </c>
      <c r="I1098" t="s">
        <v>148</v>
      </c>
      <c r="J1098" s="16">
        <v>45931</v>
      </c>
      <c r="K1098" t="s">
        <v>125</v>
      </c>
      <c r="L1098" t="s">
        <v>126</v>
      </c>
      <c r="M1098">
        <v>2</v>
      </c>
      <c r="N1098" t="s">
        <v>283</v>
      </c>
      <c r="O1098" t="s">
        <v>308</v>
      </c>
      <c r="P1098">
        <v>0</v>
      </c>
      <c r="R1098">
        <v>119.44</v>
      </c>
      <c r="S1098">
        <v>3723.4</v>
      </c>
      <c r="T1098">
        <v>7</v>
      </c>
      <c r="U1098" t="s">
        <v>127</v>
      </c>
      <c r="V1098">
        <v>7</v>
      </c>
      <c r="W1098" t="s">
        <v>1035</v>
      </c>
      <c r="X1098" t="s">
        <v>1036</v>
      </c>
      <c r="Y1098" t="s">
        <v>1036</v>
      </c>
      <c r="Z1098" t="s">
        <v>1483</v>
      </c>
      <c r="AA1098" t="s">
        <v>196</v>
      </c>
      <c r="AB1098" t="s">
        <v>173</v>
      </c>
      <c r="AC1098" t="s">
        <v>308</v>
      </c>
      <c r="AD1098" t="s">
        <v>1038</v>
      </c>
      <c r="AE1098" t="s">
        <v>9</v>
      </c>
      <c r="AF1098" t="s">
        <v>271</v>
      </c>
      <c r="AG1098" t="s">
        <v>344</v>
      </c>
      <c r="AH1098" t="s">
        <v>1484</v>
      </c>
      <c r="AI1098" t="s">
        <v>3375</v>
      </c>
      <c r="AJ1098" t="s">
        <v>1009</v>
      </c>
      <c r="AL1098" t="s">
        <v>134</v>
      </c>
      <c r="AM1098" t="s">
        <v>141</v>
      </c>
      <c r="AN1098" t="s">
        <v>13</v>
      </c>
      <c r="AO1098" t="s">
        <v>173</v>
      </c>
      <c r="AP1098" t="s">
        <v>196</v>
      </c>
      <c r="AQ1098" t="s">
        <v>198</v>
      </c>
      <c r="AR1098" t="s">
        <v>141</v>
      </c>
      <c r="AS1098">
        <v>2</v>
      </c>
      <c r="AT1098" t="s">
        <v>147</v>
      </c>
      <c r="AU1098">
        <v>0</v>
      </c>
      <c r="AV1098" t="s">
        <v>76</v>
      </c>
      <c r="AW1098">
        <v>0</v>
      </c>
      <c r="AX1098" t="s">
        <v>1485</v>
      </c>
      <c r="AY1098" t="s">
        <v>517</v>
      </c>
      <c r="AZ1098" t="s">
        <v>652</v>
      </c>
      <c r="BA1098" t="s">
        <v>652</v>
      </c>
      <c r="BB1098" t="s">
        <v>759</v>
      </c>
    </row>
    <row r="1099" spans="1:54" x14ac:dyDescent="0.25">
      <c r="A1099" t="s">
        <v>12</v>
      </c>
      <c r="B1099">
        <v>118520</v>
      </c>
      <c r="C1099">
        <v>45931</v>
      </c>
      <c r="D1099" t="s">
        <v>247</v>
      </c>
      <c r="E1099">
        <v>1225827</v>
      </c>
      <c r="F1099">
        <v>45929</v>
      </c>
      <c r="G1099">
        <v>4</v>
      </c>
      <c r="H1099" t="s">
        <v>145</v>
      </c>
      <c r="I1099" t="s">
        <v>124</v>
      </c>
      <c r="J1099" s="16">
        <v>45932</v>
      </c>
      <c r="K1099" t="s">
        <v>125</v>
      </c>
      <c r="L1099" t="s">
        <v>149</v>
      </c>
      <c r="M1099">
        <v>1</v>
      </c>
      <c r="N1099" t="s">
        <v>199</v>
      </c>
      <c r="O1099" t="s">
        <v>11</v>
      </c>
      <c r="P1099">
        <v>0</v>
      </c>
      <c r="R1099">
        <v>220.88</v>
      </c>
      <c r="S1099">
        <v>5941.6</v>
      </c>
      <c r="T1099">
        <v>4</v>
      </c>
      <c r="U1099" t="s">
        <v>127</v>
      </c>
      <c r="V1099">
        <v>2</v>
      </c>
      <c r="W1099" t="s">
        <v>2272</v>
      </c>
      <c r="X1099" t="s">
        <v>2272</v>
      </c>
      <c r="Y1099" t="s">
        <v>2272</v>
      </c>
      <c r="Z1099" t="s">
        <v>2273</v>
      </c>
      <c r="AA1099" t="s">
        <v>196</v>
      </c>
      <c r="AB1099" t="s">
        <v>130</v>
      </c>
      <c r="AC1099" t="s">
        <v>247</v>
      </c>
      <c r="AD1099" t="s">
        <v>2237</v>
      </c>
      <c r="AE1099" t="s">
        <v>192</v>
      </c>
      <c r="AF1099" t="s">
        <v>1752</v>
      </c>
      <c r="AG1099" t="s">
        <v>255</v>
      </c>
      <c r="AH1099" t="s">
        <v>2274</v>
      </c>
      <c r="AI1099" t="s">
        <v>3345</v>
      </c>
      <c r="AJ1099" t="s">
        <v>146</v>
      </c>
      <c r="AL1099" t="s">
        <v>134</v>
      </c>
      <c r="AM1099" t="s">
        <v>141</v>
      </c>
      <c r="AN1099" t="s">
        <v>11</v>
      </c>
      <c r="AO1099" t="s">
        <v>136</v>
      </c>
      <c r="AP1099" t="s">
        <v>155</v>
      </c>
      <c r="AQ1099" t="s">
        <v>198</v>
      </c>
      <c r="AR1099" t="s">
        <v>141</v>
      </c>
      <c r="AS1099">
        <v>1</v>
      </c>
      <c r="AT1099" t="s">
        <v>144</v>
      </c>
      <c r="AU1099">
        <v>0</v>
      </c>
      <c r="AV1099" t="s">
        <v>52</v>
      </c>
      <c r="AW1099">
        <v>0</v>
      </c>
      <c r="AX1099" t="s">
        <v>2275</v>
      </c>
      <c r="AY1099" t="s">
        <v>517</v>
      </c>
      <c r="AZ1099" t="s">
        <v>652</v>
      </c>
      <c r="BA1099" t="s">
        <v>652</v>
      </c>
      <c r="BB1099" t="s">
        <v>136</v>
      </c>
    </row>
    <row r="1100" spans="1:54" x14ac:dyDescent="0.25">
      <c r="A1100" t="s">
        <v>230</v>
      </c>
      <c r="B1100">
        <v>10340</v>
      </c>
      <c r="C1100">
        <v>45924</v>
      </c>
      <c r="D1100" t="s">
        <v>28</v>
      </c>
      <c r="E1100">
        <v>841855</v>
      </c>
      <c r="F1100">
        <v>45919</v>
      </c>
      <c r="G1100">
        <v>3</v>
      </c>
      <c r="H1100" t="s">
        <v>139</v>
      </c>
      <c r="I1100" t="s">
        <v>124</v>
      </c>
      <c r="J1100" s="16">
        <v>45932</v>
      </c>
      <c r="K1100" t="s">
        <v>125</v>
      </c>
      <c r="L1100" t="s">
        <v>126</v>
      </c>
      <c r="M1100">
        <v>8</v>
      </c>
      <c r="N1100" t="s">
        <v>5411</v>
      </c>
      <c r="O1100" t="s">
        <v>230</v>
      </c>
      <c r="P1100">
        <v>0</v>
      </c>
      <c r="R1100">
        <v>125.01</v>
      </c>
      <c r="S1100">
        <v>5914.23</v>
      </c>
      <c r="T1100">
        <v>4</v>
      </c>
      <c r="U1100" t="s">
        <v>127</v>
      </c>
      <c r="V1100">
        <v>1</v>
      </c>
      <c r="W1100" t="s">
        <v>1676</v>
      </c>
      <c r="X1100" t="s">
        <v>1677</v>
      </c>
      <c r="Y1100" t="s">
        <v>1677</v>
      </c>
      <c r="Z1100" t="s">
        <v>5412</v>
      </c>
      <c r="AA1100" t="s">
        <v>201</v>
      </c>
      <c r="AB1100" t="s">
        <v>173</v>
      </c>
      <c r="AC1100" t="s">
        <v>28</v>
      </c>
      <c r="AD1100" t="s">
        <v>1232</v>
      </c>
      <c r="AE1100" t="s">
        <v>230</v>
      </c>
      <c r="AF1100" t="s">
        <v>3836</v>
      </c>
      <c r="AG1100" t="s">
        <v>256</v>
      </c>
      <c r="AH1100" t="s">
        <v>4073</v>
      </c>
      <c r="AI1100" t="s">
        <v>5413</v>
      </c>
      <c r="AJ1100" t="s">
        <v>146</v>
      </c>
      <c r="AK1100" t="s">
        <v>5414</v>
      </c>
      <c r="AL1100" t="s">
        <v>134</v>
      </c>
      <c r="AM1100" t="s">
        <v>141</v>
      </c>
      <c r="AN1100" t="s">
        <v>18</v>
      </c>
      <c r="AO1100" t="s">
        <v>173</v>
      </c>
      <c r="AP1100" t="s">
        <v>201</v>
      </c>
      <c r="AQ1100" t="s">
        <v>198</v>
      </c>
      <c r="AR1100" t="s">
        <v>141</v>
      </c>
      <c r="AS1100">
        <v>8</v>
      </c>
      <c r="AT1100" t="s">
        <v>147</v>
      </c>
      <c r="AU1100">
        <v>1</v>
      </c>
      <c r="AV1100" t="s">
        <v>173</v>
      </c>
      <c r="AW1100">
        <v>0</v>
      </c>
      <c r="AX1100" t="s">
        <v>5415</v>
      </c>
      <c r="AY1100" t="s">
        <v>517</v>
      </c>
      <c r="AZ1100" t="s">
        <v>652</v>
      </c>
      <c r="BA1100" t="s">
        <v>652</v>
      </c>
      <c r="BB1100" t="s">
        <v>753</v>
      </c>
    </row>
    <row r="1101" spans="1:54" x14ac:dyDescent="0.25">
      <c r="A1101" t="s">
        <v>0</v>
      </c>
      <c r="B1101">
        <v>93548</v>
      </c>
      <c r="C1101">
        <v>45931</v>
      </c>
      <c r="D1101" t="s">
        <v>16</v>
      </c>
      <c r="E1101">
        <v>5511892</v>
      </c>
      <c r="F1101">
        <v>45929</v>
      </c>
      <c r="G1101">
        <v>3</v>
      </c>
      <c r="H1101" t="s">
        <v>139</v>
      </c>
      <c r="I1101" t="s">
        <v>124</v>
      </c>
      <c r="J1101" s="16">
        <v>45933</v>
      </c>
      <c r="K1101" t="s">
        <v>125</v>
      </c>
      <c r="L1101" t="s">
        <v>149</v>
      </c>
      <c r="M1101">
        <v>2</v>
      </c>
      <c r="N1101" t="s">
        <v>562</v>
      </c>
      <c r="O1101" t="s">
        <v>16</v>
      </c>
      <c r="P1101">
        <v>0</v>
      </c>
      <c r="R1101">
        <v>275.18</v>
      </c>
      <c r="S1101">
        <v>11512.72</v>
      </c>
      <c r="T1101">
        <v>6</v>
      </c>
      <c r="U1101" t="s">
        <v>127</v>
      </c>
      <c r="V1101">
        <v>4</v>
      </c>
      <c r="W1101" t="s">
        <v>357</v>
      </c>
      <c r="X1101" t="s">
        <v>1175</v>
      </c>
      <c r="Y1101" t="s">
        <v>2524</v>
      </c>
      <c r="Z1101" t="s">
        <v>1175</v>
      </c>
      <c r="AA1101" t="s">
        <v>129</v>
      </c>
      <c r="AB1101" t="s">
        <v>130</v>
      </c>
      <c r="AC1101" t="s">
        <v>0</v>
      </c>
      <c r="AD1101" t="s">
        <v>131</v>
      </c>
      <c r="AE1101" t="s">
        <v>0</v>
      </c>
      <c r="AF1101" t="s">
        <v>2406</v>
      </c>
      <c r="AG1101" t="s">
        <v>1179</v>
      </c>
      <c r="AH1101" t="s">
        <v>7537</v>
      </c>
      <c r="AI1101" t="s">
        <v>7538</v>
      </c>
      <c r="AJ1101" t="s">
        <v>257</v>
      </c>
      <c r="AK1101" t="s">
        <v>7539</v>
      </c>
      <c r="AL1101" t="s">
        <v>134</v>
      </c>
      <c r="AM1101" t="s">
        <v>141</v>
      </c>
      <c r="AN1101" t="s">
        <v>16</v>
      </c>
      <c r="AO1101" t="s">
        <v>136</v>
      </c>
      <c r="AP1101" t="s">
        <v>155</v>
      </c>
      <c r="AQ1101" t="s">
        <v>137</v>
      </c>
      <c r="AR1101" t="s">
        <v>141</v>
      </c>
      <c r="AS1101">
        <v>2</v>
      </c>
      <c r="AT1101" t="s">
        <v>144</v>
      </c>
      <c r="AU1101">
        <v>0</v>
      </c>
      <c r="AV1101" t="s">
        <v>59</v>
      </c>
      <c r="AW1101">
        <v>0</v>
      </c>
      <c r="AX1101" t="s">
        <v>7540</v>
      </c>
      <c r="AY1101" t="s">
        <v>59</v>
      </c>
      <c r="AZ1101" t="s">
        <v>652</v>
      </c>
      <c r="BA1101" t="s">
        <v>652</v>
      </c>
      <c r="BB1101" t="s">
        <v>136</v>
      </c>
    </row>
    <row r="1102" spans="1:54" x14ac:dyDescent="0.25">
      <c r="A1102" t="s">
        <v>1447</v>
      </c>
      <c r="B1102">
        <v>11450</v>
      </c>
      <c r="C1102">
        <v>45895</v>
      </c>
      <c r="D1102" t="s">
        <v>250</v>
      </c>
      <c r="E1102">
        <v>842620</v>
      </c>
      <c r="F1102">
        <v>45889</v>
      </c>
      <c r="G1102">
        <v>1</v>
      </c>
      <c r="H1102" t="s">
        <v>167</v>
      </c>
      <c r="I1102" t="s">
        <v>148</v>
      </c>
      <c r="J1102" s="16">
        <v>45932</v>
      </c>
      <c r="K1102" t="s">
        <v>125</v>
      </c>
      <c r="L1102" t="s">
        <v>126</v>
      </c>
      <c r="M1102">
        <v>37</v>
      </c>
      <c r="N1102" t="s">
        <v>1126</v>
      </c>
      <c r="O1102" t="s">
        <v>1447</v>
      </c>
      <c r="P1102">
        <v>0</v>
      </c>
      <c r="R1102">
        <v>152.9</v>
      </c>
      <c r="S1102">
        <v>3832.86</v>
      </c>
      <c r="T1102">
        <v>33</v>
      </c>
      <c r="U1102" t="s">
        <v>127</v>
      </c>
      <c r="V1102">
        <v>1</v>
      </c>
      <c r="W1102" t="s">
        <v>3961</v>
      </c>
      <c r="X1102" t="s">
        <v>3961</v>
      </c>
      <c r="Y1102" t="s">
        <v>3961</v>
      </c>
      <c r="Z1102" t="s">
        <v>4569</v>
      </c>
      <c r="AA1102" t="s">
        <v>1451</v>
      </c>
      <c r="AB1102" t="s">
        <v>130</v>
      </c>
      <c r="AC1102" t="s">
        <v>250</v>
      </c>
      <c r="AD1102" t="s">
        <v>300</v>
      </c>
      <c r="AE1102" t="s">
        <v>1447</v>
      </c>
      <c r="AF1102" t="s">
        <v>1452</v>
      </c>
      <c r="AG1102" t="s">
        <v>189</v>
      </c>
      <c r="AH1102" t="s">
        <v>4570</v>
      </c>
      <c r="AI1102" t="s">
        <v>4571</v>
      </c>
      <c r="AJ1102" t="s">
        <v>167</v>
      </c>
      <c r="AK1102" t="s">
        <v>4572</v>
      </c>
      <c r="AL1102" t="s">
        <v>134</v>
      </c>
      <c r="AM1102" t="s">
        <v>168</v>
      </c>
      <c r="AN1102" t="s">
        <v>0</v>
      </c>
      <c r="AO1102" t="s">
        <v>173</v>
      </c>
      <c r="AP1102" t="s">
        <v>1451</v>
      </c>
      <c r="AQ1102" t="s">
        <v>1095</v>
      </c>
      <c r="AR1102" t="s">
        <v>168</v>
      </c>
      <c r="AS1102">
        <v>37</v>
      </c>
      <c r="AT1102" t="s">
        <v>202</v>
      </c>
      <c r="AU1102">
        <v>3</v>
      </c>
      <c r="AV1102" t="s">
        <v>53</v>
      </c>
      <c r="AW1102">
        <v>0</v>
      </c>
      <c r="AX1102" t="s">
        <v>4573</v>
      </c>
      <c r="AY1102" t="s">
        <v>517</v>
      </c>
      <c r="AZ1102" t="s">
        <v>652</v>
      </c>
      <c r="BA1102" t="s">
        <v>652</v>
      </c>
      <c r="BB1102" t="s">
        <v>136</v>
      </c>
    </row>
    <row r="1103" spans="1:54" x14ac:dyDescent="0.25">
      <c r="A1103" t="s">
        <v>214</v>
      </c>
      <c r="B1103">
        <v>1674</v>
      </c>
      <c r="C1103">
        <v>45903</v>
      </c>
      <c r="D1103" t="s">
        <v>250</v>
      </c>
      <c r="E1103">
        <v>843470</v>
      </c>
      <c r="F1103">
        <v>45895</v>
      </c>
      <c r="G1103">
        <v>1</v>
      </c>
      <c r="H1103" t="s">
        <v>167</v>
      </c>
      <c r="I1103" t="s">
        <v>124</v>
      </c>
      <c r="J1103" s="16">
        <v>45931</v>
      </c>
      <c r="K1103" t="s">
        <v>125</v>
      </c>
      <c r="L1103" t="s">
        <v>126</v>
      </c>
      <c r="M1103">
        <v>28</v>
      </c>
      <c r="N1103" t="s">
        <v>1978</v>
      </c>
      <c r="O1103" t="s">
        <v>214</v>
      </c>
      <c r="P1103">
        <v>0</v>
      </c>
      <c r="R1103">
        <v>2871.9</v>
      </c>
      <c r="S1103">
        <v>26160</v>
      </c>
      <c r="T1103">
        <v>300</v>
      </c>
      <c r="U1103" t="s">
        <v>127</v>
      </c>
      <c r="V1103">
        <v>3</v>
      </c>
      <c r="W1103" t="s">
        <v>431</v>
      </c>
      <c r="X1103" t="s">
        <v>1456</v>
      </c>
      <c r="Y1103" t="s">
        <v>1456</v>
      </c>
      <c r="Z1103" t="s">
        <v>2834</v>
      </c>
      <c r="AA1103" t="s">
        <v>1186</v>
      </c>
      <c r="AB1103" t="s">
        <v>173</v>
      </c>
      <c r="AC1103" t="s">
        <v>250</v>
      </c>
      <c r="AD1103" t="s">
        <v>300</v>
      </c>
      <c r="AE1103" t="s">
        <v>214</v>
      </c>
      <c r="AF1103" t="s">
        <v>1980</v>
      </c>
      <c r="AG1103" t="s">
        <v>189</v>
      </c>
      <c r="AH1103" t="s">
        <v>2835</v>
      </c>
      <c r="AI1103" t="s">
        <v>3691</v>
      </c>
      <c r="AJ1103" t="s">
        <v>1400</v>
      </c>
      <c r="AK1103" t="s">
        <v>3692</v>
      </c>
      <c r="AL1103" t="s">
        <v>134</v>
      </c>
      <c r="AM1103" t="s">
        <v>168</v>
      </c>
      <c r="AN1103" t="s">
        <v>0</v>
      </c>
      <c r="AO1103" t="s">
        <v>173</v>
      </c>
      <c r="AP1103" t="s">
        <v>1186</v>
      </c>
      <c r="AQ1103" t="s">
        <v>1095</v>
      </c>
      <c r="AR1103" t="s">
        <v>168</v>
      </c>
      <c r="AS1103">
        <v>28</v>
      </c>
      <c r="AT1103" t="s">
        <v>169</v>
      </c>
      <c r="AU1103">
        <v>3</v>
      </c>
      <c r="AV1103" t="s">
        <v>173</v>
      </c>
      <c r="AW1103">
        <v>0</v>
      </c>
      <c r="AX1103" t="s">
        <v>2836</v>
      </c>
      <c r="AY1103" t="s">
        <v>517</v>
      </c>
      <c r="AZ1103" t="s">
        <v>652</v>
      </c>
      <c r="BA1103" t="s">
        <v>652</v>
      </c>
      <c r="BB1103" t="s">
        <v>751</v>
      </c>
    </row>
    <row r="1104" spans="1:54" x14ac:dyDescent="0.25">
      <c r="A1104" t="s">
        <v>14</v>
      </c>
      <c r="B1104">
        <v>207644</v>
      </c>
      <c r="C1104">
        <v>45895</v>
      </c>
      <c r="D1104" t="s">
        <v>143</v>
      </c>
      <c r="E1104">
        <v>5462381</v>
      </c>
      <c r="F1104">
        <v>45894</v>
      </c>
      <c r="G1104">
        <v>1</v>
      </c>
      <c r="H1104" t="s">
        <v>167</v>
      </c>
      <c r="I1104" t="s">
        <v>148</v>
      </c>
      <c r="J1104" s="16">
        <v>45932</v>
      </c>
      <c r="K1104" t="s">
        <v>125</v>
      </c>
      <c r="L1104" t="s">
        <v>126</v>
      </c>
      <c r="M1104">
        <v>37</v>
      </c>
      <c r="N1104" t="s">
        <v>1126</v>
      </c>
      <c r="O1104" t="s">
        <v>990</v>
      </c>
      <c r="P1104">
        <v>0</v>
      </c>
      <c r="R1104">
        <v>87.11</v>
      </c>
      <c r="S1104">
        <v>5197.6000000000004</v>
      </c>
      <c r="T1104">
        <v>1</v>
      </c>
      <c r="U1104" t="s">
        <v>127</v>
      </c>
      <c r="V1104">
        <v>1</v>
      </c>
      <c r="W1104" t="s">
        <v>2227</v>
      </c>
      <c r="X1104" t="s">
        <v>2228</v>
      </c>
      <c r="Y1104" t="s">
        <v>2228</v>
      </c>
      <c r="Z1104" t="s">
        <v>4953</v>
      </c>
      <c r="AA1104" t="s">
        <v>161</v>
      </c>
      <c r="AB1104" t="s">
        <v>1200</v>
      </c>
      <c r="AC1104" t="s">
        <v>143</v>
      </c>
      <c r="AD1104" t="s">
        <v>1069</v>
      </c>
      <c r="AE1104" t="s">
        <v>17</v>
      </c>
      <c r="AF1104" t="s">
        <v>4091</v>
      </c>
      <c r="AG1104" t="s">
        <v>255</v>
      </c>
      <c r="AH1104" t="s">
        <v>4954</v>
      </c>
      <c r="AI1104" t="s">
        <v>4955</v>
      </c>
      <c r="AJ1104" t="s">
        <v>167</v>
      </c>
      <c r="AK1104" t="s">
        <v>3910</v>
      </c>
      <c r="AL1104" t="s">
        <v>134</v>
      </c>
      <c r="AM1104" t="s">
        <v>168</v>
      </c>
      <c r="AN1104" t="s">
        <v>990</v>
      </c>
      <c r="AO1104" t="s">
        <v>136</v>
      </c>
      <c r="AP1104" t="s">
        <v>153</v>
      </c>
      <c r="AQ1104" t="s">
        <v>137</v>
      </c>
      <c r="AR1104" t="s">
        <v>168</v>
      </c>
      <c r="AS1104">
        <v>37</v>
      </c>
      <c r="AT1104" t="s">
        <v>144</v>
      </c>
      <c r="AU1104">
        <v>3</v>
      </c>
      <c r="AV1104" t="s">
        <v>53</v>
      </c>
      <c r="AW1104">
        <v>0</v>
      </c>
      <c r="AX1104" t="s">
        <v>4956</v>
      </c>
      <c r="AY1104" t="s">
        <v>517</v>
      </c>
      <c r="AZ1104" t="s">
        <v>652</v>
      </c>
      <c r="BA1104" t="s">
        <v>652</v>
      </c>
      <c r="BB1104" t="s">
        <v>136</v>
      </c>
    </row>
    <row r="1105" spans="1:54" x14ac:dyDescent="0.25">
      <c r="A1105" t="s">
        <v>12</v>
      </c>
      <c r="B1105">
        <v>118257</v>
      </c>
      <c r="C1105">
        <v>45926</v>
      </c>
      <c r="D1105" t="s">
        <v>12</v>
      </c>
      <c r="E1105">
        <v>7859674</v>
      </c>
      <c r="F1105">
        <v>45917</v>
      </c>
      <c r="G1105">
        <v>10</v>
      </c>
      <c r="H1105" t="s">
        <v>227</v>
      </c>
      <c r="I1105" t="s">
        <v>124</v>
      </c>
      <c r="J1105" s="16">
        <v>45932</v>
      </c>
      <c r="K1105" t="s">
        <v>125</v>
      </c>
      <c r="L1105" t="s">
        <v>126</v>
      </c>
      <c r="M1105">
        <v>6</v>
      </c>
      <c r="N1105" t="s">
        <v>1469</v>
      </c>
      <c r="O1105" t="s">
        <v>12</v>
      </c>
      <c r="P1105">
        <v>0</v>
      </c>
      <c r="R1105">
        <v>59.22</v>
      </c>
      <c r="S1105">
        <v>76.680000000000007</v>
      </c>
      <c r="T1105">
        <v>1</v>
      </c>
      <c r="U1105" t="s">
        <v>152</v>
      </c>
      <c r="V1105">
        <v>1</v>
      </c>
      <c r="W1105" t="s">
        <v>2567</v>
      </c>
      <c r="X1105" t="s">
        <v>2568</v>
      </c>
      <c r="Y1105" t="s">
        <v>2568</v>
      </c>
      <c r="Z1105" t="s">
        <v>6176</v>
      </c>
      <c r="AA1105" t="s">
        <v>155</v>
      </c>
      <c r="AB1105" t="s">
        <v>130</v>
      </c>
      <c r="AC1105" t="s">
        <v>12</v>
      </c>
      <c r="AD1105" t="s">
        <v>269</v>
      </c>
      <c r="AE1105" t="s">
        <v>178</v>
      </c>
      <c r="AF1105" t="s">
        <v>151</v>
      </c>
      <c r="AG1105" t="s">
        <v>132</v>
      </c>
      <c r="AH1105" t="s">
        <v>6177</v>
      </c>
      <c r="AI1105" t="s">
        <v>6178</v>
      </c>
      <c r="AJ1105" t="s">
        <v>154</v>
      </c>
      <c r="AK1105" t="s">
        <v>6179</v>
      </c>
      <c r="AL1105" t="s">
        <v>134</v>
      </c>
      <c r="AM1105" t="s">
        <v>1227</v>
      </c>
      <c r="AN1105" t="s">
        <v>12</v>
      </c>
      <c r="AO1105" t="s">
        <v>136</v>
      </c>
      <c r="AP1105" t="s">
        <v>155</v>
      </c>
      <c r="AQ1105" t="s">
        <v>159</v>
      </c>
      <c r="AR1105" t="s">
        <v>1227</v>
      </c>
      <c r="AS1105">
        <v>6</v>
      </c>
      <c r="AT1105" t="s">
        <v>202</v>
      </c>
      <c r="AU1105">
        <v>1</v>
      </c>
      <c r="AV1105" t="s">
        <v>73</v>
      </c>
      <c r="AW1105">
        <v>0</v>
      </c>
      <c r="AX1105" t="s">
        <v>6180</v>
      </c>
      <c r="AY1105" t="s">
        <v>517</v>
      </c>
      <c r="AZ1105" t="s">
        <v>652</v>
      </c>
      <c r="BA1105" t="s">
        <v>652</v>
      </c>
      <c r="BB1105" t="s">
        <v>136</v>
      </c>
    </row>
    <row r="1106" spans="1:54" x14ac:dyDescent="0.25">
      <c r="A1106" t="s">
        <v>231</v>
      </c>
      <c r="B1106">
        <v>2387</v>
      </c>
      <c r="C1106">
        <v>45926</v>
      </c>
      <c r="D1106" t="s">
        <v>12</v>
      </c>
      <c r="E1106">
        <v>7869020</v>
      </c>
      <c r="F1106">
        <v>45924</v>
      </c>
      <c r="G1106">
        <v>3</v>
      </c>
      <c r="H1106" t="s">
        <v>139</v>
      </c>
      <c r="I1106" t="s">
        <v>124</v>
      </c>
      <c r="J1106" s="16">
        <v>45931</v>
      </c>
      <c r="K1106" t="s">
        <v>125</v>
      </c>
      <c r="L1106" t="s">
        <v>126</v>
      </c>
      <c r="M1106">
        <v>5</v>
      </c>
      <c r="N1106" t="s">
        <v>1205</v>
      </c>
      <c r="O1106" t="s">
        <v>231</v>
      </c>
      <c r="P1106">
        <v>0</v>
      </c>
      <c r="R1106">
        <v>1724.19</v>
      </c>
      <c r="S1106">
        <v>19628.72</v>
      </c>
      <c r="T1106">
        <v>12</v>
      </c>
      <c r="U1106" t="s">
        <v>127</v>
      </c>
      <c r="V1106">
        <v>1</v>
      </c>
      <c r="W1106" t="s">
        <v>1014</v>
      </c>
      <c r="X1106" t="s">
        <v>1015</v>
      </c>
      <c r="Y1106" t="s">
        <v>1015</v>
      </c>
      <c r="Z1106" t="s">
        <v>2097</v>
      </c>
      <c r="AA1106" t="s">
        <v>201</v>
      </c>
      <c r="AB1106" t="s">
        <v>173</v>
      </c>
      <c r="AC1106" t="s">
        <v>12</v>
      </c>
      <c r="AD1106" t="s">
        <v>333</v>
      </c>
      <c r="AE1106" t="s">
        <v>231</v>
      </c>
      <c r="AF1106" t="s">
        <v>229</v>
      </c>
      <c r="AG1106" t="s">
        <v>1016</v>
      </c>
      <c r="AH1106" t="s">
        <v>1210</v>
      </c>
      <c r="AI1106" t="s">
        <v>3241</v>
      </c>
      <c r="AJ1106" t="s">
        <v>176</v>
      </c>
      <c r="AL1106" t="s">
        <v>134</v>
      </c>
      <c r="AM1106" t="s">
        <v>141</v>
      </c>
      <c r="AN1106" t="s">
        <v>18</v>
      </c>
      <c r="AO1106" t="s">
        <v>173</v>
      </c>
      <c r="AP1106" t="s">
        <v>201</v>
      </c>
      <c r="AQ1106" t="s">
        <v>198</v>
      </c>
      <c r="AR1106" t="s">
        <v>141</v>
      </c>
      <c r="AS1106">
        <v>5</v>
      </c>
      <c r="AT1106" t="s">
        <v>202</v>
      </c>
      <c r="AU1106">
        <v>0</v>
      </c>
      <c r="AV1106" t="s">
        <v>173</v>
      </c>
      <c r="AW1106">
        <v>0</v>
      </c>
      <c r="AX1106" t="s">
        <v>2098</v>
      </c>
      <c r="AY1106" t="s">
        <v>517</v>
      </c>
      <c r="AZ1106" t="s">
        <v>652</v>
      </c>
      <c r="BA1106" t="s">
        <v>652</v>
      </c>
      <c r="BB1106" t="s">
        <v>753</v>
      </c>
    </row>
    <row r="1107" spans="1:54" x14ac:dyDescent="0.25">
      <c r="A1107" t="s">
        <v>16</v>
      </c>
      <c r="B1107">
        <v>75588</v>
      </c>
      <c r="C1107">
        <v>45931</v>
      </c>
      <c r="D1107" t="s">
        <v>12</v>
      </c>
      <c r="E1107">
        <v>7874695</v>
      </c>
      <c r="F1107">
        <v>45929</v>
      </c>
      <c r="G1107">
        <v>5</v>
      </c>
      <c r="H1107" t="s">
        <v>123</v>
      </c>
      <c r="I1107" t="s">
        <v>124</v>
      </c>
      <c r="J1107" s="16">
        <v>45933</v>
      </c>
      <c r="K1107" t="s">
        <v>125</v>
      </c>
      <c r="L1107" t="s">
        <v>126</v>
      </c>
      <c r="M1107">
        <v>2</v>
      </c>
      <c r="N1107" t="s">
        <v>199</v>
      </c>
      <c r="O1107" t="s">
        <v>12</v>
      </c>
      <c r="P1107">
        <v>0</v>
      </c>
      <c r="R1107">
        <v>68.48</v>
      </c>
      <c r="S1107">
        <v>1245.58</v>
      </c>
      <c r="T1107">
        <v>5</v>
      </c>
      <c r="U1107" t="s">
        <v>127</v>
      </c>
      <c r="V1107">
        <v>4</v>
      </c>
      <c r="W1107" t="s">
        <v>370</v>
      </c>
      <c r="X1107" t="s">
        <v>379</v>
      </c>
      <c r="Y1107" t="s">
        <v>379</v>
      </c>
      <c r="Z1107" t="s">
        <v>7541</v>
      </c>
      <c r="AA1107" t="s">
        <v>155</v>
      </c>
      <c r="AB1107" t="s">
        <v>130</v>
      </c>
      <c r="AC1107" t="s">
        <v>12</v>
      </c>
      <c r="AD1107" t="s">
        <v>251</v>
      </c>
      <c r="AE1107" t="s">
        <v>16</v>
      </c>
      <c r="AF1107" t="s">
        <v>151</v>
      </c>
      <c r="AG1107" t="s">
        <v>371</v>
      </c>
      <c r="AI1107" t="s">
        <v>7542</v>
      </c>
      <c r="AJ1107" t="s">
        <v>133</v>
      </c>
      <c r="AL1107" t="s">
        <v>134</v>
      </c>
      <c r="AM1107" t="s">
        <v>135</v>
      </c>
      <c r="AN1107" t="s">
        <v>12</v>
      </c>
      <c r="AO1107" t="s">
        <v>136</v>
      </c>
      <c r="AP1107" t="s">
        <v>129</v>
      </c>
      <c r="AQ1107" t="s">
        <v>159</v>
      </c>
      <c r="AR1107" t="s">
        <v>135</v>
      </c>
      <c r="AS1107">
        <v>2</v>
      </c>
      <c r="AT1107" t="s">
        <v>144</v>
      </c>
      <c r="AU1107">
        <v>0</v>
      </c>
      <c r="AV1107" t="s">
        <v>52</v>
      </c>
      <c r="AW1107">
        <v>0</v>
      </c>
      <c r="AX1107" t="s">
        <v>7543</v>
      </c>
      <c r="AY1107" t="s">
        <v>517</v>
      </c>
      <c r="AZ1107" t="s">
        <v>652</v>
      </c>
      <c r="BA1107" t="s">
        <v>652</v>
      </c>
      <c r="BB1107" t="s">
        <v>136</v>
      </c>
    </row>
    <row r="1108" spans="1:54" x14ac:dyDescent="0.25">
      <c r="A1108" t="s">
        <v>190</v>
      </c>
      <c r="B1108">
        <v>17748</v>
      </c>
      <c r="C1108">
        <v>45931</v>
      </c>
      <c r="D1108" t="s">
        <v>345</v>
      </c>
      <c r="E1108">
        <v>515015</v>
      </c>
      <c r="F1108">
        <v>45923</v>
      </c>
      <c r="G1108">
        <v>3</v>
      </c>
      <c r="H1108" t="s">
        <v>139</v>
      </c>
      <c r="I1108" t="s">
        <v>124</v>
      </c>
      <c r="J1108" s="16">
        <v>45932</v>
      </c>
      <c r="K1108" t="s">
        <v>125</v>
      </c>
      <c r="L1108" t="s">
        <v>149</v>
      </c>
      <c r="M1108">
        <v>1</v>
      </c>
      <c r="N1108" t="s">
        <v>264</v>
      </c>
      <c r="O1108" t="s">
        <v>1</v>
      </c>
      <c r="P1108">
        <v>0</v>
      </c>
      <c r="R1108">
        <v>336.63</v>
      </c>
      <c r="S1108">
        <v>5688</v>
      </c>
      <c r="T1108">
        <v>20</v>
      </c>
      <c r="U1108" t="s">
        <v>127</v>
      </c>
      <c r="V1108">
        <v>2</v>
      </c>
      <c r="W1108" t="s">
        <v>341</v>
      </c>
      <c r="X1108" t="s">
        <v>342</v>
      </c>
      <c r="Y1108" t="s">
        <v>342</v>
      </c>
      <c r="Z1108" t="s">
        <v>1817</v>
      </c>
      <c r="AA1108" t="s">
        <v>161</v>
      </c>
      <c r="AB1108" t="s">
        <v>130</v>
      </c>
      <c r="AC1108" t="s">
        <v>345</v>
      </c>
      <c r="AD1108" t="s">
        <v>343</v>
      </c>
      <c r="AE1108" t="s">
        <v>190</v>
      </c>
      <c r="AF1108" t="s">
        <v>191</v>
      </c>
      <c r="AG1108" t="s">
        <v>344</v>
      </c>
      <c r="AH1108" t="s">
        <v>1818</v>
      </c>
      <c r="AI1108" t="s">
        <v>3087</v>
      </c>
      <c r="AJ1108" t="s">
        <v>223</v>
      </c>
      <c r="AL1108" t="s">
        <v>134</v>
      </c>
      <c r="AM1108" t="s">
        <v>141</v>
      </c>
      <c r="AN1108" t="s">
        <v>1</v>
      </c>
      <c r="AO1108" t="s">
        <v>136</v>
      </c>
      <c r="AP1108" t="s">
        <v>161</v>
      </c>
      <c r="AQ1108" t="s">
        <v>137</v>
      </c>
      <c r="AR1108" t="s">
        <v>141</v>
      </c>
      <c r="AS1108">
        <v>1</v>
      </c>
      <c r="AT1108" t="s">
        <v>169</v>
      </c>
      <c r="AU1108">
        <v>0</v>
      </c>
      <c r="AV1108" t="s">
        <v>173</v>
      </c>
      <c r="AW1108">
        <v>0</v>
      </c>
      <c r="AX1108" t="s">
        <v>1819</v>
      </c>
      <c r="AY1108" t="s">
        <v>517</v>
      </c>
      <c r="AZ1108" t="s">
        <v>652</v>
      </c>
      <c r="BA1108" t="s">
        <v>652</v>
      </c>
      <c r="BB1108" t="s">
        <v>136</v>
      </c>
    </row>
    <row r="1109" spans="1:54" x14ac:dyDescent="0.25">
      <c r="A1109" t="s">
        <v>231</v>
      </c>
      <c r="B1109">
        <v>2433</v>
      </c>
      <c r="C1109">
        <v>45930</v>
      </c>
      <c r="D1109" t="s">
        <v>345</v>
      </c>
      <c r="E1109">
        <v>515325</v>
      </c>
      <c r="F1109">
        <v>45923</v>
      </c>
      <c r="G1109">
        <v>3</v>
      </c>
      <c r="H1109" t="s">
        <v>139</v>
      </c>
      <c r="I1109" t="s">
        <v>124</v>
      </c>
      <c r="J1109" s="16">
        <v>45932</v>
      </c>
      <c r="K1109" t="s">
        <v>125</v>
      </c>
      <c r="L1109" t="s">
        <v>149</v>
      </c>
      <c r="M1109">
        <v>2</v>
      </c>
      <c r="N1109" t="s">
        <v>3920</v>
      </c>
      <c r="O1109" t="s">
        <v>231</v>
      </c>
      <c r="P1109">
        <v>0</v>
      </c>
      <c r="R1109">
        <v>141.38</v>
      </c>
      <c r="S1109">
        <v>2621.2800000000002</v>
      </c>
      <c r="T1109">
        <v>12</v>
      </c>
      <c r="U1109" t="s">
        <v>127</v>
      </c>
      <c r="V1109">
        <v>1</v>
      </c>
      <c r="W1109" t="s">
        <v>341</v>
      </c>
      <c r="X1109" t="s">
        <v>342</v>
      </c>
      <c r="Y1109" t="s">
        <v>342</v>
      </c>
      <c r="Z1109" t="s">
        <v>3921</v>
      </c>
      <c r="AA1109" t="s">
        <v>201</v>
      </c>
      <c r="AB1109" t="s">
        <v>173</v>
      </c>
      <c r="AC1109" t="s">
        <v>345</v>
      </c>
      <c r="AD1109" t="s">
        <v>343</v>
      </c>
      <c r="AE1109" t="s">
        <v>228</v>
      </c>
      <c r="AF1109" t="s">
        <v>3922</v>
      </c>
      <c r="AG1109" t="s">
        <v>344</v>
      </c>
      <c r="AH1109" t="s">
        <v>2125</v>
      </c>
      <c r="AI1109" t="s">
        <v>3923</v>
      </c>
      <c r="AJ1109" t="s">
        <v>223</v>
      </c>
      <c r="AL1109" t="s">
        <v>134</v>
      </c>
      <c r="AM1109" t="s">
        <v>141</v>
      </c>
      <c r="AN1109" t="s">
        <v>18</v>
      </c>
      <c r="AO1109" t="s">
        <v>173</v>
      </c>
      <c r="AP1109" t="s">
        <v>201</v>
      </c>
      <c r="AQ1109" t="s">
        <v>198</v>
      </c>
      <c r="AR1109" t="s">
        <v>141</v>
      </c>
      <c r="AS1109">
        <v>2</v>
      </c>
      <c r="AT1109" t="s">
        <v>169</v>
      </c>
      <c r="AU1109">
        <v>0</v>
      </c>
      <c r="AV1109" t="s">
        <v>66</v>
      </c>
      <c r="AW1109">
        <v>0</v>
      </c>
      <c r="AX1109" t="s">
        <v>3924</v>
      </c>
      <c r="AY1109" t="s">
        <v>517</v>
      </c>
      <c r="AZ1109" t="s">
        <v>652</v>
      </c>
      <c r="BA1109" t="s">
        <v>652</v>
      </c>
      <c r="BB1109" t="s">
        <v>753</v>
      </c>
    </row>
    <row r="1110" spans="1:54" x14ac:dyDescent="0.25">
      <c r="A1110" t="s">
        <v>230</v>
      </c>
      <c r="B1110">
        <v>10371</v>
      </c>
      <c r="C1110">
        <v>45931</v>
      </c>
      <c r="D1110" t="s">
        <v>345</v>
      </c>
      <c r="E1110">
        <v>515614</v>
      </c>
      <c r="F1110">
        <v>45924</v>
      </c>
      <c r="G1110">
        <v>3</v>
      </c>
      <c r="H1110" t="s">
        <v>139</v>
      </c>
      <c r="I1110" t="s">
        <v>124</v>
      </c>
      <c r="J1110" s="16">
        <v>45932</v>
      </c>
      <c r="K1110" t="s">
        <v>125</v>
      </c>
      <c r="L1110" t="s">
        <v>126</v>
      </c>
      <c r="M1110">
        <v>1</v>
      </c>
      <c r="N1110" t="s">
        <v>1530</v>
      </c>
      <c r="O1110" t="s">
        <v>230</v>
      </c>
      <c r="P1110">
        <v>0</v>
      </c>
      <c r="R1110">
        <v>140.9</v>
      </c>
      <c r="S1110">
        <v>2880.6</v>
      </c>
      <c r="T1110">
        <v>9</v>
      </c>
      <c r="U1110" t="s">
        <v>127</v>
      </c>
      <c r="V1110">
        <v>1</v>
      </c>
      <c r="W1110" t="s">
        <v>341</v>
      </c>
      <c r="X1110" t="s">
        <v>342</v>
      </c>
      <c r="Y1110" t="s">
        <v>342</v>
      </c>
      <c r="Z1110" t="s">
        <v>4515</v>
      </c>
      <c r="AA1110" t="s">
        <v>201</v>
      </c>
      <c r="AB1110" t="s">
        <v>173</v>
      </c>
      <c r="AC1110" t="s">
        <v>345</v>
      </c>
      <c r="AD1110" t="s">
        <v>343</v>
      </c>
      <c r="AE1110" t="s">
        <v>230</v>
      </c>
      <c r="AF1110" t="s">
        <v>3836</v>
      </c>
      <c r="AG1110" t="s">
        <v>344</v>
      </c>
      <c r="AH1110" t="s">
        <v>3837</v>
      </c>
      <c r="AI1110" t="s">
        <v>5419</v>
      </c>
      <c r="AJ1110" t="s">
        <v>223</v>
      </c>
      <c r="AK1110" t="s">
        <v>158</v>
      </c>
      <c r="AL1110" t="s">
        <v>134</v>
      </c>
      <c r="AM1110" t="s">
        <v>141</v>
      </c>
      <c r="AN1110" t="s">
        <v>18</v>
      </c>
      <c r="AO1110" t="s">
        <v>173</v>
      </c>
      <c r="AP1110" t="s">
        <v>201</v>
      </c>
      <c r="AQ1110" t="s">
        <v>198</v>
      </c>
      <c r="AR1110" t="s">
        <v>141</v>
      </c>
      <c r="AS1110">
        <v>1</v>
      </c>
      <c r="AT1110" t="s">
        <v>202</v>
      </c>
      <c r="AU1110">
        <v>0</v>
      </c>
      <c r="AV1110" t="s">
        <v>173</v>
      </c>
      <c r="AW1110">
        <v>0</v>
      </c>
      <c r="AX1110" t="s">
        <v>5420</v>
      </c>
      <c r="AY1110" t="s">
        <v>517</v>
      </c>
      <c r="AZ1110" t="s">
        <v>652</v>
      </c>
      <c r="BA1110" t="s">
        <v>652</v>
      </c>
      <c r="BB1110" t="s">
        <v>753</v>
      </c>
    </row>
    <row r="1111" spans="1:54" x14ac:dyDescent="0.25">
      <c r="A1111" t="s">
        <v>1072</v>
      </c>
      <c r="B1111">
        <v>17212</v>
      </c>
      <c r="C1111">
        <v>45932</v>
      </c>
      <c r="D1111" t="s">
        <v>27</v>
      </c>
      <c r="E1111">
        <v>849590</v>
      </c>
      <c r="F1111">
        <v>45929</v>
      </c>
      <c r="G1111">
        <v>3</v>
      </c>
      <c r="H1111" t="s">
        <v>139</v>
      </c>
      <c r="I1111" t="s">
        <v>124</v>
      </c>
      <c r="J1111" s="16">
        <v>45933</v>
      </c>
      <c r="K1111" t="s">
        <v>125</v>
      </c>
      <c r="L1111" t="s">
        <v>149</v>
      </c>
      <c r="M1111">
        <v>1</v>
      </c>
      <c r="N1111" t="s">
        <v>1917</v>
      </c>
      <c r="O1111" t="s">
        <v>0</v>
      </c>
      <c r="P1111">
        <v>0</v>
      </c>
      <c r="R1111">
        <v>100.01</v>
      </c>
      <c r="S1111">
        <v>1119.9000000000001</v>
      </c>
      <c r="T1111">
        <v>2</v>
      </c>
      <c r="U1111" t="s">
        <v>175</v>
      </c>
      <c r="V1111">
        <v>1</v>
      </c>
      <c r="W1111" t="s">
        <v>7544</v>
      </c>
      <c r="X1111" t="s">
        <v>7544</v>
      </c>
      <c r="Y1111" t="s">
        <v>7544</v>
      </c>
      <c r="Z1111" t="s">
        <v>7545</v>
      </c>
      <c r="AA1111" t="s">
        <v>155</v>
      </c>
      <c r="AB1111" t="s">
        <v>130</v>
      </c>
      <c r="AC1111" t="s">
        <v>27</v>
      </c>
      <c r="AD1111" t="s">
        <v>300</v>
      </c>
      <c r="AE1111" t="s">
        <v>1072</v>
      </c>
      <c r="AF1111" t="s">
        <v>1219</v>
      </c>
      <c r="AG1111" t="s">
        <v>7546</v>
      </c>
      <c r="AH1111" t="s">
        <v>6968</v>
      </c>
      <c r="AI1111" t="s">
        <v>7547</v>
      </c>
      <c r="AJ1111" t="s">
        <v>140</v>
      </c>
      <c r="AK1111" t="s">
        <v>7548</v>
      </c>
      <c r="AL1111" t="s">
        <v>134</v>
      </c>
      <c r="AM1111" t="s">
        <v>141</v>
      </c>
      <c r="AN1111" t="s">
        <v>0</v>
      </c>
      <c r="AO1111" t="s">
        <v>136</v>
      </c>
      <c r="AP1111" t="s">
        <v>196</v>
      </c>
      <c r="AQ1111" t="s">
        <v>159</v>
      </c>
      <c r="AR1111" t="s">
        <v>141</v>
      </c>
      <c r="AS1111">
        <v>1</v>
      </c>
      <c r="AT1111" t="s">
        <v>144</v>
      </c>
      <c r="AU1111">
        <v>0</v>
      </c>
      <c r="AV1111" t="s">
        <v>173</v>
      </c>
      <c r="AW1111">
        <v>0</v>
      </c>
      <c r="AX1111" t="s">
        <v>7549</v>
      </c>
      <c r="AY1111" t="s">
        <v>517</v>
      </c>
      <c r="AZ1111" t="s">
        <v>652</v>
      </c>
      <c r="BA1111" t="s">
        <v>652</v>
      </c>
      <c r="BB1111" t="s">
        <v>136</v>
      </c>
    </row>
    <row r="1112" spans="1:54" x14ac:dyDescent="0.25">
      <c r="A1112" t="s">
        <v>1447</v>
      </c>
      <c r="B1112">
        <v>11660</v>
      </c>
      <c r="C1112">
        <v>45930</v>
      </c>
      <c r="D1112" t="s">
        <v>26</v>
      </c>
      <c r="E1112">
        <v>457571</v>
      </c>
      <c r="F1112">
        <v>45924</v>
      </c>
      <c r="G1112">
        <v>3</v>
      </c>
      <c r="H1112" t="s">
        <v>139</v>
      </c>
      <c r="I1112" t="s">
        <v>148</v>
      </c>
      <c r="J1112" s="16">
        <v>45931</v>
      </c>
      <c r="K1112" t="s">
        <v>125</v>
      </c>
      <c r="L1112" t="s">
        <v>126</v>
      </c>
      <c r="M1112">
        <v>1</v>
      </c>
      <c r="N1112" t="s">
        <v>1174</v>
      </c>
      <c r="O1112" t="s">
        <v>0</v>
      </c>
      <c r="P1112">
        <v>0</v>
      </c>
      <c r="R1112">
        <v>254.27</v>
      </c>
      <c r="S1112">
        <v>9864</v>
      </c>
      <c r="T1112">
        <v>5</v>
      </c>
      <c r="U1112" t="s">
        <v>127</v>
      </c>
      <c r="V1112">
        <v>0</v>
      </c>
      <c r="W1112" t="s">
        <v>1646</v>
      </c>
      <c r="X1112" t="s">
        <v>1647</v>
      </c>
      <c r="Y1112" t="s">
        <v>1647</v>
      </c>
      <c r="Z1112" t="s">
        <v>1648</v>
      </c>
      <c r="AA1112" t="s">
        <v>155</v>
      </c>
      <c r="AB1112" t="s">
        <v>130</v>
      </c>
      <c r="AC1112" t="s">
        <v>26</v>
      </c>
      <c r="AD1112" t="s">
        <v>1050</v>
      </c>
      <c r="AE1112" t="s">
        <v>1447</v>
      </c>
      <c r="AF1112" t="s">
        <v>1452</v>
      </c>
      <c r="AG1112" t="s">
        <v>305</v>
      </c>
      <c r="AH1112" t="s">
        <v>1649</v>
      </c>
      <c r="AI1112" t="s">
        <v>3676</v>
      </c>
      <c r="AJ1112" t="s">
        <v>140</v>
      </c>
      <c r="AK1112" t="s">
        <v>3677</v>
      </c>
      <c r="AL1112" t="s">
        <v>134</v>
      </c>
      <c r="AM1112" t="s">
        <v>141</v>
      </c>
      <c r="AN1112" t="s">
        <v>0</v>
      </c>
      <c r="AO1112" t="s">
        <v>136</v>
      </c>
      <c r="AP1112" t="s">
        <v>1451</v>
      </c>
      <c r="AQ1112" t="s">
        <v>159</v>
      </c>
      <c r="AR1112" t="s">
        <v>141</v>
      </c>
      <c r="AS1112">
        <v>1</v>
      </c>
      <c r="AT1112" t="s">
        <v>202</v>
      </c>
      <c r="AU1112">
        <v>0</v>
      </c>
      <c r="AV1112" t="s">
        <v>33</v>
      </c>
      <c r="AW1112">
        <v>0</v>
      </c>
      <c r="AX1112" t="s">
        <v>1650</v>
      </c>
      <c r="AY1112" t="s">
        <v>517</v>
      </c>
      <c r="AZ1112" t="s">
        <v>652</v>
      </c>
      <c r="BA1112" t="s">
        <v>652</v>
      </c>
      <c r="BB1112" t="s">
        <v>136</v>
      </c>
    </row>
    <row r="1113" spans="1:54" x14ac:dyDescent="0.25">
      <c r="A1113" t="s">
        <v>12</v>
      </c>
      <c r="B1113">
        <v>118406</v>
      </c>
      <c r="C1113">
        <v>45930</v>
      </c>
      <c r="D1113" t="s">
        <v>12</v>
      </c>
      <c r="E1113">
        <v>7840138</v>
      </c>
      <c r="F1113">
        <v>45899</v>
      </c>
      <c r="G1113">
        <v>5</v>
      </c>
      <c r="H1113" t="s">
        <v>123</v>
      </c>
      <c r="I1113" t="s">
        <v>148</v>
      </c>
      <c r="J1113" s="16">
        <v>45933</v>
      </c>
      <c r="K1113" t="s">
        <v>125</v>
      </c>
      <c r="L1113" t="s">
        <v>126</v>
      </c>
      <c r="M1113">
        <v>3</v>
      </c>
      <c r="N1113" t="s">
        <v>199</v>
      </c>
      <c r="O1113" t="s">
        <v>1331</v>
      </c>
      <c r="P1113">
        <v>0</v>
      </c>
      <c r="R1113">
        <v>57.14</v>
      </c>
      <c r="S1113">
        <v>2503</v>
      </c>
      <c r="T1113">
        <v>2</v>
      </c>
      <c r="U1113" t="s">
        <v>152</v>
      </c>
      <c r="V1113">
        <v>1</v>
      </c>
      <c r="W1113" t="s">
        <v>7550</v>
      </c>
      <c r="X1113" t="s">
        <v>7551</v>
      </c>
      <c r="Y1113" t="s">
        <v>7551</v>
      </c>
      <c r="Z1113" t="s">
        <v>7552</v>
      </c>
      <c r="AA1113" t="s">
        <v>155</v>
      </c>
      <c r="AB1113" t="s">
        <v>173</v>
      </c>
      <c r="AC1113" t="s">
        <v>12</v>
      </c>
      <c r="AD1113" t="s">
        <v>269</v>
      </c>
      <c r="AE1113" t="s">
        <v>1331</v>
      </c>
      <c r="AF1113" t="s">
        <v>151</v>
      </c>
      <c r="AG1113" t="s">
        <v>2612</v>
      </c>
      <c r="AH1113" t="s">
        <v>7553</v>
      </c>
      <c r="AI1113" t="s">
        <v>7554</v>
      </c>
      <c r="AJ1113" t="s">
        <v>154</v>
      </c>
      <c r="AL1113" t="s">
        <v>134</v>
      </c>
      <c r="AM1113" t="s">
        <v>135</v>
      </c>
      <c r="AN1113" t="s">
        <v>0</v>
      </c>
      <c r="AO1113" t="s">
        <v>173</v>
      </c>
      <c r="AP1113" t="s">
        <v>155</v>
      </c>
      <c r="AQ1113" t="s">
        <v>159</v>
      </c>
      <c r="AR1113" t="s">
        <v>135</v>
      </c>
      <c r="AS1113">
        <v>3</v>
      </c>
      <c r="AT1113" t="s">
        <v>224</v>
      </c>
      <c r="AU1113">
        <v>0</v>
      </c>
      <c r="AV1113" t="s">
        <v>52</v>
      </c>
      <c r="AW1113">
        <v>0</v>
      </c>
      <c r="AX1113" t="s">
        <v>7555</v>
      </c>
      <c r="AY1113" t="s">
        <v>517</v>
      </c>
      <c r="AZ1113" t="s">
        <v>652</v>
      </c>
      <c r="BA1113" t="s">
        <v>652</v>
      </c>
      <c r="BB1113" t="s">
        <v>751</v>
      </c>
    </row>
    <row r="1114" spans="1:54" x14ac:dyDescent="0.25">
      <c r="A1114" t="s">
        <v>164</v>
      </c>
      <c r="B1114">
        <v>8497</v>
      </c>
      <c r="C1114">
        <v>45923</v>
      </c>
      <c r="D1114" t="s">
        <v>12</v>
      </c>
      <c r="E1114">
        <v>7864093</v>
      </c>
      <c r="F1114">
        <v>45919</v>
      </c>
      <c r="G1114">
        <v>1</v>
      </c>
      <c r="H1114" t="s">
        <v>167</v>
      </c>
      <c r="I1114" t="s">
        <v>148</v>
      </c>
      <c r="J1114" s="16">
        <v>45931</v>
      </c>
      <c r="K1114" t="s">
        <v>125</v>
      </c>
      <c r="L1114" t="s">
        <v>126</v>
      </c>
      <c r="M1114">
        <v>8</v>
      </c>
      <c r="N1114" t="s">
        <v>163</v>
      </c>
      <c r="O1114" t="s">
        <v>14</v>
      </c>
      <c r="P1114">
        <v>0</v>
      </c>
      <c r="R1114">
        <v>269.42</v>
      </c>
      <c r="S1114">
        <v>1950</v>
      </c>
      <c r="T1114">
        <v>15</v>
      </c>
      <c r="U1114" t="s">
        <v>175</v>
      </c>
      <c r="V1114">
        <v>0</v>
      </c>
      <c r="W1114" t="s">
        <v>1246</v>
      </c>
      <c r="X1114" t="s">
        <v>1247</v>
      </c>
      <c r="Y1114" t="s">
        <v>1247</v>
      </c>
      <c r="Z1114" t="s">
        <v>1595</v>
      </c>
      <c r="AA1114" t="s">
        <v>153</v>
      </c>
      <c r="AB1114" t="s">
        <v>130</v>
      </c>
      <c r="AC1114" t="s">
        <v>12</v>
      </c>
      <c r="AD1114" t="s">
        <v>269</v>
      </c>
      <c r="AE1114" t="s">
        <v>164</v>
      </c>
      <c r="AF1114" t="s">
        <v>358</v>
      </c>
      <c r="AG1114" t="s">
        <v>132</v>
      </c>
      <c r="AH1114" t="s">
        <v>1596</v>
      </c>
      <c r="AI1114" t="s">
        <v>3540</v>
      </c>
      <c r="AJ1114" t="s">
        <v>167</v>
      </c>
      <c r="AK1114" t="s">
        <v>158</v>
      </c>
      <c r="AL1114" t="s">
        <v>134</v>
      </c>
      <c r="AM1114" t="s">
        <v>168</v>
      </c>
      <c r="AN1114" t="s">
        <v>14</v>
      </c>
      <c r="AO1114" t="s">
        <v>136</v>
      </c>
      <c r="AP1114" t="s">
        <v>153</v>
      </c>
      <c r="AQ1114" t="s">
        <v>137</v>
      </c>
      <c r="AR1114" t="s">
        <v>168</v>
      </c>
      <c r="AS1114">
        <v>8</v>
      </c>
      <c r="AT1114" t="s">
        <v>147</v>
      </c>
      <c r="AU1114">
        <v>1</v>
      </c>
      <c r="AV1114" t="s">
        <v>173</v>
      </c>
      <c r="AW1114">
        <v>0</v>
      </c>
      <c r="AX1114" t="s">
        <v>1597</v>
      </c>
      <c r="AY1114" t="s">
        <v>517</v>
      </c>
      <c r="AZ1114" t="s">
        <v>652</v>
      </c>
      <c r="BA1114" t="s">
        <v>652</v>
      </c>
      <c r="BB1114" t="s">
        <v>136</v>
      </c>
    </row>
    <row r="1115" spans="1:54" x14ac:dyDescent="0.25">
      <c r="A1115" t="s">
        <v>1</v>
      </c>
      <c r="B1115">
        <v>162296</v>
      </c>
      <c r="C1115">
        <v>45925</v>
      </c>
      <c r="D1115" t="s">
        <v>12</v>
      </c>
      <c r="E1115">
        <v>7866826</v>
      </c>
      <c r="F1115">
        <v>45923</v>
      </c>
      <c r="G1115">
        <v>3</v>
      </c>
      <c r="H1115" t="s">
        <v>139</v>
      </c>
      <c r="I1115" t="s">
        <v>124</v>
      </c>
      <c r="J1115" s="16">
        <v>45932</v>
      </c>
      <c r="K1115" t="s">
        <v>125</v>
      </c>
      <c r="L1115" t="s">
        <v>126</v>
      </c>
      <c r="M1115">
        <v>7</v>
      </c>
      <c r="N1115" t="s">
        <v>5738</v>
      </c>
      <c r="O1115" t="s">
        <v>1</v>
      </c>
      <c r="P1115">
        <v>0</v>
      </c>
      <c r="R1115">
        <v>11142.11</v>
      </c>
      <c r="S1115">
        <v>266877.63</v>
      </c>
      <c r="T1115">
        <v>2222</v>
      </c>
      <c r="U1115" t="s">
        <v>127</v>
      </c>
      <c r="V1115">
        <v>6</v>
      </c>
      <c r="W1115" t="s">
        <v>5739</v>
      </c>
      <c r="X1115" t="s">
        <v>5739</v>
      </c>
      <c r="Y1115" t="s">
        <v>5739</v>
      </c>
      <c r="Z1115" t="s">
        <v>5740</v>
      </c>
      <c r="AA1115" t="s">
        <v>161</v>
      </c>
      <c r="AB1115" t="s">
        <v>130</v>
      </c>
      <c r="AC1115" t="s">
        <v>12</v>
      </c>
      <c r="AD1115" t="s">
        <v>251</v>
      </c>
      <c r="AE1115" t="s">
        <v>1</v>
      </c>
      <c r="AF1115" t="s">
        <v>207</v>
      </c>
      <c r="AG1115" t="s">
        <v>298</v>
      </c>
      <c r="AH1115" t="s">
        <v>623</v>
      </c>
      <c r="AI1115" t="s">
        <v>5741</v>
      </c>
      <c r="AJ1115" t="s">
        <v>187</v>
      </c>
      <c r="AL1115" t="s">
        <v>134</v>
      </c>
      <c r="AM1115" t="s">
        <v>141</v>
      </c>
      <c r="AN1115" t="s">
        <v>1</v>
      </c>
      <c r="AO1115" t="s">
        <v>136</v>
      </c>
      <c r="AP1115" t="s">
        <v>161</v>
      </c>
      <c r="AQ1115" t="s">
        <v>137</v>
      </c>
      <c r="AR1115" t="s">
        <v>141</v>
      </c>
      <c r="AS1115">
        <v>7</v>
      </c>
      <c r="AT1115" t="s">
        <v>169</v>
      </c>
      <c r="AU1115">
        <v>1</v>
      </c>
      <c r="AV1115" t="s">
        <v>487</v>
      </c>
      <c r="AW1115">
        <v>0</v>
      </c>
      <c r="AX1115" t="s">
        <v>5742</v>
      </c>
      <c r="AY1115" t="s">
        <v>517</v>
      </c>
      <c r="AZ1115" t="s">
        <v>652</v>
      </c>
      <c r="BA1115" t="s">
        <v>652</v>
      </c>
      <c r="BB1115" t="s">
        <v>136</v>
      </c>
    </row>
    <row r="1116" spans="1:54" x14ac:dyDescent="0.25">
      <c r="A1116" t="s">
        <v>232</v>
      </c>
      <c r="B1116">
        <v>9225</v>
      </c>
      <c r="C1116">
        <v>45925</v>
      </c>
      <c r="D1116" t="s">
        <v>12</v>
      </c>
      <c r="E1116">
        <v>7867653</v>
      </c>
      <c r="F1116">
        <v>45923</v>
      </c>
      <c r="G1116">
        <v>1</v>
      </c>
      <c r="H1116" t="s">
        <v>167</v>
      </c>
      <c r="I1116" t="s">
        <v>148</v>
      </c>
      <c r="J1116" s="16">
        <v>45931</v>
      </c>
      <c r="K1116" t="s">
        <v>125</v>
      </c>
      <c r="L1116" t="s">
        <v>126</v>
      </c>
      <c r="M1116">
        <v>6</v>
      </c>
      <c r="N1116" t="s">
        <v>1263</v>
      </c>
      <c r="O1116" t="s">
        <v>15</v>
      </c>
      <c r="P1116">
        <v>0</v>
      </c>
      <c r="R1116">
        <v>169.83</v>
      </c>
      <c r="S1116">
        <v>2464.46</v>
      </c>
      <c r="T1116">
        <v>77</v>
      </c>
      <c r="U1116" t="s">
        <v>127</v>
      </c>
      <c r="V1116">
        <v>2</v>
      </c>
      <c r="W1116" t="s">
        <v>366</v>
      </c>
      <c r="X1116" t="s">
        <v>367</v>
      </c>
      <c r="Y1116" t="s">
        <v>367</v>
      </c>
      <c r="Z1116" t="s">
        <v>1598</v>
      </c>
      <c r="AA1116" t="s">
        <v>153</v>
      </c>
      <c r="AB1116" t="s">
        <v>130</v>
      </c>
      <c r="AC1116" t="s">
        <v>12</v>
      </c>
      <c r="AD1116" t="s">
        <v>251</v>
      </c>
      <c r="AE1116" t="s">
        <v>232</v>
      </c>
      <c r="AF1116" t="s">
        <v>1266</v>
      </c>
      <c r="AG1116" t="s">
        <v>304</v>
      </c>
      <c r="AH1116" t="s">
        <v>1599</v>
      </c>
      <c r="AI1116" t="s">
        <v>3541</v>
      </c>
      <c r="AJ1116" t="s">
        <v>167</v>
      </c>
      <c r="AL1116" t="s">
        <v>134</v>
      </c>
      <c r="AM1116" t="s">
        <v>168</v>
      </c>
      <c r="AN1116" t="s">
        <v>15</v>
      </c>
      <c r="AO1116" t="s">
        <v>136</v>
      </c>
      <c r="AP1116" t="s">
        <v>153</v>
      </c>
      <c r="AQ1116" t="s">
        <v>137</v>
      </c>
      <c r="AR1116" t="s">
        <v>168</v>
      </c>
      <c r="AS1116">
        <v>6</v>
      </c>
      <c r="AT1116" t="s">
        <v>169</v>
      </c>
      <c r="AU1116">
        <v>1</v>
      </c>
      <c r="AV1116" t="s">
        <v>173</v>
      </c>
      <c r="AW1116">
        <v>0</v>
      </c>
      <c r="AX1116" t="s">
        <v>686</v>
      </c>
      <c r="AY1116" t="s">
        <v>70</v>
      </c>
      <c r="AZ1116" t="s">
        <v>652</v>
      </c>
      <c r="BA1116" t="s">
        <v>652</v>
      </c>
      <c r="BB1116" t="s">
        <v>136</v>
      </c>
    </row>
    <row r="1117" spans="1:54" x14ac:dyDescent="0.25">
      <c r="A1117" t="s">
        <v>12</v>
      </c>
      <c r="B1117">
        <v>118412</v>
      </c>
      <c r="C1117">
        <v>45930</v>
      </c>
      <c r="D1117" t="s">
        <v>12</v>
      </c>
      <c r="E1117">
        <v>7870155</v>
      </c>
      <c r="F1117">
        <v>45925</v>
      </c>
      <c r="G1117">
        <v>3</v>
      </c>
      <c r="H1117" t="s">
        <v>139</v>
      </c>
      <c r="I1117" t="s">
        <v>124</v>
      </c>
      <c r="J1117" s="16">
        <v>45932</v>
      </c>
      <c r="K1117" t="s">
        <v>125</v>
      </c>
      <c r="L1117" t="s">
        <v>126</v>
      </c>
      <c r="M1117">
        <v>2</v>
      </c>
      <c r="N1117" t="s">
        <v>199</v>
      </c>
      <c r="O1117" t="s">
        <v>12</v>
      </c>
      <c r="P1117">
        <v>0</v>
      </c>
      <c r="R1117">
        <v>91.05</v>
      </c>
      <c r="S1117">
        <v>2798</v>
      </c>
      <c r="T1117">
        <v>1</v>
      </c>
      <c r="U1117" t="s">
        <v>152</v>
      </c>
      <c r="V1117">
        <v>1</v>
      </c>
      <c r="W1117" t="s">
        <v>4706</v>
      </c>
      <c r="X1117" t="s">
        <v>4707</v>
      </c>
      <c r="Y1117" t="s">
        <v>4870</v>
      </c>
      <c r="Z1117" t="s">
        <v>4871</v>
      </c>
      <c r="AA1117" t="s">
        <v>155</v>
      </c>
      <c r="AB1117" t="s">
        <v>130</v>
      </c>
      <c r="AC1117" t="s">
        <v>9</v>
      </c>
      <c r="AD1117" t="s">
        <v>333</v>
      </c>
      <c r="AE1117" t="s">
        <v>16</v>
      </c>
      <c r="AF1117" t="s">
        <v>151</v>
      </c>
      <c r="AG1117" t="s">
        <v>384</v>
      </c>
      <c r="AH1117" t="s">
        <v>2551</v>
      </c>
      <c r="AI1117" t="s">
        <v>4872</v>
      </c>
      <c r="AJ1117" t="s">
        <v>2347</v>
      </c>
      <c r="AK1117" t="s">
        <v>4873</v>
      </c>
      <c r="AL1117" t="s">
        <v>134</v>
      </c>
      <c r="AM1117" t="s">
        <v>141</v>
      </c>
      <c r="AN1117" t="s">
        <v>12</v>
      </c>
      <c r="AO1117" t="s">
        <v>136</v>
      </c>
      <c r="AP1117" t="s">
        <v>155</v>
      </c>
      <c r="AQ1117" t="s">
        <v>159</v>
      </c>
      <c r="AR1117" t="s">
        <v>141</v>
      </c>
      <c r="AS1117">
        <v>2</v>
      </c>
      <c r="AT1117" t="s">
        <v>142</v>
      </c>
      <c r="AU1117">
        <v>0</v>
      </c>
      <c r="AV1117" t="s">
        <v>52</v>
      </c>
      <c r="AW1117">
        <v>0</v>
      </c>
      <c r="AX1117" t="s">
        <v>4874</v>
      </c>
      <c r="AY1117" t="s">
        <v>517</v>
      </c>
      <c r="AZ1117" t="s">
        <v>652</v>
      </c>
      <c r="BA1117" t="s">
        <v>652</v>
      </c>
      <c r="BB1117" t="s">
        <v>136</v>
      </c>
    </row>
    <row r="1118" spans="1:54" x14ac:dyDescent="0.25">
      <c r="A1118" t="s">
        <v>14</v>
      </c>
      <c r="B1118">
        <v>208575</v>
      </c>
      <c r="C1118">
        <v>45926</v>
      </c>
      <c r="D1118" t="s">
        <v>16</v>
      </c>
      <c r="E1118">
        <v>5508465</v>
      </c>
      <c r="F1118">
        <v>45925</v>
      </c>
      <c r="G1118">
        <v>3</v>
      </c>
      <c r="H1118" t="s">
        <v>139</v>
      </c>
      <c r="I1118" t="s">
        <v>148</v>
      </c>
      <c r="J1118" s="16">
        <v>45932</v>
      </c>
      <c r="K1118" t="s">
        <v>125</v>
      </c>
      <c r="L1118" t="s">
        <v>126</v>
      </c>
      <c r="M1118">
        <v>6</v>
      </c>
      <c r="N1118" t="s">
        <v>1426</v>
      </c>
      <c r="O1118" t="s">
        <v>16</v>
      </c>
      <c r="P1118">
        <v>0</v>
      </c>
      <c r="R1118">
        <v>2674.77</v>
      </c>
      <c r="S1118">
        <v>136009.59</v>
      </c>
      <c r="T1118">
        <v>1114</v>
      </c>
      <c r="U1118" t="s">
        <v>127</v>
      </c>
      <c r="V1118">
        <v>40</v>
      </c>
      <c r="W1118" t="s">
        <v>326</v>
      </c>
      <c r="X1118" t="s">
        <v>1010</v>
      </c>
      <c r="Y1118" t="s">
        <v>1010</v>
      </c>
      <c r="Z1118" t="s">
        <v>5807</v>
      </c>
      <c r="AA1118" t="s">
        <v>129</v>
      </c>
      <c r="AB1118" t="s">
        <v>130</v>
      </c>
      <c r="AC1118" t="s">
        <v>16</v>
      </c>
      <c r="AD1118" t="s">
        <v>254</v>
      </c>
      <c r="AE1118" t="s">
        <v>14</v>
      </c>
      <c r="AF1118" t="s">
        <v>2165</v>
      </c>
      <c r="AG1118" t="s">
        <v>235</v>
      </c>
      <c r="AH1118" t="s">
        <v>5808</v>
      </c>
      <c r="AI1118" t="s">
        <v>5809</v>
      </c>
      <c r="AJ1118" t="s">
        <v>182</v>
      </c>
      <c r="AK1118" t="s">
        <v>158</v>
      </c>
      <c r="AL1118" t="s">
        <v>134</v>
      </c>
      <c r="AM1118" t="s">
        <v>141</v>
      </c>
      <c r="AN1118" t="s">
        <v>16</v>
      </c>
      <c r="AO1118" t="s">
        <v>136</v>
      </c>
      <c r="AP1118" t="s">
        <v>153</v>
      </c>
      <c r="AQ1118" t="s">
        <v>137</v>
      </c>
      <c r="AR1118" t="s">
        <v>141</v>
      </c>
      <c r="AS1118">
        <v>6</v>
      </c>
      <c r="AT1118" t="s">
        <v>142</v>
      </c>
      <c r="AU1118">
        <v>1</v>
      </c>
      <c r="AV1118" t="s">
        <v>489</v>
      </c>
      <c r="AW1118">
        <v>0</v>
      </c>
      <c r="AX1118" t="s">
        <v>3029</v>
      </c>
      <c r="AY1118" t="s">
        <v>59</v>
      </c>
      <c r="AZ1118" t="s">
        <v>652</v>
      </c>
      <c r="BA1118" t="s">
        <v>652</v>
      </c>
      <c r="BB1118" t="s">
        <v>136</v>
      </c>
    </row>
    <row r="1119" spans="1:54" x14ac:dyDescent="0.25">
      <c r="A1119" t="s">
        <v>0</v>
      </c>
      <c r="B1119">
        <v>93501</v>
      </c>
      <c r="C1119">
        <v>45930</v>
      </c>
      <c r="D1119" t="s">
        <v>16</v>
      </c>
      <c r="E1119">
        <v>5511137</v>
      </c>
      <c r="F1119">
        <v>45927</v>
      </c>
      <c r="G1119">
        <v>3</v>
      </c>
      <c r="H1119" t="s">
        <v>139</v>
      </c>
      <c r="I1119" t="s">
        <v>124</v>
      </c>
      <c r="J1119" s="16">
        <v>45933</v>
      </c>
      <c r="K1119" t="s">
        <v>125</v>
      </c>
      <c r="L1119" t="s">
        <v>126</v>
      </c>
      <c r="M1119">
        <v>3</v>
      </c>
      <c r="N1119" t="s">
        <v>562</v>
      </c>
      <c r="O1119" t="s">
        <v>16</v>
      </c>
      <c r="P1119">
        <v>0</v>
      </c>
      <c r="R1119">
        <v>183.16</v>
      </c>
      <c r="S1119">
        <v>11394.49</v>
      </c>
      <c r="T1119">
        <v>4</v>
      </c>
      <c r="U1119" t="s">
        <v>127</v>
      </c>
      <c r="V1119">
        <v>1</v>
      </c>
      <c r="W1119" t="s">
        <v>420</v>
      </c>
      <c r="X1119" t="s">
        <v>421</v>
      </c>
      <c r="Y1119" t="s">
        <v>421</v>
      </c>
      <c r="Z1119" t="s">
        <v>7556</v>
      </c>
      <c r="AA1119" t="s">
        <v>129</v>
      </c>
      <c r="AB1119" t="s">
        <v>130</v>
      </c>
      <c r="AC1119" t="s">
        <v>16</v>
      </c>
      <c r="AD1119" t="s">
        <v>377</v>
      </c>
      <c r="AE1119" t="s">
        <v>258</v>
      </c>
      <c r="AF1119" t="s">
        <v>2406</v>
      </c>
      <c r="AG1119" t="s">
        <v>255</v>
      </c>
      <c r="AH1119" t="s">
        <v>7557</v>
      </c>
      <c r="AI1119" t="s">
        <v>7558</v>
      </c>
      <c r="AJ1119" t="s">
        <v>140</v>
      </c>
      <c r="AK1119" t="s">
        <v>7559</v>
      </c>
      <c r="AL1119" t="s">
        <v>134</v>
      </c>
      <c r="AM1119" t="s">
        <v>141</v>
      </c>
      <c r="AN1119" t="s">
        <v>16</v>
      </c>
      <c r="AO1119" t="s">
        <v>136</v>
      </c>
      <c r="AP1119" t="s">
        <v>155</v>
      </c>
      <c r="AQ1119" t="s">
        <v>137</v>
      </c>
      <c r="AR1119" t="s">
        <v>141</v>
      </c>
      <c r="AS1119">
        <v>3</v>
      </c>
      <c r="AT1119" t="s">
        <v>224</v>
      </c>
      <c r="AU1119">
        <v>0</v>
      </c>
      <c r="AV1119" t="s">
        <v>59</v>
      </c>
      <c r="AW1119">
        <v>0</v>
      </c>
      <c r="AX1119" t="s">
        <v>7560</v>
      </c>
      <c r="AY1119" t="s">
        <v>57</v>
      </c>
      <c r="AZ1119" t="s">
        <v>652</v>
      </c>
      <c r="BA1119" t="s">
        <v>653</v>
      </c>
      <c r="BB1119" t="s">
        <v>136</v>
      </c>
    </row>
    <row r="1120" spans="1:54" x14ac:dyDescent="0.25">
      <c r="A1120" t="s">
        <v>9</v>
      </c>
      <c r="B1120">
        <v>42838</v>
      </c>
      <c r="C1120">
        <v>45933</v>
      </c>
      <c r="D1120" t="s">
        <v>16</v>
      </c>
      <c r="E1120">
        <v>5516487</v>
      </c>
      <c r="F1120">
        <v>45931</v>
      </c>
      <c r="G1120">
        <v>1</v>
      </c>
      <c r="H1120" t="s">
        <v>167</v>
      </c>
      <c r="I1120" t="s">
        <v>148</v>
      </c>
      <c r="J1120" s="16">
        <v>45933</v>
      </c>
      <c r="K1120" t="s">
        <v>125</v>
      </c>
      <c r="L1120" t="s">
        <v>149</v>
      </c>
      <c r="M1120">
        <v>0</v>
      </c>
      <c r="N1120" t="s">
        <v>562</v>
      </c>
      <c r="O1120" t="s">
        <v>9</v>
      </c>
      <c r="P1120">
        <v>0</v>
      </c>
      <c r="R1120">
        <v>791.76</v>
      </c>
      <c r="S1120">
        <v>48808.480000000003</v>
      </c>
      <c r="T1120">
        <v>48</v>
      </c>
      <c r="U1120" t="s">
        <v>127</v>
      </c>
      <c r="V1120">
        <v>1</v>
      </c>
      <c r="W1120" t="s">
        <v>425</v>
      </c>
      <c r="X1120" t="s">
        <v>425</v>
      </c>
      <c r="Y1120" t="s">
        <v>425</v>
      </c>
      <c r="Z1120" t="s">
        <v>7561</v>
      </c>
      <c r="AA1120" t="s">
        <v>155</v>
      </c>
      <c r="AB1120" t="s">
        <v>130</v>
      </c>
      <c r="AC1120" t="s">
        <v>16</v>
      </c>
      <c r="AD1120" t="s">
        <v>423</v>
      </c>
      <c r="AE1120" t="s">
        <v>9</v>
      </c>
      <c r="AF1120" t="s">
        <v>356</v>
      </c>
      <c r="AG1120" t="s">
        <v>385</v>
      </c>
      <c r="AH1120" t="s">
        <v>6685</v>
      </c>
      <c r="AI1120" t="s">
        <v>7562</v>
      </c>
      <c r="AJ1120" t="s">
        <v>167</v>
      </c>
      <c r="AK1120" t="s">
        <v>3058</v>
      </c>
      <c r="AL1120" t="s">
        <v>134</v>
      </c>
      <c r="AM1120" t="s">
        <v>168</v>
      </c>
      <c r="AN1120" t="s">
        <v>9</v>
      </c>
      <c r="AO1120" t="s">
        <v>136</v>
      </c>
      <c r="AP1120" t="s">
        <v>155</v>
      </c>
      <c r="AQ1120" t="s">
        <v>159</v>
      </c>
      <c r="AR1120" t="s">
        <v>168</v>
      </c>
      <c r="AS1120">
        <v>0</v>
      </c>
      <c r="AT1120" t="s">
        <v>202</v>
      </c>
      <c r="AU1120">
        <v>0</v>
      </c>
      <c r="AV1120" t="s">
        <v>59</v>
      </c>
      <c r="AW1120">
        <v>0</v>
      </c>
      <c r="AX1120" t="s">
        <v>7563</v>
      </c>
      <c r="AY1120" t="s">
        <v>517</v>
      </c>
      <c r="AZ1120" t="s">
        <v>652</v>
      </c>
      <c r="BA1120" t="s">
        <v>653</v>
      </c>
      <c r="BB1120" t="s">
        <v>136</v>
      </c>
    </row>
    <row r="1121" spans="1:54" x14ac:dyDescent="0.25">
      <c r="A1121" t="s">
        <v>12</v>
      </c>
      <c r="B1121">
        <v>118429</v>
      </c>
      <c r="C1121">
        <v>45930</v>
      </c>
      <c r="D1121" t="s">
        <v>26</v>
      </c>
      <c r="E1121">
        <v>457857</v>
      </c>
      <c r="F1121">
        <v>45929</v>
      </c>
      <c r="G1121">
        <v>5</v>
      </c>
      <c r="H1121" t="s">
        <v>123</v>
      </c>
      <c r="I1121" t="s">
        <v>124</v>
      </c>
      <c r="J1121" s="16">
        <v>45932</v>
      </c>
      <c r="K1121" t="s">
        <v>125</v>
      </c>
      <c r="L1121" t="s">
        <v>149</v>
      </c>
      <c r="M1121">
        <v>2</v>
      </c>
      <c r="N1121" t="s">
        <v>199</v>
      </c>
      <c r="O1121" t="s">
        <v>26</v>
      </c>
      <c r="P1121">
        <v>0</v>
      </c>
      <c r="R1121">
        <v>66.599999999999994</v>
      </c>
      <c r="S1121">
        <v>562.86</v>
      </c>
      <c r="T1121">
        <v>1</v>
      </c>
      <c r="U1121" t="s">
        <v>127</v>
      </c>
      <c r="V1121">
        <v>1</v>
      </c>
      <c r="W1121" t="s">
        <v>2397</v>
      </c>
      <c r="X1121" t="s">
        <v>2398</v>
      </c>
      <c r="Y1121" t="s">
        <v>2398</v>
      </c>
      <c r="Z1121" t="s">
        <v>2399</v>
      </c>
      <c r="AA1121" t="s">
        <v>129</v>
      </c>
      <c r="AB1121" t="s">
        <v>130</v>
      </c>
      <c r="AC1121" t="s">
        <v>26</v>
      </c>
      <c r="AD1121" t="s">
        <v>1050</v>
      </c>
      <c r="AE1121" t="s">
        <v>156</v>
      </c>
      <c r="AF1121" t="s">
        <v>2400</v>
      </c>
      <c r="AG1121" t="s">
        <v>304</v>
      </c>
      <c r="AH1121" t="s">
        <v>2401</v>
      </c>
      <c r="AI1121" t="s">
        <v>3411</v>
      </c>
      <c r="AJ1121" t="s">
        <v>133</v>
      </c>
      <c r="AL1121" t="s">
        <v>134</v>
      </c>
      <c r="AM1121" t="s">
        <v>135</v>
      </c>
      <c r="AN1121" t="s">
        <v>26</v>
      </c>
      <c r="AO1121" t="s">
        <v>136</v>
      </c>
      <c r="AP1121" t="s">
        <v>155</v>
      </c>
      <c r="AQ1121" t="s">
        <v>137</v>
      </c>
      <c r="AR1121" t="s">
        <v>135</v>
      </c>
      <c r="AS1121">
        <v>2</v>
      </c>
      <c r="AT1121" t="s">
        <v>144</v>
      </c>
      <c r="AU1121">
        <v>0</v>
      </c>
      <c r="AV1121" t="s">
        <v>52</v>
      </c>
      <c r="AW1121">
        <v>0</v>
      </c>
      <c r="AX1121" t="s">
        <v>2402</v>
      </c>
      <c r="AY1121" t="s">
        <v>739</v>
      </c>
      <c r="AZ1121" t="s">
        <v>652</v>
      </c>
      <c r="BA1121" t="s">
        <v>652</v>
      </c>
      <c r="BB1121" t="s">
        <v>136</v>
      </c>
    </row>
    <row r="1122" spans="1:54" x14ac:dyDescent="0.25">
      <c r="A1122" t="s">
        <v>1447</v>
      </c>
      <c r="B1122">
        <v>11669</v>
      </c>
      <c r="C1122">
        <v>45930</v>
      </c>
      <c r="D1122" t="s">
        <v>31</v>
      </c>
      <c r="E1122">
        <v>468711</v>
      </c>
      <c r="F1122">
        <v>45923</v>
      </c>
      <c r="G1122">
        <v>1</v>
      </c>
      <c r="H1122" t="s">
        <v>167</v>
      </c>
      <c r="I1122" t="s">
        <v>148</v>
      </c>
      <c r="J1122" s="16">
        <v>45933</v>
      </c>
      <c r="K1122" t="s">
        <v>125</v>
      </c>
      <c r="L1122" t="s">
        <v>126</v>
      </c>
      <c r="M1122">
        <v>3</v>
      </c>
      <c r="N1122" t="s">
        <v>213</v>
      </c>
      <c r="O1122" t="s">
        <v>1447</v>
      </c>
      <c r="P1122">
        <v>0</v>
      </c>
      <c r="R1122">
        <v>1359.27</v>
      </c>
      <c r="S1122">
        <v>23593.81</v>
      </c>
      <c r="T1122">
        <v>2</v>
      </c>
      <c r="U1122" t="s">
        <v>127</v>
      </c>
      <c r="V1122">
        <v>1</v>
      </c>
      <c r="W1122" t="s">
        <v>7564</v>
      </c>
      <c r="X1122" t="s">
        <v>7565</v>
      </c>
      <c r="Y1122" t="s">
        <v>7565</v>
      </c>
      <c r="Z1122" t="s">
        <v>7566</v>
      </c>
      <c r="AA1122" t="s">
        <v>1451</v>
      </c>
      <c r="AB1122" t="s">
        <v>130</v>
      </c>
      <c r="AC1122" t="s">
        <v>31</v>
      </c>
      <c r="AD1122" t="s">
        <v>204</v>
      </c>
      <c r="AE1122" t="s">
        <v>7567</v>
      </c>
      <c r="AF1122" t="s">
        <v>1452</v>
      </c>
      <c r="AG1122" t="s">
        <v>197</v>
      </c>
      <c r="AH1122" t="s">
        <v>1454</v>
      </c>
      <c r="AI1122" t="s">
        <v>7568</v>
      </c>
      <c r="AJ1122" t="s">
        <v>167</v>
      </c>
      <c r="AK1122" t="s">
        <v>7569</v>
      </c>
      <c r="AL1122" t="s">
        <v>134</v>
      </c>
      <c r="AM1122" t="s">
        <v>168</v>
      </c>
      <c r="AN1122" t="s">
        <v>0</v>
      </c>
      <c r="AO1122" t="s">
        <v>173</v>
      </c>
      <c r="AP1122" t="s">
        <v>1451</v>
      </c>
      <c r="AQ1122" t="s">
        <v>1095</v>
      </c>
      <c r="AR1122" t="s">
        <v>168</v>
      </c>
      <c r="AS1122">
        <v>3</v>
      </c>
      <c r="AT1122" t="s">
        <v>169</v>
      </c>
      <c r="AU1122">
        <v>0</v>
      </c>
      <c r="AV1122" t="s">
        <v>483</v>
      </c>
      <c r="AW1122">
        <v>0</v>
      </c>
      <c r="AX1122" t="s">
        <v>7570</v>
      </c>
      <c r="AY1122" t="s">
        <v>517</v>
      </c>
      <c r="AZ1122" t="s">
        <v>652</v>
      </c>
      <c r="BA1122" t="s">
        <v>652</v>
      </c>
      <c r="BB1122" t="s">
        <v>136</v>
      </c>
    </row>
    <row r="1123" spans="1:54" x14ac:dyDescent="0.25">
      <c r="A1123" t="s">
        <v>1402</v>
      </c>
      <c r="B1123">
        <v>1471</v>
      </c>
      <c r="C1123">
        <v>45931</v>
      </c>
      <c r="D1123" t="s">
        <v>31</v>
      </c>
      <c r="E1123">
        <v>468837</v>
      </c>
      <c r="F1123">
        <v>45924</v>
      </c>
      <c r="G1123">
        <v>1</v>
      </c>
      <c r="H1123" t="s">
        <v>167</v>
      </c>
      <c r="I1123" t="s">
        <v>148</v>
      </c>
      <c r="J1123" s="16">
        <v>45931</v>
      </c>
      <c r="K1123" t="s">
        <v>125</v>
      </c>
      <c r="L1123" t="s">
        <v>126</v>
      </c>
      <c r="M1123">
        <v>0</v>
      </c>
      <c r="N1123" t="s">
        <v>1403</v>
      </c>
      <c r="O1123" t="s">
        <v>31</v>
      </c>
      <c r="P1123">
        <v>0</v>
      </c>
      <c r="R1123">
        <v>232.64</v>
      </c>
      <c r="S1123">
        <v>1626.71</v>
      </c>
      <c r="T1123">
        <v>10</v>
      </c>
      <c r="U1123" t="s">
        <v>151</v>
      </c>
      <c r="V1123">
        <v>0</v>
      </c>
      <c r="W1123" t="s">
        <v>1212</v>
      </c>
      <c r="X1123" t="s">
        <v>1212</v>
      </c>
      <c r="Y1123" t="s">
        <v>1212</v>
      </c>
      <c r="Z1123" t="s">
        <v>1404</v>
      </c>
      <c r="AA1123" t="s">
        <v>155</v>
      </c>
      <c r="AB1123" t="s">
        <v>130</v>
      </c>
      <c r="AC1123" t="s">
        <v>31</v>
      </c>
      <c r="AD1123" t="s">
        <v>204</v>
      </c>
      <c r="AE1123" t="s">
        <v>1402</v>
      </c>
      <c r="AF1123" t="s">
        <v>151</v>
      </c>
      <c r="AG1123" t="s">
        <v>1214</v>
      </c>
      <c r="AH1123" t="s">
        <v>1405</v>
      </c>
      <c r="AI1123" t="s">
        <v>3296</v>
      </c>
      <c r="AJ1123" t="s">
        <v>167</v>
      </c>
      <c r="AK1123" t="s">
        <v>3297</v>
      </c>
      <c r="AL1123" t="s">
        <v>134</v>
      </c>
      <c r="AM1123" t="s">
        <v>168</v>
      </c>
      <c r="AN1123" t="s">
        <v>31</v>
      </c>
      <c r="AO1123" t="s">
        <v>136</v>
      </c>
      <c r="AP1123" t="s">
        <v>153</v>
      </c>
      <c r="AQ1123" t="s">
        <v>159</v>
      </c>
      <c r="AR1123" t="s">
        <v>168</v>
      </c>
      <c r="AS1123">
        <v>0</v>
      </c>
      <c r="AT1123" t="s">
        <v>202</v>
      </c>
      <c r="AU1123">
        <v>0</v>
      </c>
      <c r="AV1123" t="s">
        <v>173</v>
      </c>
      <c r="AW1123">
        <v>0</v>
      </c>
      <c r="AX1123" t="s">
        <v>1406</v>
      </c>
      <c r="AY1123" t="s">
        <v>483</v>
      </c>
      <c r="AZ1123" t="s">
        <v>652</v>
      </c>
      <c r="BA1123" t="s">
        <v>652</v>
      </c>
      <c r="BB1123" t="s">
        <v>136</v>
      </c>
    </row>
    <row r="1124" spans="1:54" x14ac:dyDescent="0.25">
      <c r="A1124" t="s">
        <v>9</v>
      </c>
      <c r="B1124">
        <v>42750</v>
      </c>
      <c r="C1124">
        <v>45927</v>
      </c>
      <c r="D1124" t="s">
        <v>1</v>
      </c>
      <c r="E1124">
        <v>2741077</v>
      </c>
      <c r="F1124">
        <v>45924</v>
      </c>
      <c r="G1124">
        <v>1</v>
      </c>
      <c r="H1124" t="s">
        <v>167</v>
      </c>
      <c r="I1124" t="s">
        <v>124</v>
      </c>
      <c r="J1124" s="16">
        <v>45932</v>
      </c>
      <c r="K1124" t="s">
        <v>125</v>
      </c>
      <c r="L1124" t="s">
        <v>126</v>
      </c>
      <c r="M1124">
        <v>5</v>
      </c>
      <c r="N1124" t="s">
        <v>184</v>
      </c>
      <c r="O1124" t="s">
        <v>1</v>
      </c>
      <c r="P1124">
        <v>0</v>
      </c>
      <c r="R1124">
        <v>113.13</v>
      </c>
      <c r="S1124">
        <v>12446.02</v>
      </c>
      <c r="T1124">
        <v>6</v>
      </c>
      <c r="U1124" t="s">
        <v>127</v>
      </c>
      <c r="V1124">
        <v>1</v>
      </c>
      <c r="W1124" t="s">
        <v>992</v>
      </c>
      <c r="X1124" t="s">
        <v>993</v>
      </c>
      <c r="Y1124" t="s">
        <v>993</v>
      </c>
      <c r="Z1124" t="s">
        <v>2909</v>
      </c>
      <c r="AA1124" t="s">
        <v>161</v>
      </c>
      <c r="AB1124" t="s">
        <v>130</v>
      </c>
      <c r="AC1124" t="s">
        <v>1</v>
      </c>
      <c r="AD1124" t="s">
        <v>297</v>
      </c>
      <c r="AE1124" t="s">
        <v>9</v>
      </c>
      <c r="AF1124" t="s">
        <v>286</v>
      </c>
      <c r="AG1124" t="s">
        <v>252</v>
      </c>
      <c r="AH1124" t="s">
        <v>2910</v>
      </c>
      <c r="AI1124" t="s">
        <v>3739</v>
      </c>
      <c r="AJ1124" t="s">
        <v>167</v>
      </c>
      <c r="AK1124" t="s">
        <v>158</v>
      </c>
      <c r="AL1124" t="s">
        <v>134</v>
      </c>
      <c r="AM1124" t="s">
        <v>168</v>
      </c>
      <c r="AN1124" t="s">
        <v>1</v>
      </c>
      <c r="AO1124" t="s">
        <v>136</v>
      </c>
      <c r="AP1124" t="s">
        <v>155</v>
      </c>
      <c r="AQ1124" t="s">
        <v>137</v>
      </c>
      <c r="AR1124" t="s">
        <v>168</v>
      </c>
      <c r="AS1124">
        <v>5</v>
      </c>
      <c r="AT1124" t="s">
        <v>202</v>
      </c>
      <c r="AU1124">
        <v>0</v>
      </c>
      <c r="AV1124" t="s">
        <v>40</v>
      </c>
      <c r="AW1124">
        <v>0</v>
      </c>
      <c r="AX1124" t="s">
        <v>2911</v>
      </c>
      <c r="AY1124" t="s">
        <v>517</v>
      </c>
      <c r="AZ1124" t="s">
        <v>652</v>
      </c>
      <c r="BA1124" t="s">
        <v>652</v>
      </c>
      <c r="BB1124" t="s">
        <v>136</v>
      </c>
    </row>
    <row r="1125" spans="1:54" x14ac:dyDescent="0.25">
      <c r="A1125" t="s">
        <v>31</v>
      </c>
      <c r="B1125">
        <v>32951</v>
      </c>
      <c r="C1125">
        <v>45930</v>
      </c>
      <c r="D1125" t="s">
        <v>1</v>
      </c>
      <c r="E1125">
        <v>2743188</v>
      </c>
      <c r="F1125">
        <v>45926</v>
      </c>
      <c r="G1125">
        <v>5</v>
      </c>
      <c r="H1125" t="s">
        <v>123</v>
      </c>
      <c r="I1125" t="s">
        <v>124</v>
      </c>
      <c r="J1125" s="16">
        <v>45932</v>
      </c>
      <c r="K1125" t="s">
        <v>125</v>
      </c>
      <c r="L1125" t="s">
        <v>126</v>
      </c>
      <c r="M1125">
        <v>2</v>
      </c>
      <c r="N1125" t="s">
        <v>184</v>
      </c>
      <c r="O1125" t="s">
        <v>1</v>
      </c>
      <c r="P1125">
        <v>0</v>
      </c>
      <c r="R1125">
        <v>6000</v>
      </c>
      <c r="S1125">
        <v>184156.39</v>
      </c>
      <c r="T1125">
        <v>890</v>
      </c>
      <c r="U1125" t="s">
        <v>127</v>
      </c>
      <c r="V1125">
        <v>1</v>
      </c>
      <c r="W1125" t="s">
        <v>1608</v>
      </c>
      <c r="X1125" t="s">
        <v>1609</v>
      </c>
      <c r="Y1125" t="s">
        <v>1609</v>
      </c>
      <c r="Z1125" t="s">
        <v>1930</v>
      </c>
      <c r="AA1125" t="s">
        <v>161</v>
      </c>
      <c r="AB1125" t="s">
        <v>130</v>
      </c>
      <c r="AC1125" t="s">
        <v>1</v>
      </c>
      <c r="AD1125" t="s">
        <v>978</v>
      </c>
      <c r="AE1125" t="s">
        <v>27</v>
      </c>
      <c r="AF1125" t="s">
        <v>1931</v>
      </c>
      <c r="AG1125" t="s">
        <v>1517</v>
      </c>
      <c r="AH1125" t="s">
        <v>1932</v>
      </c>
      <c r="AI1125" t="s">
        <v>3150</v>
      </c>
      <c r="AJ1125" t="s">
        <v>133</v>
      </c>
      <c r="AK1125" t="s">
        <v>158</v>
      </c>
      <c r="AL1125" t="s">
        <v>134</v>
      </c>
      <c r="AM1125" t="s">
        <v>135</v>
      </c>
      <c r="AN1125" t="s">
        <v>1</v>
      </c>
      <c r="AO1125" t="s">
        <v>136</v>
      </c>
      <c r="AP1125" t="s">
        <v>155</v>
      </c>
      <c r="AQ1125" t="s">
        <v>137</v>
      </c>
      <c r="AR1125" t="s">
        <v>135</v>
      </c>
      <c r="AS1125">
        <v>2</v>
      </c>
      <c r="AT1125" t="s">
        <v>147</v>
      </c>
      <c r="AU1125">
        <v>0</v>
      </c>
      <c r="AV1125" t="s">
        <v>40</v>
      </c>
      <c r="AW1125">
        <v>0</v>
      </c>
      <c r="AX1125" t="s">
        <v>1933</v>
      </c>
      <c r="AY1125" t="s">
        <v>517</v>
      </c>
      <c r="AZ1125" t="s">
        <v>652</v>
      </c>
      <c r="BA1125" t="s">
        <v>652</v>
      </c>
      <c r="BB1125" t="s">
        <v>136</v>
      </c>
    </row>
    <row r="1126" spans="1:54" x14ac:dyDescent="0.25">
      <c r="A1126" t="s">
        <v>10</v>
      </c>
      <c r="B1126">
        <v>137262</v>
      </c>
      <c r="C1126">
        <v>45930</v>
      </c>
      <c r="D1126" t="s">
        <v>1</v>
      </c>
      <c r="E1126">
        <v>2744805</v>
      </c>
      <c r="F1126">
        <v>45929</v>
      </c>
      <c r="G1126">
        <v>3</v>
      </c>
      <c r="H1126" t="s">
        <v>139</v>
      </c>
      <c r="I1126" t="s">
        <v>124</v>
      </c>
      <c r="J1126" s="16">
        <v>45933</v>
      </c>
      <c r="K1126" t="s">
        <v>125</v>
      </c>
      <c r="L1126" t="s">
        <v>149</v>
      </c>
      <c r="M1126">
        <v>3</v>
      </c>
      <c r="N1126" t="s">
        <v>2189</v>
      </c>
      <c r="O1126" t="s">
        <v>1</v>
      </c>
      <c r="P1126">
        <v>0</v>
      </c>
      <c r="R1126">
        <v>101.16</v>
      </c>
      <c r="S1126">
        <v>7065.72</v>
      </c>
      <c r="T1126">
        <v>6</v>
      </c>
      <c r="U1126" t="s">
        <v>127</v>
      </c>
      <c r="V1126">
        <v>0</v>
      </c>
      <c r="W1126" t="s">
        <v>400</v>
      </c>
      <c r="X1126" t="s">
        <v>1942</v>
      </c>
      <c r="Y1126" t="s">
        <v>1942</v>
      </c>
      <c r="Z1126" t="s">
        <v>7571</v>
      </c>
      <c r="AA1126" t="s">
        <v>161</v>
      </c>
      <c r="AB1126" t="s">
        <v>130</v>
      </c>
      <c r="AC1126" t="s">
        <v>1</v>
      </c>
      <c r="AD1126" t="s">
        <v>297</v>
      </c>
      <c r="AE1126" t="s">
        <v>1051</v>
      </c>
      <c r="AF1126" t="s">
        <v>162</v>
      </c>
      <c r="AG1126" t="s">
        <v>1172</v>
      </c>
      <c r="AH1126" t="s">
        <v>7177</v>
      </c>
      <c r="AI1126" t="s">
        <v>7572</v>
      </c>
      <c r="AJ1126" t="s">
        <v>140</v>
      </c>
      <c r="AK1126" t="s">
        <v>6001</v>
      </c>
      <c r="AL1126" t="s">
        <v>134</v>
      </c>
      <c r="AM1126" t="s">
        <v>141</v>
      </c>
      <c r="AN1126" t="s">
        <v>1</v>
      </c>
      <c r="AO1126" t="s">
        <v>136</v>
      </c>
      <c r="AP1126" t="s">
        <v>161</v>
      </c>
      <c r="AQ1126" t="s">
        <v>137</v>
      </c>
      <c r="AR1126" t="s">
        <v>141</v>
      </c>
      <c r="AS1126">
        <v>3</v>
      </c>
      <c r="AT1126" t="s">
        <v>144</v>
      </c>
      <c r="AU1126">
        <v>0</v>
      </c>
      <c r="AV1126" t="s">
        <v>173</v>
      </c>
      <c r="AW1126">
        <v>0</v>
      </c>
      <c r="AX1126" t="s">
        <v>7573</v>
      </c>
      <c r="AY1126" t="s">
        <v>517</v>
      </c>
      <c r="AZ1126" t="s">
        <v>652</v>
      </c>
      <c r="BA1126" t="s">
        <v>652</v>
      </c>
      <c r="BB1126" t="s">
        <v>136</v>
      </c>
    </row>
    <row r="1127" spans="1:54" x14ac:dyDescent="0.25">
      <c r="A1127" t="s">
        <v>1051</v>
      </c>
      <c r="B1127">
        <v>25049</v>
      </c>
      <c r="C1127">
        <v>45930</v>
      </c>
      <c r="D1127" t="s">
        <v>14</v>
      </c>
      <c r="E1127">
        <v>1875051</v>
      </c>
      <c r="F1127">
        <v>45918</v>
      </c>
      <c r="G1127">
        <v>1</v>
      </c>
      <c r="H1127" t="s">
        <v>167</v>
      </c>
      <c r="I1127" t="s">
        <v>124</v>
      </c>
      <c r="J1127" s="16">
        <v>45932</v>
      </c>
      <c r="K1127" t="s">
        <v>125</v>
      </c>
      <c r="L1127" t="s">
        <v>126</v>
      </c>
      <c r="M1127">
        <v>2</v>
      </c>
      <c r="N1127" t="s">
        <v>871</v>
      </c>
      <c r="O1127" t="s">
        <v>14</v>
      </c>
      <c r="P1127">
        <v>0</v>
      </c>
      <c r="R1127">
        <v>3373.93</v>
      </c>
      <c r="S1127">
        <v>148532.04</v>
      </c>
      <c r="T1127">
        <v>6</v>
      </c>
      <c r="U1127" t="s">
        <v>175</v>
      </c>
      <c r="V1127">
        <v>1</v>
      </c>
      <c r="W1127" t="s">
        <v>2174</v>
      </c>
      <c r="X1127" t="s">
        <v>2174</v>
      </c>
      <c r="Y1127" t="s">
        <v>2174</v>
      </c>
      <c r="Z1127" t="s">
        <v>1018</v>
      </c>
      <c r="AA1127" t="s">
        <v>153</v>
      </c>
      <c r="AB1127" t="s">
        <v>130</v>
      </c>
      <c r="AC1127" t="s">
        <v>14</v>
      </c>
      <c r="AD1127" t="s">
        <v>193</v>
      </c>
      <c r="AE1127" t="s">
        <v>1051</v>
      </c>
      <c r="AF1127" t="s">
        <v>162</v>
      </c>
      <c r="AG1127" t="s">
        <v>1003</v>
      </c>
      <c r="AH1127" t="s">
        <v>4879</v>
      </c>
      <c r="AI1127" t="s">
        <v>4880</v>
      </c>
      <c r="AJ1127" t="s">
        <v>226</v>
      </c>
      <c r="AK1127" t="s">
        <v>4881</v>
      </c>
      <c r="AL1127" t="s">
        <v>134</v>
      </c>
      <c r="AM1127" t="s">
        <v>168</v>
      </c>
      <c r="AN1127" t="s">
        <v>14</v>
      </c>
      <c r="AO1127" t="s">
        <v>136</v>
      </c>
      <c r="AP1127" t="s">
        <v>161</v>
      </c>
      <c r="AQ1127" t="s">
        <v>137</v>
      </c>
      <c r="AR1127" t="s">
        <v>168</v>
      </c>
      <c r="AS1127">
        <v>2</v>
      </c>
      <c r="AT1127" t="s">
        <v>142</v>
      </c>
      <c r="AU1127">
        <v>0</v>
      </c>
      <c r="AV1127" t="s">
        <v>63</v>
      </c>
      <c r="AW1127">
        <v>0</v>
      </c>
      <c r="AX1127" t="s">
        <v>4882</v>
      </c>
      <c r="AY1127" t="s">
        <v>517</v>
      </c>
      <c r="AZ1127" t="s">
        <v>652</v>
      </c>
      <c r="BA1127" t="s">
        <v>652</v>
      </c>
      <c r="BB1127" t="s">
        <v>136</v>
      </c>
    </row>
    <row r="1128" spans="1:54" x14ac:dyDescent="0.25">
      <c r="A1128" t="s">
        <v>12</v>
      </c>
      <c r="B1128">
        <v>118311</v>
      </c>
      <c r="C1128">
        <v>45928</v>
      </c>
      <c r="D1128" t="s">
        <v>0</v>
      </c>
      <c r="E1128">
        <v>4636905</v>
      </c>
      <c r="F1128">
        <v>45926</v>
      </c>
      <c r="G1128">
        <v>5</v>
      </c>
      <c r="H1128" t="s">
        <v>123</v>
      </c>
      <c r="I1128" t="s">
        <v>124</v>
      </c>
      <c r="J1128" s="16">
        <v>45931</v>
      </c>
      <c r="K1128" t="s">
        <v>125</v>
      </c>
      <c r="L1128" t="s">
        <v>126</v>
      </c>
      <c r="M1128">
        <v>3</v>
      </c>
      <c r="N1128" t="s">
        <v>2262</v>
      </c>
      <c r="O1128" t="s">
        <v>0</v>
      </c>
      <c r="P1128">
        <v>0</v>
      </c>
      <c r="R1128">
        <v>1070.06</v>
      </c>
      <c r="S1128">
        <v>52995.43</v>
      </c>
      <c r="T1128">
        <v>3</v>
      </c>
      <c r="U1128" t="s">
        <v>127</v>
      </c>
      <c r="V1128">
        <v>1</v>
      </c>
      <c r="W1128" t="s">
        <v>1497</v>
      </c>
      <c r="X1128" t="s">
        <v>1498</v>
      </c>
      <c r="Y1128" t="s">
        <v>1498</v>
      </c>
      <c r="Z1128" t="s">
        <v>372</v>
      </c>
      <c r="AA1128" t="s">
        <v>155</v>
      </c>
      <c r="AB1128" t="s">
        <v>130</v>
      </c>
      <c r="AC1128" t="s">
        <v>28</v>
      </c>
      <c r="AD1128" t="s">
        <v>818</v>
      </c>
      <c r="AE1128" t="s">
        <v>1072</v>
      </c>
      <c r="AF1128" t="s">
        <v>151</v>
      </c>
      <c r="AG1128" t="s">
        <v>197</v>
      </c>
      <c r="AI1128" t="s">
        <v>3335</v>
      </c>
      <c r="AJ1128" t="s">
        <v>133</v>
      </c>
      <c r="AK1128" t="s">
        <v>3336</v>
      </c>
      <c r="AL1128" t="s">
        <v>134</v>
      </c>
      <c r="AM1128" t="s">
        <v>135</v>
      </c>
      <c r="AN1128" t="s">
        <v>0</v>
      </c>
      <c r="AO1128" t="s">
        <v>136</v>
      </c>
      <c r="AP1128" t="s">
        <v>155</v>
      </c>
      <c r="AQ1128" t="s">
        <v>159</v>
      </c>
      <c r="AR1128" t="s">
        <v>135</v>
      </c>
      <c r="AS1128">
        <v>3</v>
      </c>
      <c r="AT1128" t="s">
        <v>147</v>
      </c>
      <c r="AU1128">
        <v>0</v>
      </c>
      <c r="AV1128" t="s">
        <v>173</v>
      </c>
      <c r="AW1128">
        <v>0</v>
      </c>
      <c r="AX1128" t="s">
        <v>2263</v>
      </c>
      <c r="AY1128" t="s">
        <v>517</v>
      </c>
      <c r="AZ1128" t="s">
        <v>652</v>
      </c>
      <c r="BA1128" t="s">
        <v>652</v>
      </c>
      <c r="BB1128" t="s">
        <v>136</v>
      </c>
    </row>
    <row r="1129" spans="1:54" x14ac:dyDescent="0.25">
      <c r="A1129" t="s">
        <v>214</v>
      </c>
      <c r="B1129">
        <v>1699</v>
      </c>
      <c r="C1129">
        <v>45919</v>
      </c>
      <c r="D1129" t="s">
        <v>301</v>
      </c>
      <c r="E1129">
        <v>355137</v>
      </c>
      <c r="F1129">
        <v>45915</v>
      </c>
      <c r="G1129">
        <v>3</v>
      </c>
      <c r="H1129" t="s">
        <v>139</v>
      </c>
      <c r="I1129" t="s">
        <v>124</v>
      </c>
      <c r="J1129" s="16">
        <v>45931</v>
      </c>
      <c r="K1129" t="s">
        <v>125</v>
      </c>
      <c r="L1129" t="s">
        <v>126</v>
      </c>
      <c r="M1129">
        <v>12</v>
      </c>
      <c r="N1129" t="s">
        <v>1978</v>
      </c>
      <c r="O1129" t="s">
        <v>214</v>
      </c>
      <c r="P1129">
        <v>0</v>
      </c>
      <c r="R1129">
        <v>256.33999999999997</v>
      </c>
      <c r="S1129">
        <v>5637.6</v>
      </c>
      <c r="T1129">
        <v>12</v>
      </c>
      <c r="U1129" t="s">
        <v>127</v>
      </c>
      <c r="V1129">
        <v>1</v>
      </c>
      <c r="W1129" t="s">
        <v>2213</v>
      </c>
      <c r="X1129" t="s">
        <v>2213</v>
      </c>
      <c r="Y1129" t="s">
        <v>2213</v>
      </c>
      <c r="Z1129" t="s">
        <v>2214</v>
      </c>
      <c r="AA1129" t="s">
        <v>1186</v>
      </c>
      <c r="AB1129" t="s">
        <v>173</v>
      </c>
      <c r="AC1129" t="s">
        <v>301</v>
      </c>
      <c r="AD1129" t="s">
        <v>348</v>
      </c>
      <c r="AE1129" t="s">
        <v>214</v>
      </c>
      <c r="AF1129" t="s">
        <v>1438</v>
      </c>
      <c r="AG1129" t="s">
        <v>344</v>
      </c>
      <c r="AH1129" t="s">
        <v>2215</v>
      </c>
      <c r="AI1129" t="s">
        <v>3307</v>
      </c>
      <c r="AJ1129" t="s">
        <v>176</v>
      </c>
      <c r="AK1129" t="s">
        <v>3308</v>
      </c>
      <c r="AL1129" t="s">
        <v>134</v>
      </c>
      <c r="AM1129" t="s">
        <v>141</v>
      </c>
      <c r="AN1129" t="s">
        <v>0</v>
      </c>
      <c r="AO1129" t="s">
        <v>173</v>
      </c>
      <c r="AP1129" t="s">
        <v>1186</v>
      </c>
      <c r="AQ1129" t="s">
        <v>1095</v>
      </c>
      <c r="AR1129" t="s">
        <v>141</v>
      </c>
      <c r="AS1129">
        <v>12</v>
      </c>
      <c r="AT1129" t="s">
        <v>144</v>
      </c>
      <c r="AU1129">
        <v>2</v>
      </c>
      <c r="AV1129" t="s">
        <v>173</v>
      </c>
      <c r="AW1129">
        <v>0</v>
      </c>
      <c r="AX1129" t="s">
        <v>2216</v>
      </c>
      <c r="AY1129" t="s">
        <v>517</v>
      </c>
      <c r="AZ1129" t="s">
        <v>652</v>
      </c>
      <c r="BA1129" t="s">
        <v>652</v>
      </c>
      <c r="BB1129" t="s">
        <v>751</v>
      </c>
    </row>
    <row r="1130" spans="1:54" x14ac:dyDescent="0.25">
      <c r="A1130" t="s">
        <v>12</v>
      </c>
      <c r="B1130">
        <v>118322</v>
      </c>
      <c r="C1130">
        <v>45929</v>
      </c>
      <c r="D1130" t="s">
        <v>301</v>
      </c>
      <c r="E1130">
        <v>356350</v>
      </c>
      <c r="F1130">
        <v>45926</v>
      </c>
      <c r="G1130">
        <v>3</v>
      </c>
      <c r="H1130" t="s">
        <v>139</v>
      </c>
      <c r="I1130" t="s">
        <v>124</v>
      </c>
      <c r="J1130" s="16">
        <v>45932</v>
      </c>
      <c r="K1130" t="s">
        <v>125</v>
      </c>
      <c r="L1130" t="s">
        <v>149</v>
      </c>
      <c r="M1130">
        <v>3</v>
      </c>
      <c r="N1130" t="s">
        <v>791</v>
      </c>
      <c r="O1130" t="s">
        <v>301</v>
      </c>
      <c r="P1130">
        <v>0</v>
      </c>
      <c r="R1130">
        <v>171.53</v>
      </c>
      <c r="S1130">
        <v>8295</v>
      </c>
      <c r="T1130">
        <v>53</v>
      </c>
      <c r="U1130" t="s">
        <v>127</v>
      </c>
      <c r="V1130">
        <v>1</v>
      </c>
      <c r="W1130" t="s">
        <v>516</v>
      </c>
      <c r="X1130" t="s">
        <v>516</v>
      </c>
      <c r="Y1130" t="s">
        <v>516</v>
      </c>
      <c r="Z1130" t="s">
        <v>2945</v>
      </c>
      <c r="AA1130" t="s">
        <v>155</v>
      </c>
      <c r="AB1130" t="s">
        <v>173</v>
      </c>
      <c r="AC1130" t="s">
        <v>301</v>
      </c>
      <c r="AD1130" t="s">
        <v>348</v>
      </c>
      <c r="AE1130" t="s">
        <v>9</v>
      </c>
      <c r="AF1130" t="s">
        <v>302</v>
      </c>
      <c r="AG1130" t="s">
        <v>337</v>
      </c>
      <c r="AH1130" t="s">
        <v>2830</v>
      </c>
      <c r="AI1130" t="s">
        <v>3768</v>
      </c>
      <c r="AJ1130" t="s">
        <v>140</v>
      </c>
      <c r="AK1130" t="s">
        <v>158</v>
      </c>
      <c r="AL1130" t="s">
        <v>134</v>
      </c>
      <c r="AM1130" t="s">
        <v>141</v>
      </c>
      <c r="AN1130" t="s">
        <v>27</v>
      </c>
      <c r="AO1130" t="s">
        <v>173</v>
      </c>
      <c r="AP1130" t="s">
        <v>155</v>
      </c>
      <c r="AQ1130" t="s">
        <v>159</v>
      </c>
      <c r="AR1130" t="s">
        <v>141</v>
      </c>
      <c r="AS1130">
        <v>3</v>
      </c>
      <c r="AT1130" t="s">
        <v>147</v>
      </c>
      <c r="AU1130">
        <v>0</v>
      </c>
      <c r="AV1130" t="s">
        <v>69</v>
      </c>
      <c r="AW1130">
        <v>0</v>
      </c>
      <c r="AX1130" t="s">
        <v>2946</v>
      </c>
      <c r="AY1130" t="s">
        <v>738</v>
      </c>
      <c r="AZ1130" t="s">
        <v>652</v>
      </c>
      <c r="BA1130" t="s">
        <v>652</v>
      </c>
      <c r="BB1130" t="s">
        <v>752</v>
      </c>
    </row>
    <row r="1131" spans="1:54" x14ac:dyDescent="0.25">
      <c r="A1131" t="s">
        <v>31</v>
      </c>
      <c r="B1131">
        <v>32769</v>
      </c>
      <c r="C1131">
        <v>45895</v>
      </c>
      <c r="D1131" t="s">
        <v>1142</v>
      </c>
      <c r="E1131">
        <v>2192165</v>
      </c>
      <c r="F1131">
        <v>45890</v>
      </c>
      <c r="G1131">
        <v>1</v>
      </c>
      <c r="H1131" t="s">
        <v>167</v>
      </c>
      <c r="I1131" t="s">
        <v>234</v>
      </c>
      <c r="J1131" s="16">
        <v>45931</v>
      </c>
      <c r="K1131" t="s">
        <v>125</v>
      </c>
      <c r="L1131" t="s">
        <v>126</v>
      </c>
      <c r="M1131">
        <v>36</v>
      </c>
      <c r="N1131" t="s">
        <v>871</v>
      </c>
      <c r="O1131" t="s">
        <v>10</v>
      </c>
      <c r="P1131">
        <v>288.58999999999997</v>
      </c>
      <c r="R1131">
        <v>157.24</v>
      </c>
      <c r="S1131">
        <v>1701.59</v>
      </c>
      <c r="T1131">
        <v>11</v>
      </c>
      <c r="U1131" t="s">
        <v>127</v>
      </c>
      <c r="V1131">
        <v>1</v>
      </c>
      <c r="W1131" t="s">
        <v>1143</v>
      </c>
      <c r="X1131" t="s">
        <v>1144</v>
      </c>
      <c r="Y1131" t="s">
        <v>1144</v>
      </c>
      <c r="Z1131" t="s">
        <v>1145</v>
      </c>
      <c r="AA1131" t="s">
        <v>161</v>
      </c>
      <c r="AB1131" t="s">
        <v>130</v>
      </c>
      <c r="AC1131" t="s">
        <v>1142</v>
      </c>
      <c r="AD1131" t="s">
        <v>216</v>
      </c>
      <c r="AE1131" t="s">
        <v>31</v>
      </c>
      <c r="AF1131" t="s">
        <v>1123</v>
      </c>
      <c r="AG1131" t="s">
        <v>307</v>
      </c>
      <c r="AH1131" t="s">
        <v>1146</v>
      </c>
      <c r="AI1131" t="s">
        <v>3651</v>
      </c>
      <c r="AJ1131" t="s">
        <v>167</v>
      </c>
      <c r="AL1131" t="s">
        <v>134</v>
      </c>
      <c r="AM1131" t="s">
        <v>168</v>
      </c>
      <c r="AN1131" t="s">
        <v>10</v>
      </c>
      <c r="AO1131" t="s">
        <v>136</v>
      </c>
      <c r="AP1131" t="s">
        <v>155</v>
      </c>
      <c r="AQ1131" t="s">
        <v>137</v>
      </c>
      <c r="AR1131" t="s">
        <v>168</v>
      </c>
      <c r="AS1131">
        <v>36</v>
      </c>
      <c r="AT1131" t="s">
        <v>142</v>
      </c>
      <c r="AU1131">
        <v>3</v>
      </c>
      <c r="AV1131" t="s">
        <v>63</v>
      </c>
      <c r="AW1131">
        <v>0</v>
      </c>
      <c r="AX1131" t="s">
        <v>1147</v>
      </c>
      <c r="AY1131" t="s">
        <v>517</v>
      </c>
      <c r="AZ1131" t="s">
        <v>652</v>
      </c>
      <c r="BA1131" t="s">
        <v>652</v>
      </c>
      <c r="BB1131" t="s">
        <v>136</v>
      </c>
    </row>
    <row r="1132" spans="1:54" x14ac:dyDescent="0.25">
      <c r="A1132" t="s">
        <v>1</v>
      </c>
      <c r="B1132">
        <v>162389</v>
      </c>
      <c r="C1132">
        <v>45929</v>
      </c>
      <c r="D1132" t="s">
        <v>26</v>
      </c>
      <c r="E1132">
        <v>457732</v>
      </c>
      <c r="F1132">
        <v>45926</v>
      </c>
      <c r="G1132">
        <v>3</v>
      </c>
      <c r="H1132" t="s">
        <v>139</v>
      </c>
      <c r="I1132" t="s">
        <v>124</v>
      </c>
      <c r="J1132" s="16">
        <v>45933</v>
      </c>
      <c r="K1132" t="s">
        <v>125</v>
      </c>
      <c r="L1132" t="s">
        <v>149</v>
      </c>
      <c r="M1132">
        <v>4</v>
      </c>
      <c r="N1132" t="s">
        <v>2210</v>
      </c>
      <c r="O1132" t="s">
        <v>1</v>
      </c>
      <c r="P1132">
        <v>0</v>
      </c>
      <c r="R1132">
        <v>172.36</v>
      </c>
      <c r="S1132">
        <v>2923.67</v>
      </c>
      <c r="T1132">
        <v>8</v>
      </c>
      <c r="U1132" t="s">
        <v>127</v>
      </c>
      <c r="V1132">
        <v>1</v>
      </c>
      <c r="W1132" t="s">
        <v>2855</v>
      </c>
      <c r="X1132" t="s">
        <v>2856</v>
      </c>
      <c r="Y1132" t="s">
        <v>2856</v>
      </c>
      <c r="Z1132" t="s">
        <v>7574</v>
      </c>
      <c r="AA1132" t="s">
        <v>161</v>
      </c>
      <c r="AB1132" t="s">
        <v>130</v>
      </c>
      <c r="AC1132" t="s">
        <v>26</v>
      </c>
      <c r="AD1132" t="s">
        <v>1050</v>
      </c>
      <c r="AE1132" t="s">
        <v>2794</v>
      </c>
      <c r="AF1132" t="s">
        <v>6711</v>
      </c>
      <c r="AG1132" t="s">
        <v>211</v>
      </c>
      <c r="AH1132" t="s">
        <v>7575</v>
      </c>
      <c r="AI1132" t="s">
        <v>7576</v>
      </c>
      <c r="AJ1132" t="s">
        <v>140</v>
      </c>
      <c r="AK1132" t="s">
        <v>7577</v>
      </c>
      <c r="AL1132" t="s">
        <v>134</v>
      </c>
      <c r="AM1132" t="s">
        <v>141</v>
      </c>
      <c r="AN1132" t="s">
        <v>1</v>
      </c>
      <c r="AO1132" t="s">
        <v>136</v>
      </c>
      <c r="AP1132" t="s">
        <v>161</v>
      </c>
      <c r="AQ1132" t="s">
        <v>137</v>
      </c>
      <c r="AR1132" t="s">
        <v>141</v>
      </c>
      <c r="AS1132">
        <v>4</v>
      </c>
      <c r="AT1132" t="s">
        <v>147</v>
      </c>
      <c r="AU1132">
        <v>0</v>
      </c>
      <c r="AV1132" t="s">
        <v>39</v>
      </c>
      <c r="AW1132">
        <v>0</v>
      </c>
      <c r="AX1132" t="s">
        <v>7578</v>
      </c>
      <c r="AY1132" t="s">
        <v>517</v>
      </c>
      <c r="AZ1132" t="s">
        <v>652</v>
      </c>
      <c r="BA1132" t="s">
        <v>652</v>
      </c>
      <c r="BB1132" t="s">
        <v>136</v>
      </c>
    </row>
    <row r="1133" spans="1:54" x14ac:dyDescent="0.25">
      <c r="A1133" t="s">
        <v>14</v>
      </c>
      <c r="B1133">
        <v>208484</v>
      </c>
      <c r="C1133">
        <v>45924</v>
      </c>
      <c r="D1133" t="s">
        <v>14</v>
      </c>
      <c r="E1133">
        <v>1868810</v>
      </c>
      <c r="F1133">
        <v>45901</v>
      </c>
      <c r="G1133">
        <v>1</v>
      </c>
      <c r="H1133" t="s">
        <v>167</v>
      </c>
      <c r="I1133" t="s">
        <v>234</v>
      </c>
      <c r="J1133" s="16">
        <v>45931</v>
      </c>
      <c r="K1133" t="s">
        <v>125</v>
      </c>
      <c r="L1133" t="s">
        <v>126</v>
      </c>
      <c r="M1133">
        <v>7</v>
      </c>
      <c r="N1133" t="s">
        <v>1152</v>
      </c>
      <c r="O1133" t="s">
        <v>14</v>
      </c>
      <c r="P1133">
        <v>310.89999999999998</v>
      </c>
      <c r="R1133">
        <v>339.03</v>
      </c>
      <c r="S1133">
        <v>5771.04</v>
      </c>
      <c r="T1133">
        <v>2</v>
      </c>
      <c r="U1133" t="s">
        <v>1153</v>
      </c>
      <c r="V1133">
        <v>1</v>
      </c>
      <c r="W1133" t="s">
        <v>1154</v>
      </c>
      <c r="X1133" t="s">
        <v>1155</v>
      </c>
      <c r="Y1133" t="s">
        <v>1155</v>
      </c>
      <c r="Z1133" t="s">
        <v>1156</v>
      </c>
      <c r="AA1133" t="s">
        <v>153</v>
      </c>
      <c r="AB1133" t="s">
        <v>130</v>
      </c>
      <c r="AC1133" t="s">
        <v>1157</v>
      </c>
      <c r="AD1133" t="s">
        <v>193</v>
      </c>
      <c r="AE1133" t="s">
        <v>282</v>
      </c>
      <c r="AF1133" t="s">
        <v>151</v>
      </c>
      <c r="AG1133" t="s">
        <v>1158</v>
      </c>
      <c r="AH1133" t="s">
        <v>1159</v>
      </c>
      <c r="AI1133" t="s">
        <v>3750</v>
      </c>
      <c r="AJ1133" t="s">
        <v>154</v>
      </c>
      <c r="AK1133" t="s">
        <v>3751</v>
      </c>
      <c r="AL1133" t="s">
        <v>134</v>
      </c>
      <c r="AM1133" t="s">
        <v>168</v>
      </c>
      <c r="AN1133" t="s">
        <v>14</v>
      </c>
      <c r="AO1133" t="s">
        <v>136</v>
      </c>
      <c r="AP1133" t="s">
        <v>153</v>
      </c>
      <c r="AQ1133" t="s">
        <v>137</v>
      </c>
      <c r="AR1133" t="s">
        <v>168</v>
      </c>
      <c r="AS1133">
        <v>7</v>
      </c>
      <c r="AT1133" t="s">
        <v>144</v>
      </c>
      <c r="AU1133">
        <v>1</v>
      </c>
      <c r="AV1133" t="s">
        <v>43</v>
      </c>
      <c r="AW1133">
        <v>0</v>
      </c>
      <c r="AX1133" t="s">
        <v>1160</v>
      </c>
      <c r="AY1133" t="s">
        <v>517</v>
      </c>
      <c r="AZ1133" t="s">
        <v>652</v>
      </c>
      <c r="BA1133" t="s">
        <v>652</v>
      </c>
      <c r="BB1133" t="s">
        <v>136</v>
      </c>
    </row>
    <row r="1134" spans="1:54" x14ac:dyDescent="0.25">
      <c r="A1134" t="s">
        <v>1072</v>
      </c>
      <c r="B1134">
        <v>17177</v>
      </c>
      <c r="C1134">
        <v>45929</v>
      </c>
      <c r="D1134" t="s">
        <v>14</v>
      </c>
      <c r="E1134">
        <v>1874774</v>
      </c>
      <c r="F1134">
        <v>45917</v>
      </c>
      <c r="G1134">
        <v>3</v>
      </c>
      <c r="H1134" t="s">
        <v>139</v>
      </c>
      <c r="I1134" t="s">
        <v>124</v>
      </c>
      <c r="J1134" s="16">
        <v>45932</v>
      </c>
      <c r="K1134" t="s">
        <v>125</v>
      </c>
      <c r="L1134" t="s">
        <v>126</v>
      </c>
      <c r="M1134">
        <v>3</v>
      </c>
      <c r="N1134" t="s">
        <v>1491</v>
      </c>
      <c r="O1134" t="s">
        <v>1072</v>
      </c>
      <c r="P1134">
        <v>0</v>
      </c>
      <c r="R1134">
        <v>150.88999999999999</v>
      </c>
      <c r="S1134">
        <v>2231</v>
      </c>
      <c r="T1134">
        <v>18</v>
      </c>
      <c r="U1134" t="s">
        <v>175</v>
      </c>
      <c r="V1134">
        <v>1</v>
      </c>
      <c r="W1134" t="s">
        <v>1732</v>
      </c>
      <c r="X1134" t="s">
        <v>1732</v>
      </c>
      <c r="Y1134" t="s">
        <v>1732</v>
      </c>
      <c r="Z1134" t="s">
        <v>3931</v>
      </c>
      <c r="AA1134" t="s">
        <v>196</v>
      </c>
      <c r="AB1134" t="s">
        <v>173</v>
      </c>
      <c r="AC1134" t="s">
        <v>14</v>
      </c>
      <c r="AD1134" t="s">
        <v>193</v>
      </c>
      <c r="AE1134" t="s">
        <v>1072</v>
      </c>
      <c r="AF1134" t="s">
        <v>1219</v>
      </c>
      <c r="AG1134" t="s">
        <v>206</v>
      </c>
      <c r="AH1134" t="s">
        <v>3932</v>
      </c>
      <c r="AI1134" t="s">
        <v>3933</v>
      </c>
      <c r="AJ1134" t="s">
        <v>140</v>
      </c>
      <c r="AK1134" t="s">
        <v>3934</v>
      </c>
      <c r="AL1134" t="s">
        <v>134</v>
      </c>
      <c r="AM1134" t="s">
        <v>141</v>
      </c>
      <c r="AN1134" t="s">
        <v>0</v>
      </c>
      <c r="AO1134" t="s">
        <v>173</v>
      </c>
      <c r="AP1134" t="s">
        <v>196</v>
      </c>
      <c r="AQ1134" t="s">
        <v>198</v>
      </c>
      <c r="AR1134" t="s">
        <v>141</v>
      </c>
      <c r="AS1134">
        <v>3</v>
      </c>
      <c r="AT1134" t="s">
        <v>202</v>
      </c>
      <c r="AU1134">
        <v>0</v>
      </c>
      <c r="AV1134" t="s">
        <v>75</v>
      </c>
      <c r="AW1134">
        <v>0</v>
      </c>
      <c r="AX1134" t="s">
        <v>3935</v>
      </c>
      <c r="AY1134" t="s">
        <v>517</v>
      </c>
      <c r="AZ1134" t="s">
        <v>652</v>
      </c>
      <c r="BA1134" t="s">
        <v>652</v>
      </c>
      <c r="BB1134" t="s">
        <v>751</v>
      </c>
    </row>
    <row r="1135" spans="1:54" x14ac:dyDescent="0.25">
      <c r="A1135" t="s">
        <v>10</v>
      </c>
      <c r="B1135">
        <v>137215</v>
      </c>
      <c r="C1135">
        <v>45925</v>
      </c>
      <c r="D1135" t="s">
        <v>14</v>
      </c>
      <c r="E1135">
        <v>1876127</v>
      </c>
      <c r="F1135">
        <v>45923</v>
      </c>
      <c r="G1135">
        <v>1</v>
      </c>
      <c r="H1135" t="s">
        <v>167</v>
      </c>
      <c r="I1135" t="s">
        <v>148</v>
      </c>
      <c r="J1135" s="16">
        <v>45933</v>
      </c>
      <c r="K1135" t="s">
        <v>125</v>
      </c>
      <c r="L1135" t="s">
        <v>126</v>
      </c>
      <c r="M1135">
        <v>8</v>
      </c>
      <c r="N1135" t="s">
        <v>2189</v>
      </c>
      <c r="O1135" t="s">
        <v>10</v>
      </c>
      <c r="P1135">
        <v>0</v>
      </c>
      <c r="R1135">
        <v>1295.1300000000001</v>
      </c>
      <c r="S1135">
        <v>25953.68</v>
      </c>
      <c r="T1135">
        <v>12</v>
      </c>
      <c r="U1135" t="s">
        <v>127</v>
      </c>
      <c r="V1135">
        <v>1</v>
      </c>
      <c r="W1135" t="s">
        <v>1727</v>
      </c>
      <c r="X1135" t="s">
        <v>1728</v>
      </c>
      <c r="Y1135" t="s">
        <v>1728</v>
      </c>
      <c r="Z1135" t="s">
        <v>1018</v>
      </c>
      <c r="AA1135" t="s">
        <v>161</v>
      </c>
      <c r="AB1135" t="s">
        <v>130</v>
      </c>
      <c r="AC1135" t="s">
        <v>14</v>
      </c>
      <c r="AD1135" t="s">
        <v>193</v>
      </c>
      <c r="AE1135" t="s">
        <v>1051</v>
      </c>
      <c r="AF1135" t="s">
        <v>162</v>
      </c>
      <c r="AG1135" t="s">
        <v>189</v>
      </c>
      <c r="AH1135" t="s">
        <v>7579</v>
      </c>
      <c r="AI1135" t="s">
        <v>7580</v>
      </c>
      <c r="AJ1135" t="s">
        <v>167</v>
      </c>
      <c r="AK1135" t="s">
        <v>7581</v>
      </c>
      <c r="AL1135" t="s">
        <v>134</v>
      </c>
      <c r="AM1135" t="s">
        <v>168</v>
      </c>
      <c r="AN1135" t="s">
        <v>10</v>
      </c>
      <c r="AO1135" t="s">
        <v>136</v>
      </c>
      <c r="AP1135" t="s">
        <v>161</v>
      </c>
      <c r="AQ1135" t="s">
        <v>137</v>
      </c>
      <c r="AR1135" t="s">
        <v>168</v>
      </c>
      <c r="AS1135">
        <v>8</v>
      </c>
      <c r="AT1135" t="s">
        <v>169</v>
      </c>
      <c r="AU1135">
        <v>1</v>
      </c>
      <c r="AV1135" t="s">
        <v>173</v>
      </c>
      <c r="AW1135">
        <v>0</v>
      </c>
      <c r="AX1135" t="s">
        <v>7582</v>
      </c>
      <c r="AY1135" t="s">
        <v>517</v>
      </c>
      <c r="AZ1135" t="s">
        <v>652</v>
      </c>
      <c r="BA1135" t="s">
        <v>652</v>
      </c>
      <c r="BB1135" t="s">
        <v>136</v>
      </c>
    </row>
    <row r="1136" spans="1:54" x14ac:dyDescent="0.25">
      <c r="A1136" t="s">
        <v>1072</v>
      </c>
      <c r="B1136">
        <v>17183</v>
      </c>
      <c r="C1136">
        <v>45929</v>
      </c>
      <c r="D1136" t="s">
        <v>14</v>
      </c>
      <c r="E1136">
        <v>1877255</v>
      </c>
      <c r="F1136">
        <v>45925</v>
      </c>
      <c r="G1136">
        <v>1</v>
      </c>
      <c r="H1136" t="s">
        <v>167</v>
      </c>
      <c r="I1136" t="s">
        <v>148</v>
      </c>
      <c r="J1136" s="16">
        <v>45932</v>
      </c>
      <c r="K1136" t="s">
        <v>125</v>
      </c>
      <c r="L1136" t="s">
        <v>126</v>
      </c>
      <c r="M1136">
        <v>3</v>
      </c>
      <c r="N1136" t="s">
        <v>1332</v>
      </c>
      <c r="O1136" t="s">
        <v>1072</v>
      </c>
      <c r="P1136">
        <v>0</v>
      </c>
      <c r="R1136">
        <v>1207.67</v>
      </c>
      <c r="S1136">
        <v>9680.2800000000007</v>
      </c>
      <c r="T1136">
        <v>32</v>
      </c>
      <c r="U1136" t="s">
        <v>175</v>
      </c>
      <c r="V1136">
        <v>1</v>
      </c>
      <c r="W1136" t="s">
        <v>1154</v>
      </c>
      <c r="X1136" t="s">
        <v>1155</v>
      </c>
      <c r="Y1136" t="s">
        <v>1155</v>
      </c>
      <c r="Z1136" t="s">
        <v>5909</v>
      </c>
      <c r="AA1136" t="s">
        <v>196</v>
      </c>
      <c r="AB1136" t="s">
        <v>173</v>
      </c>
      <c r="AC1136" t="s">
        <v>1157</v>
      </c>
      <c r="AD1136" t="s">
        <v>193</v>
      </c>
      <c r="AE1136" t="s">
        <v>1072</v>
      </c>
      <c r="AF1136" t="s">
        <v>1219</v>
      </c>
      <c r="AG1136" t="s">
        <v>1158</v>
      </c>
      <c r="AH1136" t="s">
        <v>1220</v>
      </c>
      <c r="AI1136" t="s">
        <v>5910</v>
      </c>
      <c r="AJ1136" t="s">
        <v>985</v>
      </c>
      <c r="AK1136" t="s">
        <v>158</v>
      </c>
      <c r="AL1136" t="s">
        <v>134</v>
      </c>
      <c r="AM1136" t="s">
        <v>168</v>
      </c>
      <c r="AN1136" t="s">
        <v>0</v>
      </c>
      <c r="AO1136" t="s">
        <v>173</v>
      </c>
      <c r="AP1136" t="s">
        <v>196</v>
      </c>
      <c r="AQ1136" t="s">
        <v>198</v>
      </c>
      <c r="AR1136" t="s">
        <v>168</v>
      </c>
      <c r="AS1136">
        <v>3</v>
      </c>
      <c r="AT1136" t="s">
        <v>142</v>
      </c>
      <c r="AU1136">
        <v>0</v>
      </c>
      <c r="AV1136" t="s">
        <v>45</v>
      </c>
      <c r="AW1136">
        <v>0</v>
      </c>
      <c r="AX1136" t="s">
        <v>5911</v>
      </c>
      <c r="AY1136" t="s">
        <v>517</v>
      </c>
      <c r="AZ1136" t="s">
        <v>652</v>
      </c>
      <c r="BA1136" t="s">
        <v>652</v>
      </c>
      <c r="BB1136" t="s">
        <v>751</v>
      </c>
    </row>
    <row r="1137" spans="1:54" x14ac:dyDescent="0.25">
      <c r="A1137" t="s">
        <v>27</v>
      </c>
      <c r="B1137">
        <v>66624</v>
      </c>
      <c r="C1137">
        <v>45931</v>
      </c>
      <c r="D1137" t="s">
        <v>14</v>
      </c>
      <c r="E1137">
        <v>1878502</v>
      </c>
      <c r="F1137">
        <v>45930</v>
      </c>
      <c r="G1137">
        <v>3</v>
      </c>
      <c r="H1137" t="s">
        <v>139</v>
      </c>
      <c r="I1137" t="s">
        <v>124</v>
      </c>
      <c r="J1137" s="16">
        <v>45933</v>
      </c>
      <c r="K1137" t="s">
        <v>125</v>
      </c>
      <c r="L1137" t="s">
        <v>149</v>
      </c>
      <c r="M1137">
        <v>2</v>
      </c>
      <c r="N1137" t="s">
        <v>1174</v>
      </c>
      <c r="O1137" t="s">
        <v>14</v>
      </c>
      <c r="P1137">
        <v>0</v>
      </c>
      <c r="R1137">
        <v>83.2</v>
      </c>
      <c r="S1137">
        <v>1271.8</v>
      </c>
      <c r="T1137">
        <v>6</v>
      </c>
      <c r="U1137" t="s">
        <v>127</v>
      </c>
      <c r="V1137">
        <v>4</v>
      </c>
      <c r="W1137" t="s">
        <v>338</v>
      </c>
      <c r="X1137" t="s">
        <v>339</v>
      </c>
      <c r="Y1137" t="s">
        <v>339</v>
      </c>
      <c r="Z1137" t="s">
        <v>7583</v>
      </c>
      <c r="AA1137" t="s">
        <v>153</v>
      </c>
      <c r="AB1137" t="s">
        <v>130</v>
      </c>
      <c r="AC1137" t="s">
        <v>14</v>
      </c>
      <c r="AD1137" t="s">
        <v>324</v>
      </c>
      <c r="AE1137" t="s">
        <v>27</v>
      </c>
      <c r="AF1137" t="s">
        <v>205</v>
      </c>
      <c r="AG1137" t="s">
        <v>340</v>
      </c>
      <c r="AH1137" t="s">
        <v>7584</v>
      </c>
      <c r="AI1137" t="s">
        <v>7585</v>
      </c>
      <c r="AJ1137" t="s">
        <v>140</v>
      </c>
      <c r="AL1137" t="s">
        <v>134</v>
      </c>
      <c r="AM1137" t="s">
        <v>141</v>
      </c>
      <c r="AN1137" t="s">
        <v>14</v>
      </c>
      <c r="AO1137" t="s">
        <v>136</v>
      </c>
      <c r="AP1137" t="s">
        <v>155</v>
      </c>
      <c r="AQ1137" t="s">
        <v>137</v>
      </c>
      <c r="AR1137" t="s">
        <v>141</v>
      </c>
      <c r="AS1137">
        <v>2</v>
      </c>
      <c r="AT1137" t="s">
        <v>169</v>
      </c>
      <c r="AU1137">
        <v>0</v>
      </c>
      <c r="AV1137" t="s">
        <v>33</v>
      </c>
      <c r="AW1137">
        <v>0</v>
      </c>
      <c r="AX1137" t="s">
        <v>7586</v>
      </c>
      <c r="AY1137" t="s">
        <v>517</v>
      </c>
      <c r="AZ1137" t="s">
        <v>652</v>
      </c>
      <c r="BA1137" t="s">
        <v>652</v>
      </c>
      <c r="BB1137" t="s">
        <v>136</v>
      </c>
    </row>
    <row r="1138" spans="1:54" x14ac:dyDescent="0.25">
      <c r="A1138" t="s">
        <v>31</v>
      </c>
      <c r="B1138">
        <v>32741</v>
      </c>
      <c r="C1138">
        <v>45891</v>
      </c>
      <c r="D1138" t="s">
        <v>1</v>
      </c>
      <c r="E1138">
        <v>2711620</v>
      </c>
      <c r="F1138">
        <v>45888</v>
      </c>
      <c r="G1138">
        <v>3</v>
      </c>
      <c r="H1138" t="s">
        <v>139</v>
      </c>
      <c r="I1138" t="s">
        <v>234</v>
      </c>
      <c r="J1138" s="16">
        <v>45933</v>
      </c>
      <c r="K1138" t="s">
        <v>125</v>
      </c>
      <c r="L1138" t="s">
        <v>126</v>
      </c>
      <c r="M1138">
        <v>42</v>
      </c>
      <c r="N1138" t="s">
        <v>1161</v>
      </c>
      <c r="O1138" t="s">
        <v>165</v>
      </c>
      <c r="P1138">
        <v>590.16</v>
      </c>
      <c r="R1138">
        <v>98.36</v>
      </c>
      <c r="S1138">
        <v>4037.37</v>
      </c>
      <c r="T1138">
        <v>7</v>
      </c>
      <c r="U1138" t="s">
        <v>150</v>
      </c>
      <c r="V1138">
        <v>1</v>
      </c>
      <c r="W1138" t="s">
        <v>277</v>
      </c>
      <c r="X1138" t="s">
        <v>288</v>
      </c>
      <c r="Y1138" t="s">
        <v>288</v>
      </c>
      <c r="Z1138" t="s">
        <v>7587</v>
      </c>
      <c r="AA1138" t="s">
        <v>161</v>
      </c>
      <c r="AB1138" t="s">
        <v>173</v>
      </c>
      <c r="AC1138" t="s">
        <v>165</v>
      </c>
      <c r="AD1138" t="s">
        <v>289</v>
      </c>
      <c r="AE1138" t="s">
        <v>290</v>
      </c>
      <c r="AF1138" t="s">
        <v>151</v>
      </c>
      <c r="AG1138" t="s">
        <v>279</v>
      </c>
      <c r="AH1138" t="s">
        <v>7588</v>
      </c>
      <c r="AI1138" t="s">
        <v>7589</v>
      </c>
      <c r="AJ1138" t="s">
        <v>140</v>
      </c>
      <c r="AL1138" t="s">
        <v>134</v>
      </c>
      <c r="AM1138" t="s">
        <v>141</v>
      </c>
      <c r="AN1138" t="s">
        <v>1</v>
      </c>
      <c r="AO1138" t="s">
        <v>173</v>
      </c>
      <c r="AP1138" t="s">
        <v>155</v>
      </c>
      <c r="AQ1138" t="s">
        <v>137</v>
      </c>
      <c r="AR1138" t="s">
        <v>141</v>
      </c>
      <c r="AS1138">
        <v>42</v>
      </c>
      <c r="AT1138" t="s">
        <v>169</v>
      </c>
      <c r="AU1138">
        <v>3</v>
      </c>
      <c r="AV1138" t="s">
        <v>24</v>
      </c>
      <c r="AW1138">
        <v>0</v>
      </c>
      <c r="AX1138" t="s">
        <v>7590</v>
      </c>
      <c r="AY1138" t="s">
        <v>517</v>
      </c>
      <c r="AZ1138" t="s">
        <v>652</v>
      </c>
      <c r="BA1138" t="s">
        <v>652</v>
      </c>
      <c r="BB1138" t="s">
        <v>747</v>
      </c>
    </row>
    <row r="1139" spans="1:54" x14ac:dyDescent="0.25">
      <c r="A1139" t="s">
        <v>1029</v>
      </c>
      <c r="B1139">
        <v>7331</v>
      </c>
      <c r="C1139">
        <v>45929</v>
      </c>
      <c r="D1139" t="s">
        <v>1</v>
      </c>
      <c r="E1139">
        <v>2741620</v>
      </c>
      <c r="F1139">
        <v>45925</v>
      </c>
      <c r="G1139">
        <v>3</v>
      </c>
      <c r="H1139" t="s">
        <v>139</v>
      </c>
      <c r="I1139" t="s">
        <v>148</v>
      </c>
      <c r="J1139" s="16">
        <v>45931</v>
      </c>
      <c r="K1139" t="s">
        <v>125</v>
      </c>
      <c r="L1139" t="s">
        <v>126</v>
      </c>
      <c r="M1139">
        <v>2</v>
      </c>
      <c r="N1139" t="s">
        <v>1509</v>
      </c>
      <c r="O1139" t="s">
        <v>1029</v>
      </c>
      <c r="P1139">
        <v>0</v>
      </c>
      <c r="R1139">
        <v>65.55</v>
      </c>
      <c r="S1139">
        <v>805.27</v>
      </c>
      <c r="T1139">
        <v>7</v>
      </c>
      <c r="U1139" t="s">
        <v>127</v>
      </c>
      <c r="V1139">
        <v>1</v>
      </c>
      <c r="W1139" t="s">
        <v>545</v>
      </c>
      <c r="X1139" t="s">
        <v>588</v>
      </c>
      <c r="Y1139" t="s">
        <v>588</v>
      </c>
      <c r="Z1139" t="s">
        <v>1510</v>
      </c>
      <c r="AA1139" t="s">
        <v>153</v>
      </c>
      <c r="AB1139" t="s">
        <v>173</v>
      </c>
      <c r="AC1139" t="s">
        <v>160</v>
      </c>
      <c r="AD1139" t="s">
        <v>406</v>
      </c>
      <c r="AE1139" t="s">
        <v>1029</v>
      </c>
      <c r="AF1139" t="s">
        <v>1511</v>
      </c>
      <c r="AG1139" t="s">
        <v>435</v>
      </c>
      <c r="AH1139" t="s">
        <v>1512</v>
      </c>
      <c r="AI1139" t="s">
        <v>3436</v>
      </c>
      <c r="AJ1139" t="s">
        <v>140</v>
      </c>
      <c r="AL1139" t="s">
        <v>134</v>
      </c>
      <c r="AM1139" t="s">
        <v>141</v>
      </c>
      <c r="AN1139" t="s">
        <v>14</v>
      </c>
      <c r="AO1139" t="s">
        <v>173</v>
      </c>
      <c r="AP1139" t="s">
        <v>153</v>
      </c>
      <c r="AQ1139" t="s">
        <v>137</v>
      </c>
      <c r="AR1139" t="s">
        <v>141</v>
      </c>
      <c r="AS1139">
        <v>2</v>
      </c>
      <c r="AT1139" t="s">
        <v>142</v>
      </c>
      <c r="AU1139">
        <v>0</v>
      </c>
      <c r="AV1139" t="s">
        <v>173</v>
      </c>
      <c r="AW1139">
        <v>0</v>
      </c>
      <c r="AX1139" t="s">
        <v>1513</v>
      </c>
      <c r="AY1139" t="s">
        <v>517</v>
      </c>
      <c r="AZ1139" t="s">
        <v>652</v>
      </c>
      <c r="BA1139" t="s">
        <v>652</v>
      </c>
      <c r="BB1139" t="s">
        <v>749</v>
      </c>
    </row>
    <row r="1140" spans="1:54" x14ac:dyDescent="0.25">
      <c r="A1140" t="s">
        <v>16</v>
      </c>
      <c r="B1140">
        <v>75581</v>
      </c>
      <c r="C1140">
        <v>45931</v>
      </c>
      <c r="D1140" t="s">
        <v>1</v>
      </c>
      <c r="E1140">
        <v>2742726</v>
      </c>
      <c r="F1140">
        <v>45926</v>
      </c>
      <c r="G1140">
        <v>1</v>
      </c>
      <c r="H1140" t="s">
        <v>167</v>
      </c>
      <c r="I1140" t="s">
        <v>148</v>
      </c>
      <c r="J1140" s="16">
        <v>45931</v>
      </c>
      <c r="K1140" t="s">
        <v>125</v>
      </c>
      <c r="L1140" t="s">
        <v>126</v>
      </c>
      <c r="M1140">
        <v>0</v>
      </c>
      <c r="N1140" t="s">
        <v>1514</v>
      </c>
      <c r="O1140" t="s">
        <v>16</v>
      </c>
      <c r="P1140">
        <v>0</v>
      </c>
      <c r="R1140">
        <v>475.91</v>
      </c>
      <c r="S1140">
        <v>59261</v>
      </c>
      <c r="T1140">
        <v>169</v>
      </c>
      <c r="U1140" t="s">
        <v>150</v>
      </c>
      <c r="V1140">
        <v>1</v>
      </c>
      <c r="W1140" t="s">
        <v>352</v>
      </c>
      <c r="X1140" t="s">
        <v>1515</v>
      </c>
      <c r="Y1140" t="s">
        <v>1515</v>
      </c>
      <c r="Z1140" t="s">
        <v>1516</v>
      </c>
      <c r="AA1140" t="s">
        <v>129</v>
      </c>
      <c r="AB1140" t="s">
        <v>130</v>
      </c>
      <c r="AC1140" t="s">
        <v>1</v>
      </c>
      <c r="AD1140" t="s">
        <v>297</v>
      </c>
      <c r="AE1140" t="s">
        <v>16</v>
      </c>
      <c r="AF1140" t="s">
        <v>151</v>
      </c>
      <c r="AG1140" t="s">
        <v>1517</v>
      </c>
      <c r="AH1140" t="s">
        <v>1518</v>
      </c>
      <c r="AI1140" t="s">
        <v>3437</v>
      </c>
      <c r="AJ1140" t="s">
        <v>167</v>
      </c>
      <c r="AK1140" t="s">
        <v>3438</v>
      </c>
      <c r="AL1140" t="s">
        <v>134</v>
      </c>
      <c r="AM1140" t="s">
        <v>168</v>
      </c>
      <c r="AN1140" t="s">
        <v>16</v>
      </c>
      <c r="AO1140" t="s">
        <v>136</v>
      </c>
      <c r="AP1140" t="s">
        <v>129</v>
      </c>
      <c r="AQ1140" t="s">
        <v>137</v>
      </c>
      <c r="AR1140" t="s">
        <v>168</v>
      </c>
      <c r="AS1140">
        <v>0</v>
      </c>
      <c r="AT1140" t="s">
        <v>147</v>
      </c>
      <c r="AU1140">
        <v>0</v>
      </c>
      <c r="AV1140" t="s">
        <v>57</v>
      </c>
      <c r="AW1140">
        <v>0</v>
      </c>
      <c r="AX1140" t="s">
        <v>1519</v>
      </c>
      <c r="AY1140" t="s">
        <v>59</v>
      </c>
      <c r="AZ1140" t="s">
        <v>652</v>
      </c>
      <c r="BA1140" t="s">
        <v>652</v>
      </c>
      <c r="BB1140" t="s">
        <v>136</v>
      </c>
    </row>
    <row r="1141" spans="1:54" x14ac:dyDescent="0.25">
      <c r="A1141" t="s">
        <v>27</v>
      </c>
      <c r="B1141">
        <v>66607</v>
      </c>
      <c r="C1141">
        <v>45930</v>
      </c>
      <c r="D1141" t="s">
        <v>29</v>
      </c>
      <c r="E1141">
        <v>2409949</v>
      </c>
      <c r="F1141">
        <v>45926</v>
      </c>
      <c r="G1141">
        <v>3</v>
      </c>
      <c r="H1141" t="s">
        <v>139</v>
      </c>
      <c r="I1141" t="s">
        <v>124</v>
      </c>
      <c r="J1141" s="16">
        <v>45931</v>
      </c>
      <c r="K1141" t="s">
        <v>125</v>
      </c>
      <c r="L1141" t="s">
        <v>126</v>
      </c>
      <c r="M1141">
        <v>1</v>
      </c>
      <c r="N1141" t="s">
        <v>203</v>
      </c>
      <c r="O1141" t="s">
        <v>0</v>
      </c>
      <c r="P1141">
        <v>0</v>
      </c>
      <c r="R1141">
        <v>326.63</v>
      </c>
      <c r="S1141">
        <v>10430.09</v>
      </c>
      <c r="T1141">
        <v>47</v>
      </c>
      <c r="U1141" t="s">
        <v>127</v>
      </c>
      <c r="V1141">
        <v>1</v>
      </c>
      <c r="W1141" t="s">
        <v>311</v>
      </c>
      <c r="X1141" t="s">
        <v>311</v>
      </c>
      <c r="Y1141" t="s">
        <v>311</v>
      </c>
      <c r="Z1141" t="s">
        <v>786</v>
      </c>
      <c r="AA1141" t="s">
        <v>155</v>
      </c>
      <c r="AB1141" t="s">
        <v>130</v>
      </c>
      <c r="AC1141" t="s">
        <v>29</v>
      </c>
      <c r="AD1141" t="s">
        <v>210</v>
      </c>
      <c r="AE1141" t="s">
        <v>27</v>
      </c>
      <c r="AF1141" t="s">
        <v>205</v>
      </c>
      <c r="AG1141" t="s">
        <v>312</v>
      </c>
      <c r="AH1141" t="s">
        <v>787</v>
      </c>
      <c r="AI1141" t="s">
        <v>788</v>
      </c>
      <c r="AJ1141" t="s">
        <v>140</v>
      </c>
      <c r="AK1141" t="s">
        <v>789</v>
      </c>
      <c r="AL1141" t="s">
        <v>134</v>
      </c>
      <c r="AM1141" t="s">
        <v>141</v>
      </c>
      <c r="AN1141" t="s">
        <v>0</v>
      </c>
      <c r="AO1141" t="s">
        <v>136</v>
      </c>
      <c r="AP1141" t="s">
        <v>155</v>
      </c>
      <c r="AQ1141" t="s">
        <v>159</v>
      </c>
      <c r="AR1141" t="s">
        <v>141</v>
      </c>
      <c r="AS1141">
        <v>1</v>
      </c>
      <c r="AT1141" t="s">
        <v>147</v>
      </c>
      <c r="AU1141">
        <v>0</v>
      </c>
      <c r="AV1141" t="s">
        <v>34</v>
      </c>
      <c r="AW1141">
        <v>0</v>
      </c>
      <c r="AX1141" t="s">
        <v>919</v>
      </c>
      <c r="AY1141" t="s">
        <v>517</v>
      </c>
      <c r="AZ1141" t="s">
        <v>653</v>
      </c>
      <c r="BA1141" t="s">
        <v>652</v>
      </c>
      <c r="BB1141" t="s">
        <v>136</v>
      </c>
    </row>
    <row r="1142" spans="1:54" x14ac:dyDescent="0.25">
      <c r="A1142" t="s">
        <v>12</v>
      </c>
      <c r="B1142">
        <v>118524</v>
      </c>
      <c r="C1142">
        <v>45932</v>
      </c>
      <c r="D1142" t="s">
        <v>29</v>
      </c>
      <c r="E1142">
        <v>2411987</v>
      </c>
      <c r="F1142">
        <v>45930</v>
      </c>
      <c r="G1142">
        <v>1</v>
      </c>
      <c r="H1142" t="s">
        <v>167</v>
      </c>
      <c r="I1142" t="s">
        <v>148</v>
      </c>
      <c r="J1142" s="16">
        <v>45933</v>
      </c>
      <c r="K1142" t="s">
        <v>125</v>
      </c>
      <c r="L1142" t="s">
        <v>149</v>
      </c>
      <c r="M1142">
        <v>1</v>
      </c>
      <c r="N1142" t="s">
        <v>1762</v>
      </c>
      <c r="O1142" t="s">
        <v>12</v>
      </c>
      <c r="P1142">
        <v>0</v>
      </c>
      <c r="R1142">
        <v>4797.6000000000004</v>
      </c>
      <c r="S1142">
        <v>108879.67999999999</v>
      </c>
      <c r="T1142">
        <v>15</v>
      </c>
      <c r="U1142" t="s">
        <v>127</v>
      </c>
      <c r="V1142">
        <v>1</v>
      </c>
      <c r="W1142" t="s">
        <v>412</v>
      </c>
      <c r="X1142" t="s">
        <v>413</v>
      </c>
      <c r="Y1142" t="s">
        <v>353</v>
      </c>
      <c r="Z1142" t="s">
        <v>413</v>
      </c>
      <c r="AA1142" t="s">
        <v>155</v>
      </c>
      <c r="AB1142" t="s">
        <v>130</v>
      </c>
      <c r="AC1142" t="s">
        <v>9</v>
      </c>
      <c r="AD1142" t="s">
        <v>333</v>
      </c>
      <c r="AE1142" t="s">
        <v>12</v>
      </c>
      <c r="AF1142" t="s">
        <v>2207</v>
      </c>
      <c r="AG1142" t="s">
        <v>334</v>
      </c>
      <c r="AH1142" t="s">
        <v>7591</v>
      </c>
      <c r="AI1142" t="s">
        <v>7592</v>
      </c>
      <c r="AJ1142" t="s">
        <v>257</v>
      </c>
      <c r="AL1142" t="s">
        <v>134</v>
      </c>
      <c r="AM1142" t="s">
        <v>168</v>
      </c>
      <c r="AN1142" t="s">
        <v>12</v>
      </c>
      <c r="AO1142" t="s">
        <v>136</v>
      </c>
      <c r="AP1142" t="s">
        <v>155</v>
      </c>
      <c r="AQ1142" t="s">
        <v>159</v>
      </c>
      <c r="AR1142" t="s">
        <v>168</v>
      </c>
      <c r="AS1142">
        <v>1</v>
      </c>
      <c r="AT1142" t="s">
        <v>169</v>
      </c>
      <c r="AU1142">
        <v>0</v>
      </c>
      <c r="AV1142" t="s">
        <v>1766</v>
      </c>
      <c r="AW1142">
        <v>0</v>
      </c>
      <c r="AX1142" t="s">
        <v>7593</v>
      </c>
      <c r="AY1142" t="s">
        <v>517</v>
      </c>
      <c r="AZ1142" t="s">
        <v>652</v>
      </c>
      <c r="BA1142" t="s">
        <v>652</v>
      </c>
      <c r="BB1142" t="s">
        <v>136</v>
      </c>
    </row>
    <row r="1143" spans="1:54" x14ac:dyDescent="0.25">
      <c r="A1143" t="s">
        <v>29</v>
      </c>
      <c r="B1143">
        <v>39490</v>
      </c>
      <c r="C1143">
        <v>45932</v>
      </c>
      <c r="D1143" t="s">
        <v>29</v>
      </c>
      <c r="E1143">
        <v>2412436</v>
      </c>
      <c r="F1143">
        <v>45931</v>
      </c>
      <c r="G1143">
        <v>3</v>
      </c>
      <c r="H1143" t="s">
        <v>139</v>
      </c>
      <c r="I1143" t="s">
        <v>124</v>
      </c>
      <c r="J1143" s="16">
        <v>45932</v>
      </c>
      <c r="K1143" t="s">
        <v>125</v>
      </c>
      <c r="L1143" t="s">
        <v>149</v>
      </c>
      <c r="M1143">
        <v>0</v>
      </c>
      <c r="N1143" t="s">
        <v>5835</v>
      </c>
      <c r="O1143" t="s">
        <v>29</v>
      </c>
      <c r="P1143">
        <v>0</v>
      </c>
      <c r="R1143">
        <v>25.27</v>
      </c>
      <c r="S1143">
        <v>299.22000000000003</v>
      </c>
      <c r="T1143">
        <v>1</v>
      </c>
      <c r="U1143" t="s">
        <v>150</v>
      </c>
      <c r="V1143">
        <v>1</v>
      </c>
      <c r="W1143" t="s">
        <v>332</v>
      </c>
      <c r="X1143" t="s">
        <v>1961</v>
      </c>
      <c r="Y1143" t="s">
        <v>1961</v>
      </c>
      <c r="Z1143" t="s">
        <v>5836</v>
      </c>
      <c r="AA1143" t="s">
        <v>129</v>
      </c>
      <c r="AB1143" t="s">
        <v>130</v>
      </c>
      <c r="AC1143" t="s">
        <v>29</v>
      </c>
      <c r="AD1143" t="s">
        <v>210</v>
      </c>
      <c r="AE1143" t="s">
        <v>10</v>
      </c>
      <c r="AF1143" t="s">
        <v>151</v>
      </c>
      <c r="AG1143" t="s">
        <v>309</v>
      </c>
      <c r="AH1143" t="s">
        <v>5837</v>
      </c>
      <c r="AI1143" t="s">
        <v>5838</v>
      </c>
      <c r="AJ1143" t="s">
        <v>2245</v>
      </c>
      <c r="AK1143" t="s">
        <v>5839</v>
      </c>
      <c r="AL1143" t="s">
        <v>134</v>
      </c>
      <c r="AM1143" t="s">
        <v>141</v>
      </c>
      <c r="AN1143" t="s">
        <v>29</v>
      </c>
      <c r="AO1143" t="s">
        <v>136</v>
      </c>
      <c r="AP1143" t="s">
        <v>129</v>
      </c>
      <c r="AQ1143" t="s">
        <v>137</v>
      </c>
      <c r="AR1143" t="s">
        <v>141</v>
      </c>
      <c r="AS1143">
        <v>0</v>
      </c>
      <c r="AT1143" t="s">
        <v>202</v>
      </c>
      <c r="AU1143">
        <v>0</v>
      </c>
      <c r="AV1143" t="s">
        <v>494</v>
      </c>
      <c r="AW1143">
        <v>0</v>
      </c>
      <c r="AX1143" t="s">
        <v>5840</v>
      </c>
      <c r="AY1143" t="s">
        <v>740</v>
      </c>
      <c r="AZ1143" t="s">
        <v>653</v>
      </c>
      <c r="BA1143" t="s">
        <v>652</v>
      </c>
      <c r="BB1143" t="s">
        <v>136</v>
      </c>
    </row>
    <row r="1144" spans="1:54" x14ac:dyDescent="0.25">
      <c r="A1144" t="s">
        <v>10</v>
      </c>
      <c r="B1144">
        <v>137285</v>
      </c>
      <c r="C1144">
        <v>45931</v>
      </c>
      <c r="D1144" t="s">
        <v>10</v>
      </c>
      <c r="E1144">
        <v>2191854</v>
      </c>
      <c r="F1144">
        <v>45889</v>
      </c>
      <c r="G1144">
        <v>12</v>
      </c>
      <c r="H1144" t="s">
        <v>1105</v>
      </c>
      <c r="I1144" t="s">
        <v>234</v>
      </c>
      <c r="J1144" s="16">
        <v>45932</v>
      </c>
      <c r="K1144" t="s">
        <v>125</v>
      </c>
      <c r="L1144" t="s">
        <v>126</v>
      </c>
      <c r="M1144">
        <v>1</v>
      </c>
      <c r="N1144" t="s">
        <v>871</v>
      </c>
      <c r="O1144" t="s">
        <v>991</v>
      </c>
      <c r="P1144">
        <v>78.319999999999993</v>
      </c>
      <c r="R1144">
        <v>210.81</v>
      </c>
      <c r="S1144">
        <v>4086.06</v>
      </c>
      <c r="T1144">
        <v>9</v>
      </c>
      <c r="U1144" t="s">
        <v>150</v>
      </c>
      <c r="V1144">
        <v>1</v>
      </c>
      <c r="W1144" t="s">
        <v>390</v>
      </c>
      <c r="X1144" t="s">
        <v>1085</v>
      </c>
      <c r="Y1144" t="s">
        <v>1085</v>
      </c>
      <c r="Z1144" t="s">
        <v>4156</v>
      </c>
      <c r="AA1144" t="s">
        <v>196</v>
      </c>
      <c r="AB1144" t="s">
        <v>173</v>
      </c>
      <c r="AC1144" t="s">
        <v>10</v>
      </c>
      <c r="AD1144" t="s">
        <v>391</v>
      </c>
      <c r="AE1144" t="s">
        <v>991</v>
      </c>
      <c r="AF1144" t="s">
        <v>151</v>
      </c>
      <c r="AG1144" t="s">
        <v>252</v>
      </c>
      <c r="AH1144" t="s">
        <v>4157</v>
      </c>
      <c r="AI1144" t="s">
        <v>4158</v>
      </c>
      <c r="AJ1144" t="s">
        <v>994</v>
      </c>
      <c r="AL1144" t="s">
        <v>134</v>
      </c>
      <c r="AM1144" t="s">
        <v>1108</v>
      </c>
      <c r="AN1144" t="s">
        <v>0</v>
      </c>
      <c r="AO1144" t="s">
        <v>173</v>
      </c>
      <c r="AP1144" t="s">
        <v>161</v>
      </c>
      <c r="AQ1144" t="s">
        <v>198</v>
      </c>
      <c r="AR1144" t="s">
        <v>1108</v>
      </c>
      <c r="AS1144">
        <v>1</v>
      </c>
      <c r="AT1144" t="s">
        <v>202</v>
      </c>
      <c r="AU1144">
        <v>0</v>
      </c>
      <c r="AV1144" t="s">
        <v>63</v>
      </c>
      <c r="AW1144">
        <v>0</v>
      </c>
      <c r="AX1144" t="s">
        <v>4159</v>
      </c>
      <c r="AY1144" t="s">
        <v>517</v>
      </c>
      <c r="AZ1144" t="s">
        <v>652</v>
      </c>
      <c r="BA1144" t="s">
        <v>652</v>
      </c>
      <c r="BB1144" t="s">
        <v>751</v>
      </c>
    </row>
    <row r="1145" spans="1:54" x14ac:dyDescent="0.25">
      <c r="A1145" t="s">
        <v>1331</v>
      </c>
      <c r="B1145">
        <v>27468</v>
      </c>
      <c r="C1145">
        <v>45905</v>
      </c>
      <c r="D1145" t="s">
        <v>10</v>
      </c>
      <c r="E1145">
        <v>2198282</v>
      </c>
      <c r="F1145">
        <v>45902</v>
      </c>
      <c r="G1145">
        <v>1</v>
      </c>
      <c r="H1145" t="s">
        <v>167</v>
      </c>
      <c r="I1145" t="s">
        <v>148</v>
      </c>
      <c r="J1145" s="16">
        <v>45932</v>
      </c>
      <c r="K1145" t="s">
        <v>125</v>
      </c>
      <c r="L1145" t="s">
        <v>126</v>
      </c>
      <c r="M1145">
        <v>27</v>
      </c>
      <c r="N1145" t="s">
        <v>283</v>
      </c>
      <c r="O1145" t="s">
        <v>1331</v>
      </c>
      <c r="P1145">
        <v>0</v>
      </c>
      <c r="R1145">
        <v>940.72</v>
      </c>
      <c r="S1145">
        <v>14403.63</v>
      </c>
      <c r="T1145">
        <v>25</v>
      </c>
      <c r="U1145" t="s">
        <v>127</v>
      </c>
      <c r="V1145">
        <v>1</v>
      </c>
      <c r="W1145" t="s">
        <v>390</v>
      </c>
      <c r="X1145" t="s">
        <v>439</v>
      </c>
      <c r="Y1145" t="s">
        <v>439</v>
      </c>
      <c r="Z1145" t="s">
        <v>3927</v>
      </c>
      <c r="AA1145" t="s">
        <v>155</v>
      </c>
      <c r="AB1145" t="s">
        <v>173</v>
      </c>
      <c r="AC1145" t="s">
        <v>10</v>
      </c>
      <c r="AD1145" t="s">
        <v>391</v>
      </c>
      <c r="AE1145" t="s">
        <v>1331</v>
      </c>
      <c r="AF1145" t="s">
        <v>1335</v>
      </c>
      <c r="AG1145" t="s">
        <v>368</v>
      </c>
      <c r="AH1145" t="s">
        <v>3928</v>
      </c>
      <c r="AI1145" t="s">
        <v>3929</v>
      </c>
      <c r="AJ1145" t="s">
        <v>167</v>
      </c>
      <c r="AL1145" t="s">
        <v>134</v>
      </c>
      <c r="AM1145" t="s">
        <v>168</v>
      </c>
      <c r="AN1145" t="s">
        <v>0</v>
      </c>
      <c r="AO1145" t="s">
        <v>173</v>
      </c>
      <c r="AP1145" t="s">
        <v>155</v>
      </c>
      <c r="AQ1145" t="s">
        <v>159</v>
      </c>
      <c r="AR1145" t="s">
        <v>168</v>
      </c>
      <c r="AS1145">
        <v>27</v>
      </c>
      <c r="AT1145" t="s">
        <v>169</v>
      </c>
      <c r="AU1145">
        <v>3</v>
      </c>
      <c r="AV1145" t="s">
        <v>76</v>
      </c>
      <c r="AW1145">
        <v>0</v>
      </c>
      <c r="AX1145" t="s">
        <v>3930</v>
      </c>
      <c r="AY1145" t="s">
        <v>517</v>
      </c>
      <c r="AZ1145" t="s">
        <v>652</v>
      </c>
      <c r="BA1145" t="s">
        <v>652</v>
      </c>
      <c r="BB1145" t="s">
        <v>751</v>
      </c>
    </row>
    <row r="1146" spans="1:54" x14ac:dyDescent="0.25">
      <c r="A1146" t="s">
        <v>12</v>
      </c>
      <c r="B1146">
        <v>118360</v>
      </c>
      <c r="C1146">
        <v>45929</v>
      </c>
      <c r="D1146" t="s">
        <v>10</v>
      </c>
      <c r="E1146">
        <v>2207606</v>
      </c>
      <c r="F1146">
        <v>45926</v>
      </c>
      <c r="G1146">
        <v>5</v>
      </c>
      <c r="H1146" t="s">
        <v>123</v>
      </c>
      <c r="I1146" t="s">
        <v>124</v>
      </c>
      <c r="J1146" s="16">
        <v>45931</v>
      </c>
      <c r="K1146" t="s">
        <v>125</v>
      </c>
      <c r="L1146" t="s">
        <v>126</v>
      </c>
      <c r="M1146">
        <v>2</v>
      </c>
      <c r="N1146" t="s">
        <v>1807</v>
      </c>
      <c r="O1146" t="s">
        <v>10</v>
      </c>
      <c r="P1146">
        <v>0</v>
      </c>
      <c r="R1146">
        <v>214.3</v>
      </c>
      <c r="S1146">
        <v>1417.4</v>
      </c>
      <c r="T1146">
        <v>3</v>
      </c>
      <c r="U1146" t="s">
        <v>127</v>
      </c>
      <c r="V1146">
        <v>1</v>
      </c>
      <c r="W1146" t="s">
        <v>1531</v>
      </c>
      <c r="X1146" t="s">
        <v>1532</v>
      </c>
      <c r="Y1146" t="s">
        <v>1532</v>
      </c>
      <c r="Z1146" t="s">
        <v>2015</v>
      </c>
      <c r="AA1146" t="s">
        <v>161</v>
      </c>
      <c r="AB1146" t="s">
        <v>130</v>
      </c>
      <c r="AC1146" t="s">
        <v>10</v>
      </c>
      <c r="AD1146" t="s">
        <v>297</v>
      </c>
      <c r="AE1146" t="s">
        <v>246</v>
      </c>
      <c r="AF1146" t="s">
        <v>1202</v>
      </c>
      <c r="AG1146" t="s">
        <v>307</v>
      </c>
      <c r="AH1146" t="s">
        <v>1810</v>
      </c>
      <c r="AI1146" t="s">
        <v>3197</v>
      </c>
      <c r="AJ1146" t="s">
        <v>133</v>
      </c>
      <c r="AL1146" t="s">
        <v>134</v>
      </c>
      <c r="AM1146" t="s">
        <v>135</v>
      </c>
      <c r="AN1146" t="s">
        <v>10</v>
      </c>
      <c r="AO1146" t="s">
        <v>136</v>
      </c>
      <c r="AP1146" t="s">
        <v>155</v>
      </c>
      <c r="AQ1146" t="s">
        <v>137</v>
      </c>
      <c r="AR1146" t="s">
        <v>135</v>
      </c>
      <c r="AS1146">
        <v>2</v>
      </c>
      <c r="AT1146" t="s">
        <v>147</v>
      </c>
      <c r="AU1146">
        <v>0</v>
      </c>
      <c r="AV1146" t="s">
        <v>173</v>
      </c>
      <c r="AW1146">
        <v>0</v>
      </c>
      <c r="AX1146" t="s">
        <v>2016</v>
      </c>
      <c r="AY1146" t="s">
        <v>517</v>
      </c>
      <c r="AZ1146" t="s">
        <v>652</v>
      </c>
      <c r="BA1146" t="s">
        <v>652</v>
      </c>
      <c r="BB1146" t="s">
        <v>136</v>
      </c>
    </row>
    <row r="1147" spans="1:54" x14ac:dyDescent="0.25">
      <c r="A1147" t="s">
        <v>28</v>
      </c>
      <c r="B1147">
        <v>20495</v>
      </c>
      <c r="C1147">
        <v>45931</v>
      </c>
      <c r="D1147" t="s">
        <v>10</v>
      </c>
      <c r="E1147">
        <v>2207818</v>
      </c>
      <c r="F1147">
        <v>45926</v>
      </c>
      <c r="G1147">
        <v>4</v>
      </c>
      <c r="H1147" t="s">
        <v>145</v>
      </c>
      <c r="I1147" t="s">
        <v>124</v>
      </c>
      <c r="J1147" s="16">
        <v>45931</v>
      </c>
      <c r="K1147" t="s">
        <v>125</v>
      </c>
      <c r="L1147" t="s">
        <v>126</v>
      </c>
      <c r="M1147">
        <v>0</v>
      </c>
      <c r="N1147" t="s">
        <v>240</v>
      </c>
      <c r="O1147" t="s">
        <v>0</v>
      </c>
      <c r="P1147">
        <v>0</v>
      </c>
      <c r="R1147">
        <v>400.42</v>
      </c>
      <c r="S1147">
        <v>3941.87</v>
      </c>
      <c r="T1147">
        <v>2</v>
      </c>
      <c r="U1147" t="s">
        <v>127</v>
      </c>
      <c r="V1147">
        <v>0</v>
      </c>
      <c r="W1147" t="s">
        <v>390</v>
      </c>
      <c r="X1147" t="s">
        <v>392</v>
      </c>
      <c r="Y1147" t="s">
        <v>392</v>
      </c>
      <c r="Z1147" t="s">
        <v>306</v>
      </c>
      <c r="AA1147" t="s">
        <v>155</v>
      </c>
      <c r="AB1147" t="s">
        <v>130</v>
      </c>
      <c r="AC1147" t="s">
        <v>10</v>
      </c>
      <c r="AD1147" t="s">
        <v>391</v>
      </c>
      <c r="AE1147" t="s">
        <v>241</v>
      </c>
      <c r="AF1147" t="s">
        <v>1887</v>
      </c>
      <c r="AG1147" t="s">
        <v>252</v>
      </c>
      <c r="AH1147" t="s">
        <v>1927</v>
      </c>
      <c r="AI1147" t="s">
        <v>939</v>
      </c>
      <c r="AJ1147" t="s">
        <v>146</v>
      </c>
      <c r="AK1147" t="s">
        <v>158</v>
      </c>
      <c r="AL1147" t="s">
        <v>134</v>
      </c>
      <c r="AM1147" t="s">
        <v>141</v>
      </c>
      <c r="AN1147" t="s">
        <v>0</v>
      </c>
      <c r="AO1147" t="s">
        <v>136</v>
      </c>
      <c r="AP1147" t="s">
        <v>155</v>
      </c>
      <c r="AQ1147" t="s">
        <v>159</v>
      </c>
      <c r="AR1147" t="s">
        <v>141</v>
      </c>
      <c r="AS1147">
        <v>0</v>
      </c>
      <c r="AT1147" t="s">
        <v>147</v>
      </c>
      <c r="AU1147">
        <v>0</v>
      </c>
      <c r="AV1147" t="s">
        <v>72</v>
      </c>
      <c r="AW1147">
        <v>0</v>
      </c>
      <c r="AX1147" t="s">
        <v>940</v>
      </c>
      <c r="AY1147" t="s">
        <v>517</v>
      </c>
      <c r="AZ1147" t="s">
        <v>652</v>
      </c>
      <c r="BA1147" t="s">
        <v>652</v>
      </c>
      <c r="BB1147" t="s">
        <v>136</v>
      </c>
    </row>
    <row r="1148" spans="1:54" x14ac:dyDescent="0.25">
      <c r="A1148" t="s">
        <v>28</v>
      </c>
      <c r="B1148">
        <v>20498</v>
      </c>
      <c r="C1148">
        <v>45932</v>
      </c>
      <c r="D1148" t="s">
        <v>10</v>
      </c>
      <c r="E1148">
        <v>2207940</v>
      </c>
      <c r="F1148">
        <v>45929</v>
      </c>
      <c r="G1148">
        <v>1</v>
      </c>
      <c r="H1148" t="s">
        <v>167</v>
      </c>
      <c r="I1148" t="s">
        <v>124</v>
      </c>
      <c r="J1148" s="16">
        <v>45933</v>
      </c>
      <c r="K1148" t="s">
        <v>125</v>
      </c>
      <c r="L1148" t="s">
        <v>149</v>
      </c>
      <c r="M1148">
        <v>1</v>
      </c>
      <c r="N1148" t="s">
        <v>199</v>
      </c>
      <c r="O1148" t="s">
        <v>28</v>
      </c>
      <c r="P1148">
        <v>0</v>
      </c>
      <c r="R1148">
        <v>5394.28</v>
      </c>
      <c r="S1148">
        <v>97288.3</v>
      </c>
      <c r="T1148">
        <v>17</v>
      </c>
      <c r="U1148" t="s">
        <v>127</v>
      </c>
      <c r="V1148">
        <v>1</v>
      </c>
      <c r="W1148" t="s">
        <v>390</v>
      </c>
      <c r="X1148" t="s">
        <v>1376</v>
      </c>
      <c r="Y1148" t="s">
        <v>1376</v>
      </c>
      <c r="Z1148" t="s">
        <v>306</v>
      </c>
      <c r="AA1148" t="s">
        <v>155</v>
      </c>
      <c r="AB1148" t="s">
        <v>130</v>
      </c>
      <c r="AC1148" t="s">
        <v>10</v>
      </c>
      <c r="AD1148" t="s">
        <v>391</v>
      </c>
      <c r="AE1148" t="s">
        <v>241</v>
      </c>
      <c r="AF1148" t="s">
        <v>1887</v>
      </c>
      <c r="AG1148" t="s">
        <v>252</v>
      </c>
      <c r="AH1148" t="s">
        <v>7536</v>
      </c>
      <c r="AI1148" t="s">
        <v>7594</v>
      </c>
      <c r="AJ1148" t="s">
        <v>167</v>
      </c>
      <c r="AK1148" t="s">
        <v>7595</v>
      </c>
      <c r="AL1148" t="s">
        <v>134</v>
      </c>
      <c r="AM1148" t="s">
        <v>168</v>
      </c>
      <c r="AN1148" t="s">
        <v>28</v>
      </c>
      <c r="AO1148" t="s">
        <v>136</v>
      </c>
      <c r="AP1148" t="s">
        <v>155</v>
      </c>
      <c r="AQ1148" t="s">
        <v>159</v>
      </c>
      <c r="AR1148" t="s">
        <v>168</v>
      </c>
      <c r="AS1148">
        <v>1</v>
      </c>
      <c r="AT1148" t="s">
        <v>144</v>
      </c>
      <c r="AU1148">
        <v>0</v>
      </c>
      <c r="AV1148" t="s">
        <v>52</v>
      </c>
      <c r="AW1148">
        <v>0</v>
      </c>
      <c r="AX1148" t="s">
        <v>7596</v>
      </c>
      <c r="AY1148" t="s">
        <v>72</v>
      </c>
      <c r="AZ1148" t="s">
        <v>652</v>
      </c>
      <c r="BA1148" t="s">
        <v>652</v>
      </c>
      <c r="BB1148" t="s">
        <v>136</v>
      </c>
    </row>
    <row r="1149" spans="1:54" x14ac:dyDescent="0.25">
      <c r="A1149" t="s">
        <v>9</v>
      </c>
      <c r="B1149">
        <v>42776</v>
      </c>
      <c r="C1149">
        <v>45930</v>
      </c>
      <c r="D1149" t="s">
        <v>1351</v>
      </c>
      <c r="E1149">
        <v>2207377</v>
      </c>
      <c r="F1149">
        <v>45926</v>
      </c>
      <c r="G1149">
        <v>3</v>
      </c>
      <c r="H1149" t="s">
        <v>139</v>
      </c>
      <c r="I1149" t="s">
        <v>124</v>
      </c>
      <c r="J1149" s="16">
        <v>45931</v>
      </c>
      <c r="K1149" t="s">
        <v>125</v>
      </c>
      <c r="L1149" t="s">
        <v>149</v>
      </c>
      <c r="M1149">
        <v>1</v>
      </c>
      <c r="N1149" t="s">
        <v>791</v>
      </c>
      <c r="O1149" t="s">
        <v>9</v>
      </c>
      <c r="P1149">
        <v>0</v>
      </c>
      <c r="R1149">
        <v>78.31</v>
      </c>
      <c r="S1149">
        <v>2970</v>
      </c>
      <c r="T1149">
        <v>1</v>
      </c>
      <c r="U1149" t="s">
        <v>127</v>
      </c>
      <c r="V1149">
        <v>1</v>
      </c>
      <c r="W1149" t="s">
        <v>2660</v>
      </c>
      <c r="X1149" t="s">
        <v>2661</v>
      </c>
      <c r="Y1149" t="s">
        <v>2661</v>
      </c>
      <c r="Z1149" t="s">
        <v>2662</v>
      </c>
      <c r="AA1149" t="s">
        <v>155</v>
      </c>
      <c r="AB1149" t="s">
        <v>130</v>
      </c>
      <c r="AC1149" t="s">
        <v>1351</v>
      </c>
      <c r="AD1149" t="s">
        <v>216</v>
      </c>
      <c r="AE1149" t="s">
        <v>9</v>
      </c>
      <c r="AF1149" t="s">
        <v>2663</v>
      </c>
      <c r="AG1149" t="s">
        <v>2462</v>
      </c>
      <c r="AH1149" t="s">
        <v>2664</v>
      </c>
      <c r="AI1149" t="s">
        <v>3571</v>
      </c>
      <c r="AJ1149" t="s">
        <v>140</v>
      </c>
      <c r="AK1149" t="s">
        <v>3572</v>
      </c>
      <c r="AL1149" t="s">
        <v>134</v>
      </c>
      <c r="AM1149" t="s">
        <v>141</v>
      </c>
      <c r="AN1149" t="s">
        <v>9</v>
      </c>
      <c r="AO1149" t="s">
        <v>136</v>
      </c>
      <c r="AP1149" t="s">
        <v>155</v>
      </c>
      <c r="AQ1149" t="s">
        <v>159</v>
      </c>
      <c r="AR1149" t="s">
        <v>141</v>
      </c>
      <c r="AS1149">
        <v>1</v>
      </c>
      <c r="AT1149" t="s">
        <v>147</v>
      </c>
      <c r="AU1149">
        <v>0</v>
      </c>
      <c r="AV1149" t="s">
        <v>69</v>
      </c>
      <c r="AW1149">
        <v>0</v>
      </c>
      <c r="AX1149" t="s">
        <v>2665</v>
      </c>
      <c r="AY1149" t="s">
        <v>517</v>
      </c>
      <c r="AZ1149" t="s">
        <v>652</v>
      </c>
      <c r="BA1149" t="s">
        <v>652</v>
      </c>
      <c r="BB1149" t="s">
        <v>136</v>
      </c>
    </row>
    <row r="1150" spans="1:54" x14ac:dyDescent="0.25">
      <c r="A1150" t="s">
        <v>14</v>
      </c>
      <c r="B1150">
        <v>208542</v>
      </c>
      <c r="C1150">
        <v>45925</v>
      </c>
      <c r="D1150" t="s">
        <v>178</v>
      </c>
      <c r="E1150">
        <v>2740817</v>
      </c>
      <c r="F1150">
        <v>45924</v>
      </c>
      <c r="G1150">
        <v>3</v>
      </c>
      <c r="H1150" t="s">
        <v>139</v>
      </c>
      <c r="I1150" t="s">
        <v>124</v>
      </c>
      <c r="J1150" s="16">
        <v>45931</v>
      </c>
      <c r="K1150" t="s">
        <v>125</v>
      </c>
      <c r="L1150" t="s">
        <v>126</v>
      </c>
      <c r="M1150">
        <v>6</v>
      </c>
      <c r="N1150" t="s">
        <v>177</v>
      </c>
      <c r="O1150" t="s">
        <v>1</v>
      </c>
      <c r="P1150">
        <v>0</v>
      </c>
      <c r="R1150">
        <v>120.51</v>
      </c>
      <c r="S1150">
        <v>4766.3999999999996</v>
      </c>
      <c r="T1150">
        <v>5</v>
      </c>
      <c r="U1150" t="s">
        <v>127</v>
      </c>
      <c r="V1150">
        <v>1</v>
      </c>
      <c r="W1150" t="s">
        <v>277</v>
      </c>
      <c r="X1150" t="s">
        <v>278</v>
      </c>
      <c r="Y1150" t="s">
        <v>278</v>
      </c>
      <c r="Z1150" t="s">
        <v>2666</v>
      </c>
      <c r="AA1150" t="s">
        <v>161</v>
      </c>
      <c r="AB1150" t="s">
        <v>130</v>
      </c>
      <c r="AC1150" t="s">
        <v>178</v>
      </c>
      <c r="AD1150" t="s">
        <v>289</v>
      </c>
      <c r="AE1150" t="s">
        <v>1658</v>
      </c>
      <c r="AF1150" t="s">
        <v>2667</v>
      </c>
      <c r="AG1150" t="s">
        <v>279</v>
      </c>
      <c r="AH1150" t="s">
        <v>2668</v>
      </c>
      <c r="AI1150" t="s">
        <v>3573</v>
      </c>
      <c r="AJ1150" t="s">
        <v>140</v>
      </c>
      <c r="AK1150" t="s">
        <v>3574</v>
      </c>
      <c r="AL1150" t="s">
        <v>134</v>
      </c>
      <c r="AM1150" t="s">
        <v>141</v>
      </c>
      <c r="AN1150" t="s">
        <v>1</v>
      </c>
      <c r="AO1150" t="s">
        <v>136</v>
      </c>
      <c r="AP1150" t="s">
        <v>153</v>
      </c>
      <c r="AQ1150" t="s">
        <v>137</v>
      </c>
      <c r="AR1150" t="s">
        <v>141</v>
      </c>
      <c r="AS1150">
        <v>6</v>
      </c>
      <c r="AT1150" t="s">
        <v>202</v>
      </c>
      <c r="AU1150">
        <v>1</v>
      </c>
      <c r="AV1150" t="s">
        <v>46</v>
      </c>
      <c r="AW1150">
        <v>0</v>
      </c>
      <c r="AX1150" t="s">
        <v>2669</v>
      </c>
      <c r="AY1150" t="s">
        <v>517</v>
      </c>
      <c r="AZ1150" t="s">
        <v>652</v>
      </c>
      <c r="BA1150" t="s">
        <v>652</v>
      </c>
      <c r="BB1150" t="s">
        <v>136</v>
      </c>
    </row>
    <row r="1151" spans="1:54" x14ac:dyDescent="0.25">
      <c r="A1151" t="s">
        <v>10</v>
      </c>
      <c r="B1151">
        <v>137302</v>
      </c>
      <c r="C1151">
        <v>45931</v>
      </c>
      <c r="D1151" t="s">
        <v>318</v>
      </c>
      <c r="E1151">
        <v>5499603</v>
      </c>
      <c r="F1151">
        <v>45919</v>
      </c>
      <c r="G1151">
        <v>1</v>
      </c>
      <c r="H1151" t="s">
        <v>167</v>
      </c>
      <c r="I1151" t="s">
        <v>148</v>
      </c>
      <c r="J1151" s="16">
        <v>45932</v>
      </c>
      <c r="K1151" t="s">
        <v>125</v>
      </c>
      <c r="L1151" t="s">
        <v>126</v>
      </c>
      <c r="M1151">
        <v>1</v>
      </c>
      <c r="N1151" t="s">
        <v>1845</v>
      </c>
      <c r="O1151" t="s">
        <v>318</v>
      </c>
      <c r="P1151">
        <v>0</v>
      </c>
      <c r="R1151">
        <v>193.97</v>
      </c>
      <c r="S1151">
        <v>525.6</v>
      </c>
      <c r="T1151">
        <v>2</v>
      </c>
      <c r="U1151" t="s">
        <v>127</v>
      </c>
      <c r="V1151">
        <v>2</v>
      </c>
      <c r="W1151" t="s">
        <v>5792</v>
      </c>
      <c r="X1151" t="s">
        <v>5792</v>
      </c>
      <c r="Y1151" t="s">
        <v>5792</v>
      </c>
      <c r="Z1151" t="s">
        <v>5793</v>
      </c>
      <c r="AA1151" t="s">
        <v>129</v>
      </c>
      <c r="AB1151" t="s">
        <v>173</v>
      </c>
      <c r="AC1151" t="s">
        <v>318</v>
      </c>
      <c r="AD1151" t="s">
        <v>1050</v>
      </c>
      <c r="AE1151" t="s">
        <v>1181</v>
      </c>
      <c r="AF1151" t="s">
        <v>1318</v>
      </c>
      <c r="AG1151" t="s">
        <v>1542</v>
      </c>
      <c r="AH1151" t="s">
        <v>1387</v>
      </c>
      <c r="AI1151" t="s">
        <v>5794</v>
      </c>
      <c r="AJ1151" t="s">
        <v>167</v>
      </c>
      <c r="AK1151" t="s">
        <v>5795</v>
      </c>
      <c r="AL1151" t="s">
        <v>134</v>
      </c>
      <c r="AM1151" t="s">
        <v>168</v>
      </c>
      <c r="AN1151" t="s">
        <v>16</v>
      </c>
      <c r="AO1151" t="s">
        <v>173</v>
      </c>
      <c r="AP1151" t="s">
        <v>161</v>
      </c>
      <c r="AQ1151" t="s">
        <v>137</v>
      </c>
      <c r="AR1151" t="s">
        <v>168</v>
      </c>
      <c r="AS1151">
        <v>1</v>
      </c>
      <c r="AT1151" t="s">
        <v>147</v>
      </c>
      <c r="AU1151">
        <v>0</v>
      </c>
      <c r="AV1151" t="s">
        <v>60</v>
      </c>
      <c r="AW1151">
        <v>0</v>
      </c>
      <c r="AX1151" t="s">
        <v>5796</v>
      </c>
      <c r="AY1151" t="s">
        <v>481</v>
      </c>
      <c r="AZ1151" t="s">
        <v>652</v>
      </c>
      <c r="BA1151" t="s">
        <v>652</v>
      </c>
      <c r="BB1151" t="s">
        <v>750</v>
      </c>
    </row>
    <row r="1152" spans="1:54" x14ac:dyDescent="0.25">
      <c r="A1152" t="s">
        <v>0</v>
      </c>
      <c r="B1152">
        <v>93259</v>
      </c>
      <c r="C1152">
        <v>45915</v>
      </c>
      <c r="D1152" t="s">
        <v>2553</v>
      </c>
      <c r="E1152">
        <v>1872856</v>
      </c>
      <c r="F1152">
        <v>45911</v>
      </c>
      <c r="G1152">
        <v>3</v>
      </c>
      <c r="H1152" t="s">
        <v>139</v>
      </c>
      <c r="I1152" t="s">
        <v>124</v>
      </c>
      <c r="J1152" s="16">
        <v>45933</v>
      </c>
      <c r="K1152" t="s">
        <v>125</v>
      </c>
      <c r="L1152" t="s">
        <v>126</v>
      </c>
      <c r="M1152">
        <v>18</v>
      </c>
      <c r="N1152" t="s">
        <v>1152</v>
      </c>
      <c r="O1152" t="s">
        <v>14</v>
      </c>
      <c r="P1152">
        <v>0</v>
      </c>
      <c r="R1152">
        <v>3032.82</v>
      </c>
      <c r="S1152">
        <v>88348</v>
      </c>
      <c r="T1152">
        <v>88</v>
      </c>
      <c r="U1152" t="s">
        <v>127</v>
      </c>
      <c r="V1152">
        <v>5</v>
      </c>
      <c r="W1152" t="s">
        <v>7597</v>
      </c>
      <c r="X1152" t="s">
        <v>7598</v>
      </c>
      <c r="Y1152" t="s">
        <v>7599</v>
      </c>
      <c r="Z1152" t="s">
        <v>7600</v>
      </c>
      <c r="AA1152" t="s">
        <v>153</v>
      </c>
      <c r="AB1152" t="s">
        <v>130</v>
      </c>
      <c r="AC1152" t="s">
        <v>2553</v>
      </c>
      <c r="AD1152" t="s">
        <v>324</v>
      </c>
      <c r="AE1152" t="s">
        <v>2312</v>
      </c>
      <c r="AF1152" t="s">
        <v>2315</v>
      </c>
      <c r="AG1152" t="s">
        <v>2329</v>
      </c>
      <c r="AH1152" t="s">
        <v>7601</v>
      </c>
      <c r="AI1152" t="s">
        <v>7602</v>
      </c>
      <c r="AJ1152" t="s">
        <v>140</v>
      </c>
      <c r="AK1152" t="s">
        <v>7603</v>
      </c>
      <c r="AL1152" t="s">
        <v>134</v>
      </c>
      <c r="AM1152" t="s">
        <v>141</v>
      </c>
      <c r="AN1152" t="s">
        <v>14</v>
      </c>
      <c r="AO1152" t="s">
        <v>136</v>
      </c>
      <c r="AP1152" t="s">
        <v>155</v>
      </c>
      <c r="AQ1152" t="s">
        <v>137</v>
      </c>
      <c r="AR1152" t="s">
        <v>141</v>
      </c>
      <c r="AS1152">
        <v>18</v>
      </c>
      <c r="AT1152" t="s">
        <v>142</v>
      </c>
      <c r="AU1152">
        <v>3</v>
      </c>
      <c r="AV1152" t="s">
        <v>43</v>
      </c>
      <c r="AW1152">
        <v>0</v>
      </c>
      <c r="AX1152" t="s">
        <v>7604</v>
      </c>
      <c r="AY1152" t="s">
        <v>517</v>
      </c>
      <c r="AZ1152" t="s">
        <v>652</v>
      </c>
      <c r="BA1152" t="s">
        <v>652</v>
      </c>
      <c r="BB1152" t="s">
        <v>136</v>
      </c>
    </row>
    <row r="1153" spans="1:54" x14ac:dyDescent="0.25">
      <c r="A1153" t="s">
        <v>1812</v>
      </c>
      <c r="B1153">
        <v>7029</v>
      </c>
      <c r="C1153">
        <v>45926</v>
      </c>
      <c r="D1153" t="s">
        <v>0</v>
      </c>
      <c r="E1153">
        <v>4633527</v>
      </c>
      <c r="F1153">
        <v>45923</v>
      </c>
      <c r="G1153">
        <v>3</v>
      </c>
      <c r="H1153" t="s">
        <v>139</v>
      </c>
      <c r="I1153" t="s">
        <v>124</v>
      </c>
      <c r="J1153" s="16">
        <v>45931</v>
      </c>
      <c r="K1153" t="s">
        <v>125</v>
      </c>
      <c r="L1153" t="s">
        <v>149</v>
      </c>
      <c r="M1153">
        <v>5</v>
      </c>
      <c r="N1153" t="s">
        <v>1524</v>
      </c>
      <c r="O1153" t="s">
        <v>11</v>
      </c>
      <c r="P1153">
        <v>0</v>
      </c>
      <c r="R1153">
        <v>66</v>
      </c>
      <c r="S1153">
        <v>1267.78</v>
      </c>
      <c r="T1153">
        <v>3</v>
      </c>
      <c r="U1153" t="s">
        <v>127</v>
      </c>
      <c r="V1153">
        <v>0</v>
      </c>
      <c r="W1153" t="s">
        <v>329</v>
      </c>
      <c r="X1153" t="s">
        <v>330</v>
      </c>
      <c r="Y1153" t="s">
        <v>330</v>
      </c>
      <c r="Z1153" t="s">
        <v>1813</v>
      </c>
      <c r="AA1153" t="s">
        <v>196</v>
      </c>
      <c r="AB1153" t="s">
        <v>130</v>
      </c>
      <c r="AC1153" t="s">
        <v>0</v>
      </c>
      <c r="AD1153" t="s">
        <v>221</v>
      </c>
      <c r="AE1153" t="s">
        <v>1812</v>
      </c>
      <c r="AF1153" t="s">
        <v>1814</v>
      </c>
      <c r="AG1153" t="s">
        <v>309</v>
      </c>
      <c r="AH1153" t="s">
        <v>1815</v>
      </c>
      <c r="AI1153" t="s">
        <v>3085</v>
      </c>
      <c r="AJ1153" t="s">
        <v>140</v>
      </c>
      <c r="AK1153" t="s">
        <v>3086</v>
      </c>
      <c r="AL1153" t="s">
        <v>134</v>
      </c>
      <c r="AM1153" t="s">
        <v>141</v>
      </c>
      <c r="AN1153" t="s">
        <v>11</v>
      </c>
      <c r="AO1153" t="s">
        <v>136</v>
      </c>
      <c r="AP1153" t="s">
        <v>196</v>
      </c>
      <c r="AQ1153" t="s">
        <v>198</v>
      </c>
      <c r="AR1153" t="s">
        <v>141</v>
      </c>
      <c r="AS1153">
        <v>5</v>
      </c>
      <c r="AT1153" t="s">
        <v>169</v>
      </c>
      <c r="AU1153">
        <v>0</v>
      </c>
      <c r="AV1153" t="s">
        <v>49</v>
      </c>
      <c r="AW1153">
        <v>0</v>
      </c>
      <c r="AX1153" t="s">
        <v>1816</v>
      </c>
      <c r="AY1153" t="s">
        <v>517</v>
      </c>
      <c r="AZ1153" t="s">
        <v>652</v>
      </c>
      <c r="BA1153" t="s">
        <v>652</v>
      </c>
      <c r="BB1153" t="s">
        <v>136</v>
      </c>
    </row>
    <row r="1154" spans="1:54" x14ac:dyDescent="0.25">
      <c r="A1154" t="s">
        <v>14</v>
      </c>
      <c r="B1154">
        <v>208699</v>
      </c>
      <c r="C1154">
        <v>45932</v>
      </c>
      <c r="D1154" t="s">
        <v>0</v>
      </c>
      <c r="E1154">
        <v>4639431</v>
      </c>
      <c r="F1154">
        <v>45930</v>
      </c>
      <c r="G1154">
        <v>3</v>
      </c>
      <c r="H1154" t="s">
        <v>139</v>
      </c>
      <c r="I1154" t="s">
        <v>124</v>
      </c>
      <c r="J1154" s="16">
        <v>45932</v>
      </c>
      <c r="K1154" t="s">
        <v>125</v>
      </c>
      <c r="L1154" t="s">
        <v>126</v>
      </c>
      <c r="M1154">
        <v>0</v>
      </c>
      <c r="N1154" t="s">
        <v>2163</v>
      </c>
      <c r="O1154" t="s">
        <v>0</v>
      </c>
      <c r="P1154">
        <v>0</v>
      </c>
      <c r="R1154">
        <v>203.94</v>
      </c>
      <c r="S1154">
        <v>13036.66</v>
      </c>
      <c r="T1154">
        <v>14</v>
      </c>
      <c r="U1154" t="s">
        <v>127</v>
      </c>
      <c r="V1154">
        <v>1</v>
      </c>
      <c r="W1154" t="s">
        <v>128</v>
      </c>
      <c r="X1154" t="s">
        <v>128</v>
      </c>
      <c r="Y1154" t="s">
        <v>128</v>
      </c>
      <c r="Z1154" t="s">
        <v>5416</v>
      </c>
      <c r="AA1154" t="s">
        <v>155</v>
      </c>
      <c r="AB1154" t="s">
        <v>130</v>
      </c>
      <c r="AC1154" t="s">
        <v>0</v>
      </c>
      <c r="AD1154" t="s">
        <v>131</v>
      </c>
      <c r="AE1154" t="s">
        <v>1294</v>
      </c>
      <c r="AF1154" t="s">
        <v>5729</v>
      </c>
      <c r="AG1154" t="s">
        <v>132</v>
      </c>
      <c r="AH1154" t="s">
        <v>5730</v>
      </c>
      <c r="AI1154" t="s">
        <v>5417</v>
      </c>
      <c r="AJ1154" t="s">
        <v>140</v>
      </c>
      <c r="AL1154" t="s">
        <v>134</v>
      </c>
      <c r="AM1154" t="s">
        <v>141</v>
      </c>
      <c r="AN1154" t="s">
        <v>0</v>
      </c>
      <c r="AO1154" t="s">
        <v>136</v>
      </c>
      <c r="AP1154" t="s">
        <v>153</v>
      </c>
      <c r="AQ1154" t="s">
        <v>159</v>
      </c>
      <c r="AR1154" t="s">
        <v>141</v>
      </c>
      <c r="AS1154">
        <v>0</v>
      </c>
      <c r="AT1154" t="s">
        <v>169</v>
      </c>
      <c r="AU1154">
        <v>0</v>
      </c>
      <c r="AV1154" t="s">
        <v>489</v>
      </c>
      <c r="AW1154">
        <v>0</v>
      </c>
      <c r="AX1154" t="s">
        <v>5418</v>
      </c>
      <c r="AY1154" t="s">
        <v>517</v>
      </c>
      <c r="AZ1154" t="s">
        <v>652</v>
      </c>
      <c r="BA1154" t="s">
        <v>652</v>
      </c>
      <c r="BB1154" t="s">
        <v>136</v>
      </c>
    </row>
    <row r="1155" spans="1:54" x14ac:dyDescent="0.25">
      <c r="A1155" t="s">
        <v>12</v>
      </c>
      <c r="B1155">
        <v>118333</v>
      </c>
      <c r="C1155">
        <v>45929</v>
      </c>
      <c r="D1155" t="s">
        <v>1181</v>
      </c>
      <c r="E1155">
        <v>23308</v>
      </c>
      <c r="F1155">
        <v>45924</v>
      </c>
      <c r="G1155">
        <v>4</v>
      </c>
      <c r="H1155" t="s">
        <v>145</v>
      </c>
      <c r="I1155" t="s">
        <v>124</v>
      </c>
      <c r="J1155" s="16">
        <v>45931</v>
      </c>
      <c r="K1155" t="s">
        <v>125</v>
      </c>
      <c r="L1155" t="s">
        <v>149</v>
      </c>
      <c r="M1155">
        <v>2</v>
      </c>
      <c r="N1155" t="s">
        <v>1616</v>
      </c>
      <c r="O1155" t="s">
        <v>1181</v>
      </c>
      <c r="P1155">
        <v>0</v>
      </c>
      <c r="R1155">
        <v>102.82</v>
      </c>
      <c r="S1155">
        <v>2885.77</v>
      </c>
      <c r="T1155">
        <v>7</v>
      </c>
      <c r="U1155" t="s">
        <v>127</v>
      </c>
      <c r="V1155">
        <v>7</v>
      </c>
      <c r="W1155" t="s">
        <v>1704</v>
      </c>
      <c r="X1155" t="s">
        <v>1705</v>
      </c>
      <c r="Y1155" t="s">
        <v>1705</v>
      </c>
      <c r="Z1155" t="s">
        <v>1026</v>
      </c>
      <c r="AA1155" t="s">
        <v>1186</v>
      </c>
      <c r="AB1155" t="s">
        <v>130</v>
      </c>
      <c r="AC1155" t="s">
        <v>1181</v>
      </c>
      <c r="AD1155" t="s">
        <v>333</v>
      </c>
      <c r="AE1155" t="s">
        <v>11</v>
      </c>
      <c r="AF1155" t="s">
        <v>313</v>
      </c>
      <c r="AG1155" t="s">
        <v>298</v>
      </c>
      <c r="AH1155" t="s">
        <v>2726</v>
      </c>
      <c r="AI1155" t="s">
        <v>3611</v>
      </c>
      <c r="AJ1155" t="s">
        <v>146</v>
      </c>
      <c r="AK1155" t="s">
        <v>3612</v>
      </c>
      <c r="AL1155" t="s">
        <v>134</v>
      </c>
      <c r="AM1155" t="s">
        <v>141</v>
      </c>
      <c r="AN1155" t="s">
        <v>0</v>
      </c>
      <c r="AO1155" t="s">
        <v>173</v>
      </c>
      <c r="AP1155" t="s">
        <v>155</v>
      </c>
      <c r="AQ1155" t="s">
        <v>1095</v>
      </c>
      <c r="AR1155" t="s">
        <v>141</v>
      </c>
      <c r="AS1155">
        <v>2</v>
      </c>
      <c r="AT1155" t="s">
        <v>202</v>
      </c>
      <c r="AU1155">
        <v>0</v>
      </c>
      <c r="AV1155" t="s">
        <v>35</v>
      </c>
      <c r="AW1155">
        <v>0</v>
      </c>
      <c r="AX1155" t="s">
        <v>2727</v>
      </c>
      <c r="AY1155" t="s">
        <v>517</v>
      </c>
      <c r="AZ1155" t="s">
        <v>652</v>
      </c>
      <c r="BA1155" t="s">
        <v>652</v>
      </c>
      <c r="BB1155" t="s">
        <v>136</v>
      </c>
    </row>
    <row r="1156" spans="1:54" x14ac:dyDescent="0.25">
      <c r="A1156" t="s">
        <v>0</v>
      </c>
      <c r="B1156">
        <v>93444</v>
      </c>
      <c r="C1156">
        <v>45926</v>
      </c>
      <c r="D1156" t="s">
        <v>280</v>
      </c>
      <c r="E1156">
        <v>848561</v>
      </c>
      <c r="F1156">
        <v>45924</v>
      </c>
      <c r="G1156">
        <v>3</v>
      </c>
      <c r="H1156" t="s">
        <v>139</v>
      </c>
      <c r="I1156" t="s">
        <v>124</v>
      </c>
      <c r="J1156" s="16">
        <v>45932</v>
      </c>
      <c r="K1156" t="s">
        <v>125</v>
      </c>
      <c r="L1156" t="s">
        <v>126</v>
      </c>
      <c r="M1156">
        <v>6</v>
      </c>
      <c r="N1156" t="s">
        <v>285</v>
      </c>
      <c r="O1156" t="s">
        <v>280</v>
      </c>
      <c r="P1156">
        <v>0</v>
      </c>
      <c r="R1156">
        <v>91.48</v>
      </c>
      <c r="S1156">
        <v>1144.83</v>
      </c>
      <c r="T1156">
        <v>6</v>
      </c>
      <c r="U1156" t="s">
        <v>127</v>
      </c>
      <c r="V1156">
        <v>1</v>
      </c>
      <c r="W1156" t="s">
        <v>303</v>
      </c>
      <c r="X1156" t="s">
        <v>4152</v>
      </c>
      <c r="Y1156" t="s">
        <v>4152</v>
      </c>
      <c r="Z1156" t="s">
        <v>4172</v>
      </c>
      <c r="AA1156" t="s">
        <v>155</v>
      </c>
      <c r="AB1156" t="s">
        <v>173</v>
      </c>
      <c r="AC1156" t="s">
        <v>280</v>
      </c>
      <c r="AD1156" t="s">
        <v>300</v>
      </c>
      <c r="AE1156" t="s">
        <v>4173</v>
      </c>
      <c r="AF1156" t="s">
        <v>1452</v>
      </c>
      <c r="AG1156" t="s">
        <v>304</v>
      </c>
      <c r="AH1156" t="s">
        <v>1454</v>
      </c>
      <c r="AI1156" t="s">
        <v>4174</v>
      </c>
      <c r="AJ1156" t="s">
        <v>140</v>
      </c>
      <c r="AK1156" t="s">
        <v>4175</v>
      </c>
      <c r="AL1156" t="s">
        <v>134</v>
      </c>
      <c r="AM1156" t="s">
        <v>141</v>
      </c>
      <c r="AN1156" t="s">
        <v>27</v>
      </c>
      <c r="AO1156" t="s">
        <v>173</v>
      </c>
      <c r="AP1156" t="s">
        <v>155</v>
      </c>
      <c r="AQ1156" t="s">
        <v>159</v>
      </c>
      <c r="AR1156" t="s">
        <v>141</v>
      </c>
      <c r="AS1156">
        <v>6</v>
      </c>
      <c r="AT1156" t="s">
        <v>202</v>
      </c>
      <c r="AU1156">
        <v>1</v>
      </c>
      <c r="AV1156" t="s">
        <v>61</v>
      </c>
      <c r="AW1156">
        <v>0</v>
      </c>
      <c r="AX1156" t="s">
        <v>3004</v>
      </c>
      <c r="AY1156" t="s">
        <v>738</v>
      </c>
      <c r="AZ1156" t="s">
        <v>652</v>
      </c>
      <c r="BA1156" t="s">
        <v>652</v>
      </c>
      <c r="BB1156" t="s">
        <v>752</v>
      </c>
    </row>
    <row r="1157" spans="1:54" x14ac:dyDescent="0.25">
      <c r="A1157" t="s">
        <v>11</v>
      </c>
      <c r="B1157">
        <v>131574</v>
      </c>
      <c r="C1157">
        <v>45931</v>
      </c>
      <c r="D1157" t="s">
        <v>247</v>
      </c>
      <c r="E1157">
        <v>1224578</v>
      </c>
      <c r="F1157">
        <v>45924</v>
      </c>
      <c r="G1157">
        <v>10</v>
      </c>
      <c r="H1157" t="s">
        <v>227</v>
      </c>
      <c r="I1157" t="s">
        <v>124</v>
      </c>
      <c r="J1157" s="16">
        <v>45933</v>
      </c>
      <c r="K1157" t="s">
        <v>125</v>
      </c>
      <c r="L1157" t="s">
        <v>126</v>
      </c>
      <c r="M1157">
        <v>2</v>
      </c>
      <c r="N1157" t="s">
        <v>791</v>
      </c>
      <c r="O1157" t="s">
        <v>247</v>
      </c>
      <c r="P1157">
        <v>0</v>
      </c>
      <c r="R1157">
        <v>170.02</v>
      </c>
      <c r="S1157">
        <v>2128.14</v>
      </c>
      <c r="T1157">
        <v>3</v>
      </c>
      <c r="U1157" t="s">
        <v>150</v>
      </c>
      <c r="V1157">
        <v>3</v>
      </c>
      <c r="W1157" t="s">
        <v>3798</v>
      </c>
      <c r="X1157" t="s">
        <v>3798</v>
      </c>
      <c r="Y1157" t="s">
        <v>3798</v>
      </c>
      <c r="Z1157" t="s">
        <v>5898</v>
      </c>
      <c r="AA1157" t="s">
        <v>196</v>
      </c>
      <c r="AB1157" t="s">
        <v>173</v>
      </c>
      <c r="AC1157" t="s">
        <v>247</v>
      </c>
      <c r="AD1157" t="s">
        <v>188</v>
      </c>
      <c r="AE1157" t="s">
        <v>9</v>
      </c>
      <c r="AF1157" t="s">
        <v>151</v>
      </c>
      <c r="AG1157" t="s">
        <v>998</v>
      </c>
      <c r="AH1157" t="s">
        <v>5899</v>
      </c>
      <c r="AI1157" t="s">
        <v>5900</v>
      </c>
      <c r="AJ1157" t="s">
        <v>154</v>
      </c>
      <c r="AK1157" t="s">
        <v>158</v>
      </c>
      <c r="AL1157" t="s">
        <v>134</v>
      </c>
      <c r="AM1157" t="s">
        <v>1227</v>
      </c>
      <c r="AN1157" t="s">
        <v>11</v>
      </c>
      <c r="AO1157" t="s">
        <v>173</v>
      </c>
      <c r="AP1157" t="s">
        <v>196</v>
      </c>
      <c r="AQ1157" t="s">
        <v>198</v>
      </c>
      <c r="AR1157" t="s">
        <v>1227</v>
      </c>
      <c r="AS1157">
        <v>2</v>
      </c>
      <c r="AT1157" t="s">
        <v>202</v>
      </c>
      <c r="AU1157">
        <v>0</v>
      </c>
      <c r="AV1157" t="s">
        <v>69</v>
      </c>
      <c r="AW1157">
        <v>0</v>
      </c>
      <c r="AX1157" t="s">
        <v>5901</v>
      </c>
      <c r="AY1157" t="s">
        <v>517</v>
      </c>
      <c r="AZ1157" t="s">
        <v>652</v>
      </c>
      <c r="BA1157" t="s">
        <v>652</v>
      </c>
      <c r="BB1157" t="s">
        <v>756</v>
      </c>
    </row>
    <row r="1158" spans="1:54" x14ac:dyDescent="0.25">
      <c r="A1158" t="s">
        <v>12</v>
      </c>
      <c r="B1158">
        <v>117640</v>
      </c>
      <c r="C1158">
        <v>45915</v>
      </c>
      <c r="D1158" t="s">
        <v>10</v>
      </c>
      <c r="E1158">
        <v>2201226</v>
      </c>
      <c r="F1158">
        <v>45910</v>
      </c>
      <c r="G1158">
        <v>1</v>
      </c>
      <c r="H1158" t="s">
        <v>167</v>
      </c>
      <c r="I1158" t="s">
        <v>148</v>
      </c>
      <c r="J1158" s="16">
        <v>45932</v>
      </c>
      <c r="K1158" t="s">
        <v>125</v>
      </c>
      <c r="L1158" t="s">
        <v>149</v>
      </c>
      <c r="M1158">
        <v>17</v>
      </c>
      <c r="N1158" t="s">
        <v>5661</v>
      </c>
      <c r="O1158" t="s">
        <v>12</v>
      </c>
      <c r="P1158">
        <v>0</v>
      </c>
      <c r="R1158">
        <v>89.17</v>
      </c>
      <c r="S1158">
        <v>760</v>
      </c>
      <c r="T1158">
        <v>2</v>
      </c>
      <c r="U1158" t="s">
        <v>152</v>
      </c>
      <c r="V1158">
        <v>1</v>
      </c>
      <c r="W1158" t="s">
        <v>5662</v>
      </c>
      <c r="X1158" t="s">
        <v>5662</v>
      </c>
      <c r="Y1158" t="s">
        <v>5662</v>
      </c>
      <c r="Z1158" t="s">
        <v>5663</v>
      </c>
      <c r="AA1158" t="s">
        <v>155</v>
      </c>
      <c r="AB1158" t="s">
        <v>130</v>
      </c>
      <c r="AC1158" t="s">
        <v>10</v>
      </c>
      <c r="AD1158" t="s">
        <v>297</v>
      </c>
      <c r="AE1158" t="s">
        <v>18</v>
      </c>
      <c r="AF1158" t="s">
        <v>151</v>
      </c>
      <c r="AG1158" t="s">
        <v>307</v>
      </c>
      <c r="AH1158" t="s">
        <v>5664</v>
      </c>
      <c r="AI1158" t="s">
        <v>5665</v>
      </c>
      <c r="AJ1158" t="s">
        <v>167</v>
      </c>
      <c r="AK1158" t="s">
        <v>158</v>
      </c>
      <c r="AL1158" t="s">
        <v>134</v>
      </c>
      <c r="AM1158" t="s">
        <v>168</v>
      </c>
      <c r="AN1158" t="s">
        <v>12</v>
      </c>
      <c r="AO1158" t="s">
        <v>136</v>
      </c>
      <c r="AP1158" t="s">
        <v>155</v>
      </c>
      <c r="AQ1158" t="s">
        <v>159</v>
      </c>
      <c r="AR1158" t="s">
        <v>168</v>
      </c>
      <c r="AS1158">
        <v>17</v>
      </c>
      <c r="AT1158" t="s">
        <v>202</v>
      </c>
      <c r="AU1158">
        <v>3</v>
      </c>
      <c r="AV1158" t="s">
        <v>493</v>
      </c>
      <c r="AW1158">
        <v>0</v>
      </c>
      <c r="AX1158" t="s">
        <v>5666</v>
      </c>
      <c r="AY1158" t="s">
        <v>517</v>
      </c>
      <c r="AZ1158" t="s">
        <v>652</v>
      </c>
      <c r="BA1158" t="s">
        <v>652</v>
      </c>
      <c r="BB1158" t="s">
        <v>136</v>
      </c>
    </row>
    <row r="1159" spans="1:54" x14ac:dyDescent="0.25">
      <c r="A1159" t="s">
        <v>9</v>
      </c>
      <c r="B1159">
        <v>42689</v>
      </c>
      <c r="C1159">
        <v>45922</v>
      </c>
      <c r="D1159" t="s">
        <v>10</v>
      </c>
      <c r="E1159">
        <v>2202398</v>
      </c>
      <c r="F1159">
        <v>45912</v>
      </c>
      <c r="G1159">
        <v>1</v>
      </c>
      <c r="H1159" t="s">
        <v>167</v>
      </c>
      <c r="I1159" t="s">
        <v>234</v>
      </c>
      <c r="J1159" s="16">
        <v>45932</v>
      </c>
      <c r="K1159" t="s">
        <v>125</v>
      </c>
      <c r="L1159" t="s">
        <v>126</v>
      </c>
      <c r="M1159">
        <v>10</v>
      </c>
      <c r="N1159" t="s">
        <v>791</v>
      </c>
      <c r="O1159" t="s">
        <v>9</v>
      </c>
      <c r="P1159">
        <v>22.18</v>
      </c>
      <c r="R1159">
        <v>531.88</v>
      </c>
      <c r="S1159">
        <v>9727.74</v>
      </c>
      <c r="T1159">
        <v>56</v>
      </c>
      <c r="U1159" t="s">
        <v>150</v>
      </c>
      <c r="V1159">
        <v>1</v>
      </c>
      <c r="W1159" t="s">
        <v>410</v>
      </c>
      <c r="X1159" t="s">
        <v>410</v>
      </c>
      <c r="Y1159" t="s">
        <v>410</v>
      </c>
      <c r="Z1159" t="s">
        <v>5051</v>
      </c>
      <c r="AA1159" t="s">
        <v>155</v>
      </c>
      <c r="AB1159" t="s">
        <v>130</v>
      </c>
      <c r="AC1159" t="s">
        <v>10</v>
      </c>
      <c r="AD1159" t="s">
        <v>216</v>
      </c>
      <c r="AE1159" t="s">
        <v>9</v>
      </c>
      <c r="AF1159" t="s">
        <v>151</v>
      </c>
      <c r="AG1159" t="s">
        <v>999</v>
      </c>
      <c r="AH1159" t="s">
        <v>5052</v>
      </c>
      <c r="AI1159" t="s">
        <v>5053</v>
      </c>
      <c r="AJ1159" t="s">
        <v>1012</v>
      </c>
      <c r="AK1159" t="s">
        <v>158</v>
      </c>
      <c r="AL1159" t="s">
        <v>134</v>
      </c>
      <c r="AM1159" t="s">
        <v>168</v>
      </c>
      <c r="AN1159" t="s">
        <v>9</v>
      </c>
      <c r="AO1159" t="s">
        <v>136</v>
      </c>
      <c r="AP1159" t="s">
        <v>155</v>
      </c>
      <c r="AQ1159" t="s">
        <v>159</v>
      </c>
      <c r="AR1159" t="s">
        <v>168</v>
      </c>
      <c r="AS1159">
        <v>10</v>
      </c>
      <c r="AT1159" t="s">
        <v>147</v>
      </c>
      <c r="AU1159">
        <v>1</v>
      </c>
      <c r="AV1159" t="s">
        <v>69</v>
      </c>
      <c r="AW1159">
        <v>0</v>
      </c>
      <c r="AX1159" t="s">
        <v>5054</v>
      </c>
      <c r="AY1159" t="s">
        <v>517</v>
      </c>
      <c r="AZ1159" t="s">
        <v>652</v>
      </c>
      <c r="BA1159" t="s">
        <v>652</v>
      </c>
      <c r="BB1159" t="s">
        <v>136</v>
      </c>
    </row>
    <row r="1160" spans="1:54" x14ac:dyDescent="0.25">
      <c r="A1160" t="s">
        <v>12</v>
      </c>
      <c r="B1160">
        <v>118389</v>
      </c>
      <c r="C1160">
        <v>45929</v>
      </c>
      <c r="D1160" t="s">
        <v>10</v>
      </c>
      <c r="E1160">
        <v>2207721</v>
      </c>
      <c r="F1160">
        <v>45926</v>
      </c>
      <c r="G1160">
        <v>3</v>
      </c>
      <c r="H1160" t="s">
        <v>139</v>
      </c>
      <c r="I1160" t="s">
        <v>124</v>
      </c>
      <c r="J1160" s="16">
        <v>45932</v>
      </c>
      <c r="K1160" t="s">
        <v>125</v>
      </c>
      <c r="L1160" t="s">
        <v>149</v>
      </c>
      <c r="M1160">
        <v>3</v>
      </c>
      <c r="N1160" t="s">
        <v>199</v>
      </c>
      <c r="O1160" t="s">
        <v>12</v>
      </c>
      <c r="P1160">
        <v>0</v>
      </c>
      <c r="R1160">
        <v>397.32</v>
      </c>
      <c r="S1160">
        <v>8477.43</v>
      </c>
      <c r="T1160">
        <v>32</v>
      </c>
      <c r="U1160" t="s">
        <v>127</v>
      </c>
      <c r="V1160">
        <v>2</v>
      </c>
      <c r="W1160" t="s">
        <v>2427</v>
      </c>
      <c r="X1160" t="s">
        <v>2427</v>
      </c>
      <c r="Y1160" t="s">
        <v>2427</v>
      </c>
      <c r="Z1160" t="s">
        <v>2428</v>
      </c>
      <c r="AA1160" t="s">
        <v>155</v>
      </c>
      <c r="AB1160" t="s">
        <v>130</v>
      </c>
      <c r="AC1160" t="s">
        <v>10</v>
      </c>
      <c r="AD1160" t="s">
        <v>216</v>
      </c>
      <c r="AE1160" t="s">
        <v>18</v>
      </c>
      <c r="AF1160" t="s">
        <v>225</v>
      </c>
      <c r="AG1160" t="s">
        <v>1542</v>
      </c>
      <c r="AH1160" t="s">
        <v>961</v>
      </c>
      <c r="AI1160" t="s">
        <v>3426</v>
      </c>
      <c r="AJ1160" t="s">
        <v>140</v>
      </c>
      <c r="AL1160" t="s">
        <v>134</v>
      </c>
      <c r="AM1160" t="s">
        <v>141</v>
      </c>
      <c r="AN1160" t="s">
        <v>12</v>
      </c>
      <c r="AO1160" t="s">
        <v>136</v>
      </c>
      <c r="AP1160" t="s">
        <v>155</v>
      </c>
      <c r="AQ1160" t="s">
        <v>159</v>
      </c>
      <c r="AR1160" t="s">
        <v>141</v>
      </c>
      <c r="AS1160">
        <v>3</v>
      </c>
      <c r="AT1160" t="s">
        <v>147</v>
      </c>
      <c r="AU1160">
        <v>0</v>
      </c>
      <c r="AV1160" t="s">
        <v>52</v>
      </c>
      <c r="AW1160">
        <v>0</v>
      </c>
      <c r="AX1160" t="s">
        <v>2429</v>
      </c>
      <c r="AY1160" t="s">
        <v>517</v>
      </c>
      <c r="AZ1160" t="s">
        <v>652</v>
      </c>
      <c r="BA1160" t="s">
        <v>652</v>
      </c>
      <c r="BB1160" t="s">
        <v>136</v>
      </c>
    </row>
    <row r="1161" spans="1:54" x14ac:dyDescent="0.25">
      <c r="A1161" t="s">
        <v>12</v>
      </c>
      <c r="B1161">
        <v>118450</v>
      </c>
      <c r="C1161">
        <v>45931</v>
      </c>
      <c r="D1161" t="s">
        <v>10</v>
      </c>
      <c r="E1161">
        <v>2208164</v>
      </c>
      <c r="F1161">
        <v>45929</v>
      </c>
      <c r="G1161">
        <v>4</v>
      </c>
      <c r="H1161" t="s">
        <v>145</v>
      </c>
      <c r="I1161" t="s">
        <v>124</v>
      </c>
      <c r="J1161" s="16">
        <v>45932</v>
      </c>
      <c r="K1161" t="s">
        <v>125</v>
      </c>
      <c r="L1161" t="s">
        <v>149</v>
      </c>
      <c r="M1161">
        <v>1</v>
      </c>
      <c r="N1161" t="s">
        <v>199</v>
      </c>
      <c r="O1161" t="s">
        <v>10</v>
      </c>
      <c r="P1161">
        <v>0</v>
      </c>
      <c r="R1161">
        <v>152.41999999999999</v>
      </c>
      <c r="S1161">
        <v>2009.05</v>
      </c>
      <c r="T1161">
        <v>1</v>
      </c>
      <c r="U1161" t="s">
        <v>127</v>
      </c>
      <c r="V1161">
        <v>1</v>
      </c>
      <c r="W1161" t="s">
        <v>5055</v>
      </c>
      <c r="X1161" t="s">
        <v>5055</v>
      </c>
      <c r="Y1161" t="s">
        <v>5055</v>
      </c>
      <c r="Z1161" t="s">
        <v>5056</v>
      </c>
      <c r="AA1161" t="s">
        <v>161</v>
      </c>
      <c r="AB1161" t="s">
        <v>130</v>
      </c>
      <c r="AC1161" t="s">
        <v>10</v>
      </c>
      <c r="AD1161" t="s">
        <v>216</v>
      </c>
      <c r="AE1161" t="s">
        <v>267</v>
      </c>
      <c r="AF1161" t="s">
        <v>268</v>
      </c>
      <c r="AG1161" t="s">
        <v>194</v>
      </c>
      <c r="AH1161" t="s">
        <v>4290</v>
      </c>
      <c r="AI1161" t="s">
        <v>5057</v>
      </c>
      <c r="AJ1161" t="s">
        <v>146</v>
      </c>
      <c r="AL1161" t="s">
        <v>134</v>
      </c>
      <c r="AM1161" t="s">
        <v>141</v>
      </c>
      <c r="AN1161" t="s">
        <v>10</v>
      </c>
      <c r="AO1161" t="s">
        <v>136</v>
      </c>
      <c r="AP1161" t="s">
        <v>155</v>
      </c>
      <c r="AQ1161" t="s">
        <v>137</v>
      </c>
      <c r="AR1161" t="s">
        <v>141</v>
      </c>
      <c r="AS1161">
        <v>1</v>
      </c>
      <c r="AT1161" t="s">
        <v>144</v>
      </c>
      <c r="AU1161">
        <v>0</v>
      </c>
      <c r="AV1161" t="s">
        <v>52</v>
      </c>
      <c r="AW1161">
        <v>0</v>
      </c>
      <c r="AX1161" t="s">
        <v>5058</v>
      </c>
      <c r="AY1161" t="s">
        <v>517</v>
      </c>
      <c r="AZ1161" t="s">
        <v>652</v>
      </c>
      <c r="BA1161" t="s">
        <v>652</v>
      </c>
      <c r="BB1161" t="s">
        <v>136</v>
      </c>
    </row>
    <row r="1162" spans="1:54" x14ac:dyDescent="0.25">
      <c r="A1162" t="s">
        <v>30</v>
      </c>
      <c r="B1162">
        <v>58029</v>
      </c>
      <c r="C1162">
        <v>45926</v>
      </c>
      <c r="D1162" t="s">
        <v>1</v>
      </c>
      <c r="E1162">
        <v>2741999</v>
      </c>
      <c r="F1162">
        <v>45925</v>
      </c>
      <c r="G1162">
        <v>1</v>
      </c>
      <c r="H1162" t="s">
        <v>167</v>
      </c>
      <c r="I1162" t="s">
        <v>148</v>
      </c>
      <c r="J1162" s="16">
        <v>45932</v>
      </c>
      <c r="K1162" t="s">
        <v>125</v>
      </c>
      <c r="L1162" t="s">
        <v>126</v>
      </c>
      <c r="M1162">
        <v>6</v>
      </c>
      <c r="N1162" t="s">
        <v>5041</v>
      </c>
      <c r="O1162" t="s">
        <v>1</v>
      </c>
      <c r="P1162">
        <v>0</v>
      </c>
      <c r="R1162">
        <v>39.880000000000003</v>
      </c>
      <c r="S1162">
        <v>1806.79</v>
      </c>
      <c r="T1162">
        <v>4</v>
      </c>
      <c r="U1162" t="s">
        <v>127</v>
      </c>
      <c r="V1162">
        <v>1</v>
      </c>
      <c r="W1162" t="s">
        <v>1379</v>
      </c>
      <c r="X1162" t="s">
        <v>1380</v>
      </c>
      <c r="Y1162" t="s">
        <v>1380</v>
      </c>
      <c r="Z1162" t="s">
        <v>5042</v>
      </c>
      <c r="AA1162" t="s">
        <v>161</v>
      </c>
      <c r="AB1162" t="s">
        <v>130</v>
      </c>
      <c r="AC1162" t="s">
        <v>1</v>
      </c>
      <c r="AD1162" t="s">
        <v>406</v>
      </c>
      <c r="AE1162" t="s">
        <v>5043</v>
      </c>
      <c r="AF1162" t="s">
        <v>1473</v>
      </c>
      <c r="AG1162" t="s">
        <v>403</v>
      </c>
      <c r="AH1162" t="s">
        <v>5044</v>
      </c>
      <c r="AI1162" t="s">
        <v>5045</v>
      </c>
      <c r="AJ1162" t="s">
        <v>167</v>
      </c>
      <c r="AL1162" t="s">
        <v>134</v>
      </c>
      <c r="AM1162" t="s">
        <v>168</v>
      </c>
      <c r="AN1162" t="s">
        <v>1</v>
      </c>
      <c r="AO1162" t="s">
        <v>136</v>
      </c>
      <c r="AP1162" t="s">
        <v>161</v>
      </c>
      <c r="AQ1162" t="s">
        <v>137</v>
      </c>
      <c r="AR1162" t="s">
        <v>168</v>
      </c>
      <c r="AS1162">
        <v>6</v>
      </c>
      <c r="AT1162" t="s">
        <v>142</v>
      </c>
      <c r="AU1162">
        <v>1</v>
      </c>
      <c r="AV1162" t="s">
        <v>173</v>
      </c>
      <c r="AW1162">
        <v>0</v>
      </c>
      <c r="AX1162" t="s">
        <v>5046</v>
      </c>
      <c r="AY1162" t="s">
        <v>517</v>
      </c>
      <c r="AZ1162" t="s">
        <v>652</v>
      </c>
      <c r="BA1162" t="s">
        <v>652</v>
      </c>
      <c r="BB1162" t="s">
        <v>136</v>
      </c>
    </row>
    <row r="1163" spans="1:54" x14ac:dyDescent="0.25">
      <c r="A1163" t="s">
        <v>1578</v>
      </c>
      <c r="B1163">
        <v>7109</v>
      </c>
      <c r="C1163">
        <v>45929</v>
      </c>
      <c r="D1163" t="s">
        <v>1</v>
      </c>
      <c r="E1163">
        <v>2742770</v>
      </c>
      <c r="F1163">
        <v>45926</v>
      </c>
      <c r="G1163">
        <v>1</v>
      </c>
      <c r="H1163" t="s">
        <v>167</v>
      </c>
      <c r="I1163" t="s">
        <v>148</v>
      </c>
      <c r="J1163" s="16">
        <v>45931</v>
      </c>
      <c r="K1163" t="s">
        <v>125</v>
      </c>
      <c r="L1163" t="s">
        <v>126</v>
      </c>
      <c r="M1163">
        <v>2</v>
      </c>
      <c r="N1163" t="s">
        <v>1576</v>
      </c>
      <c r="O1163" t="s">
        <v>1578</v>
      </c>
      <c r="P1163">
        <v>0</v>
      </c>
      <c r="R1163">
        <v>601.66999999999996</v>
      </c>
      <c r="S1163">
        <v>35464.07</v>
      </c>
      <c r="T1163">
        <v>100</v>
      </c>
      <c r="U1163" t="s">
        <v>127</v>
      </c>
      <c r="V1163">
        <v>44</v>
      </c>
      <c r="W1163" t="s">
        <v>1608</v>
      </c>
      <c r="X1163" t="s">
        <v>1609</v>
      </c>
      <c r="Y1163" t="s">
        <v>1609</v>
      </c>
      <c r="Z1163" t="s">
        <v>1610</v>
      </c>
      <c r="AA1163" t="s">
        <v>155</v>
      </c>
      <c r="AB1163" t="s">
        <v>173</v>
      </c>
      <c r="AC1163" t="s">
        <v>1</v>
      </c>
      <c r="AD1163" t="s">
        <v>978</v>
      </c>
      <c r="AE1163" t="s">
        <v>1578</v>
      </c>
      <c r="AF1163" t="s">
        <v>1579</v>
      </c>
      <c r="AG1163" t="s">
        <v>1517</v>
      </c>
      <c r="AH1163" t="s">
        <v>1611</v>
      </c>
      <c r="AI1163" t="s">
        <v>3616</v>
      </c>
      <c r="AJ1163" t="s">
        <v>167</v>
      </c>
      <c r="AK1163" t="s">
        <v>3617</v>
      </c>
      <c r="AL1163" t="s">
        <v>134</v>
      </c>
      <c r="AM1163" t="s">
        <v>168</v>
      </c>
      <c r="AN1163" t="s">
        <v>27</v>
      </c>
      <c r="AO1163" t="s">
        <v>173</v>
      </c>
      <c r="AP1163" t="s">
        <v>155</v>
      </c>
      <c r="AQ1163" t="s">
        <v>159</v>
      </c>
      <c r="AR1163" t="s">
        <v>168</v>
      </c>
      <c r="AS1163">
        <v>2</v>
      </c>
      <c r="AT1163" t="s">
        <v>147</v>
      </c>
      <c r="AU1163">
        <v>0</v>
      </c>
      <c r="AV1163" t="s">
        <v>173</v>
      </c>
      <c r="AW1163">
        <v>0</v>
      </c>
      <c r="AX1163" t="s">
        <v>1612</v>
      </c>
      <c r="AY1163" t="s">
        <v>738</v>
      </c>
      <c r="AZ1163" t="s">
        <v>652</v>
      </c>
      <c r="BA1163" t="s">
        <v>652</v>
      </c>
      <c r="BB1163" t="s">
        <v>752</v>
      </c>
    </row>
    <row r="1164" spans="1:54" x14ac:dyDescent="0.25">
      <c r="A1164" t="s">
        <v>280</v>
      </c>
      <c r="B1164">
        <v>2564</v>
      </c>
      <c r="C1164">
        <v>45929</v>
      </c>
      <c r="D1164" t="s">
        <v>1</v>
      </c>
      <c r="E1164">
        <v>2743478</v>
      </c>
      <c r="F1164">
        <v>45926</v>
      </c>
      <c r="G1164">
        <v>3</v>
      </c>
      <c r="H1164" t="s">
        <v>139</v>
      </c>
      <c r="I1164" t="s">
        <v>124</v>
      </c>
      <c r="J1164" s="16">
        <v>45931</v>
      </c>
      <c r="K1164" t="s">
        <v>125</v>
      </c>
      <c r="L1164" t="s">
        <v>126</v>
      </c>
      <c r="M1164">
        <v>2</v>
      </c>
      <c r="N1164" t="s">
        <v>2472</v>
      </c>
      <c r="O1164" t="s">
        <v>280</v>
      </c>
      <c r="P1164">
        <v>0</v>
      </c>
      <c r="R1164">
        <v>77.98</v>
      </c>
      <c r="S1164">
        <v>1400.4</v>
      </c>
      <c r="T1164">
        <v>2</v>
      </c>
      <c r="U1164" t="s">
        <v>127</v>
      </c>
      <c r="V1164">
        <v>2</v>
      </c>
      <c r="W1164" t="s">
        <v>277</v>
      </c>
      <c r="X1164" t="s">
        <v>278</v>
      </c>
      <c r="Y1164" t="s">
        <v>278</v>
      </c>
      <c r="Z1164" t="s">
        <v>2731</v>
      </c>
      <c r="AA1164" t="s">
        <v>155</v>
      </c>
      <c r="AB1164" t="s">
        <v>173</v>
      </c>
      <c r="AC1164" t="s">
        <v>1</v>
      </c>
      <c r="AD1164" t="s">
        <v>289</v>
      </c>
      <c r="AE1164" t="s">
        <v>280</v>
      </c>
      <c r="AF1164" t="s">
        <v>2144</v>
      </c>
      <c r="AG1164" t="s">
        <v>279</v>
      </c>
      <c r="AH1164" t="s">
        <v>2145</v>
      </c>
      <c r="AI1164" t="s">
        <v>3618</v>
      </c>
      <c r="AJ1164" t="s">
        <v>140</v>
      </c>
      <c r="AK1164" t="s">
        <v>158</v>
      </c>
      <c r="AL1164" t="s">
        <v>134</v>
      </c>
      <c r="AM1164" t="s">
        <v>141</v>
      </c>
      <c r="AN1164" t="s">
        <v>27</v>
      </c>
      <c r="AO1164" t="s">
        <v>173</v>
      </c>
      <c r="AP1164" t="s">
        <v>155</v>
      </c>
      <c r="AQ1164" t="s">
        <v>159</v>
      </c>
      <c r="AR1164" t="s">
        <v>141</v>
      </c>
      <c r="AS1164">
        <v>2</v>
      </c>
      <c r="AT1164" t="s">
        <v>147</v>
      </c>
      <c r="AU1164">
        <v>0</v>
      </c>
      <c r="AV1164" t="s">
        <v>173</v>
      </c>
      <c r="AW1164">
        <v>0</v>
      </c>
      <c r="AX1164" t="s">
        <v>2732</v>
      </c>
      <c r="AY1164" t="s">
        <v>738</v>
      </c>
      <c r="AZ1164" t="s">
        <v>652</v>
      </c>
      <c r="BA1164" t="s">
        <v>652</v>
      </c>
      <c r="BB1164" t="s">
        <v>752</v>
      </c>
    </row>
    <row r="1165" spans="1:54" x14ac:dyDescent="0.25">
      <c r="A1165" t="s">
        <v>12</v>
      </c>
      <c r="B1165">
        <v>118481</v>
      </c>
      <c r="C1165">
        <v>45931</v>
      </c>
      <c r="D1165" t="s">
        <v>1</v>
      </c>
      <c r="E1165">
        <v>2744973</v>
      </c>
      <c r="F1165">
        <v>45930</v>
      </c>
      <c r="G1165">
        <v>3</v>
      </c>
      <c r="H1165" t="s">
        <v>139</v>
      </c>
      <c r="I1165" t="s">
        <v>124</v>
      </c>
      <c r="J1165" s="16">
        <v>45932</v>
      </c>
      <c r="K1165" t="s">
        <v>125</v>
      </c>
      <c r="L1165" t="s">
        <v>149</v>
      </c>
      <c r="M1165">
        <v>1</v>
      </c>
      <c r="N1165" t="s">
        <v>199</v>
      </c>
      <c r="O1165" t="s">
        <v>12</v>
      </c>
      <c r="P1165">
        <v>0</v>
      </c>
      <c r="R1165">
        <v>1568.27</v>
      </c>
      <c r="S1165">
        <v>25811.88</v>
      </c>
      <c r="T1165">
        <v>45</v>
      </c>
      <c r="U1165" t="s">
        <v>127</v>
      </c>
      <c r="V1165">
        <v>1</v>
      </c>
      <c r="W1165" t="s">
        <v>1608</v>
      </c>
      <c r="X1165" t="s">
        <v>1609</v>
      </c>
      <c r="Y1165" t="s">
        <v>1609</v>
      </c>
      <c r="Z1165" t="s">
        <v>2868</v>
      </c>
      <c r="AA1165" t="s">
        <v>155</v>
      </c>
      <c r="AB1165" t="s">
        <v>130</v>
      </c>
      <c r="AC1165" t="s">
        <v>1</v>
      </c>
      <c r="AD1165" t="s">
        <v>978</v>
      </c>
      <c r="AE1165" t="s">
        <v>246</v>
      </c>
      <c r="AF1165" t="s">
        <v>1202</v>
      </c>
      <c r="AG1165" t="s">
        <v>1517</v>
      </c>
      <c r="AH1165" t="s">
        <v>2869</v>
      </c>
      <c r="AI1165" t="s">
        <v>3717</v>
      </c>
      <c r="AJ1165" t="s">
        <v>140</v>
      </c>
      <c r="AL1165" t="s">
        <v>134</v>
      </c>
      <c r="AM1165" t="s">
        <v>141</v>
      </c>
      <c r="AN1165" t="s">
        <v>12</v>
      </c>
      <c r="AO1165" t="s">
        <v>136</v>
      </c>
      <c r="AP1165" t="s">
        <v>155</v>
      </c>
      <c r="AQ1165" t="s">
        <v>159</v>
      </c>
      <c r="AR1165" t="s">
        <v>141</v>
      </c>
      <c r="AS1165">
        <v>1</v>
      </c>
      <c r="AT1165" t="s">
        <v>169</v>
      </c>
      <c r="AU1165">
        <v>0</v>
      </c>
      <c r="AV1165" t="s">
        <v>52</v>
      </c>
      <c r="AW1165">
        <v>0</v>
      </c>
      <c r="AX1165" t="s">
        <v>2870</v>
      </c>
      <c r="AY1165" t="s">
        <v>517</v>
      </c>
      <c r="AZ1165" t="s">
        <v>652</v>
      </c>
      <c r="BA1165" t="s">
        <v>652</v>
      </c>
      <c r="BB1165" t="s">
        <v>136</v>
      </c>
    </row>
    <row r="1166" spans="1:54" x14ac:dyDescent="0.25">
      <c r="A1166" t="s">
        <v>29</v>
      </c>
      <c r="B1166">
        <v>39479</v>
      </c>
      <c r="C1166">
        <v>45931</v>
      </c>
      <c r="D1166" t="s">
        <v>1</v>
      </c>
      <c r="E1166">
        <v>2745162</v>
      </c>
      <c r="F1166">
        <v>45930</v>
      </c>
      <c r="G1166">
        <v>3</v>
      </c>
      <c r="H1166" t="s">
        <v>139</v>
      </c>
      <c r="I1166" t="s">
        <v>124</v>
      </c>
      <c r="J1166" s="16">
        <v>45932</v>
      </c>
      <c r="K1166" t="s">
        <v>125</v>
      </c>
      <c r="L1166" t="s">
        <v>126</v>
      </c>
      <c r="M1166">
        <v>1</v>
      </c>
      <c r="N1166" t="s">
        <v>1762</v>
      </c>
      <c r="O1166" t="s">
        <v>1</v>
      </c>
      <c r="P1166">
        <v>0</v>
      </c>
      <c r="R1166">
        <v>584.30999999999995</v>
      </c>
      <c r="S1166">
        <v>72645</v>
      </c>
      <c r="T1166">
        <v>148</v>
      </c>
      <c r="U1166" t="s">
        <v>127</v>
      </c>
      <c r="V1166">
        <v>1</v>
      </c>
      <c r="W1166" t="s">
        <v>352</v>
      </c>
      <c r="X1166" t="s">
        <v>1515</v>
      </c>
      <c r="Y1166" t="s">
        <v>1515</v>
      </c>
      <c r="Z1166" t="s">
        <v>5047</v>
      </c>
      <c r="AA1166" t="s">
        <v>161</v>
      </c>
      <c r="AB1166" t="s">
        <v>130</v>
      </c>
      <c r="AC1166" t="s">
        <v>1</v>
      </c>
      <c r="AD1166" t="s">
        <v>297</v>
      </c>
      <c r="AE1166" t="s">
        <v>29</v>
      </c>
      <c r="AF1166" t="s">
        <v>4946</v>
      </c>
      <c r="AG1166" t="s">
        <v>1517</v>
      </c>
      <c r="AH1166" t="s">
        <v>5048</v>
      </c>
      <c r="AI1166" t="s">
        <v>5049</v>
      </c>
      <c r="AJ1166" t="s">
        <v>140</v>
      </c>
      <c r="AL1166" t="s">
        <v>134</v>
      </c>
      <c r="AM1166" t="s">
        <v>141</v>
      </c>
      <c r="AN1166" t="s">
        <v>1</v>
      </c>
      <c r="AO1166" t="s">
        <v>136</v>
      </c>
      <c r="AP1166" t="s">
        <v>129</v>
      </c>
      <c r="AQ1166" t="s">
        <v>137</v>
      </c>
      <c r="AR1166" t="s">
        <v>141</v>
      </c>
      <c r="AS1166">
        <v>1</v>
      </c>
      <c r="AT1166" t="s">
        <v>169</v>
      </c>
      <c r="AU1166">
        <v>0</v>
      </c>
      <c r="AV1166" t="s">
        <v>1766</v>
      </c>
      <c r="AW1166">
        <v>0</v>
      </c>
      <c r="AX1166" t="s">
        <v>5050</v>
      </c>
      <c r="AY1166" t="s">
        <v>517</v>
      </c>
      <c r="AZ1166" t="s">
        <v>652</v>
      </c>
      <c r="BA1166" t="s">
        <v>652</v>
      </c>
      <c r="BB1166" t="s">
        <v>136</v>
      </c>
    </row>
    <row r="1167" spans="1:54" x14ac:dyDescent="0.25">
      <c r="A1167" t="s">
        <v>12</v>
      </c>
      <c r="B1167">
        <v>118384</v>
      </c>
      <c r="C1167">
        <v>45929</v>
      </c>
      <c r="D1167" t="s">
        <v>10</v>
      </c>
      <c r="E1167">
        <v>2207474</v>
      </c>
      <c r="F1167">
        <v>45926</v>
      </c>
      <c r="G1167">
        <v>3</v>
      </c>
      <c r="H1167" t="s">
        <v>139</v>
      </c>
      <c r="I1167" t="s">
        <v>124</v>
      </c>
      <c r="J1167" s="16">
        <v>45932</v>
      </c>
      <c r="K1167" t="s">
        <v>125</v>
      </c>
      <c r="L1167" t="s">
        <v>149</v>
      </c>
      <c r="M1167">
        <v>3</v>
      </c>
      <c r="N1167" t="s">
        <v>283</v>
      </c>
      <c r="O1167" t="s">
        <v>10</v>
      </c>
      <c r="P1167">
        <v>0</v>
      </c>
      <c r="R1167">
        <v>448.72</v>
      </c>
      <c r="S1167">
        <v>13350.22</v>
      </c>
      <c r="T1167">
        <v>35</v>
      </c>
      <c r="U1167" t="s">
        <v>127</v>
      </c>
      <c r="V1167">
        <v>1</v>
      </c>
      <c r="W1167" t="s">
        <v>390</v>
      </c>
      <c r="X1167" t="s">
        <v>439</v>
      </c>
      <c r="Y1167" t="s">
        <v>439</v>
      </c>
      <c r="Z1167" t="s">
        <v>3811</v>
      </c>
      <c r="AA1167" t="s">
        <v>161</v>
      </c>
      <c r="AB1167" t="s">
        <v>130</v>
      </c>
      <c r="AC1167" t="s">
        <v>10</v>
      </c>
      <c r="AD1167" t="s">
        <v>391</v>
      </c>
      <c r="AE1167" t="s">
        <v>267</v>
      </c>
      <c r="AF1167" t="s">
        <v>268</v>
      </c>
      <c r="AG1167" t="s">
        <v>368</v>
      </c>
      <c r="AH1167" t="s">
        <v>897</v>
      </c>
      <c r="AI1167" t="s">
        <v>3812</v>
      </c>
      <c r="AJ1167" t="s">
        <v>140</v>
      </c>
      <c r="AK1167" t="s">
        <v>158</v>
      </c>
      <c r="AL1167" t="s">
        <v>134</v>
      </c>
      <c r="AM1167" t="s">
        <v>141</v>
      </c>
      <c r="AN1167" t="s">
        <v>10</v>
      </c>
      <c r="AO1167" t="s">
        <v>136</v>
      </c>
      <c r="AP1167" t="s">
        <v>155</v>
      </c>
      <c r="AQ1167" t="s">
        <v>137</v>
      </c>
      <c r="AR1167" t="s">
        <v>141</v>
      </c>
      <c r="AS1167">
        <v>3</v>
      </c>
      <c r="AT1167" t="s">
        <v>147</v>
      </c>
      <c r="AU1167">
        <v>0</v>
      </c>
      <c r="AV1167" t="s">
        <v>76</v>
      </c>
      <c r="AW1167">
        <v>0</v>
      </c>
      <c r="AX1167" t="s">
        <v>3813</v>
      </c>
      <c r="AY1167" t="s">
        <v>517</v>
      </c>
      <c r="AZ1167" t="s">
        <v>652</v>
      </c>
      <c r="BA1167" t="s">
        <v>652</v>
      </c>
      <c r="BB1167" t="s">
        <v>136</v>
      </c>
    </row>
    <row r="1168" spans="1:54" x14ac:dyDescent="0.25">
      <c r="A1168" t="s">
        <v>1</v>
      </c>
      <c r="B1168">
        <v>162422</v>
      </c>
      <c r="C1168">
        <v>45930</v>
      </c>
      <c r="D1168" t="s">
        <v>10</v>
      </c>
      <c r="E1168">
        <v>2207965</v>
      </c>
      <c r="F1168">
        <v>45929</v>
      </c>
      <c r="G1168">
        <v>4</v>
      </c>
      <c r="H1168" t="s">
        <v>145</v>
      </c>
      <c r="I1168" t="s">
        <v>124</v>
      </c>
      <c r="J1168" s="16">
        <v>45932</v>
      </c>
      <c r="K1168" t="s">
        <v>125</v>
      </c>
      <c r="L1168" t="s">
        <v>126</v>
      </c>
      <c r="M1168">
        <v>2</v>
      </c>
      <c r="N1168" t="s">
        <v>5821</v>
      </c>
      <c r="O1168" t="s">
        <v>10</v>
      </c>
      <c r="P1168">
        <v>0</v>
      </c>
      <c r="R1168">
        <v>1</v>
      </c>
      <c r="S1168">
        <v>1579.48</v>
      </c>
      <c r="T1168">
        <v>1</v>
      </c>
      <c r="U1168" t="s">
        <v>127</v>
      </c>
      <c r="V1168">
        <v>0</v>
      </c>
      <c r="W1168" t="s">
        <v>1006</v>
      </c>
      <c r="X1168" t="s">
        <v>1007</v>
      </c>
      <c r="Y1168" t="s">
        <v>1006</v>
      </c>
      <c r="Z1168" t="s">
        <v>1007</v>
      </c>
      <c r="AA1168" t="s">
        <v>161</v>
      </c>
      <c r="AB1168" t="s">
        <v>130</v>
      </c>
      <c r="AC1168" t="s">
        <v>1</v>
      </c>
      <c r="AE1168" t="s">
        <v>30</v>
      </c>
      <c r="AF1168" t="s">
        <v>2795</v>
      </c>
      <c r="AG1168" t="s">
        <v>5822</v>
      </c>
      <c r="AH1168" t="s">
        <v>3879</v>
      </c>
      <c r="AI1168" t="s">
        <v>5823</v>
      </c>
      <c r="AJ1168" t="s">
        <v>257</v>
      </c>
      <c r="AK1168" t="s">
        <v>158</v>
      </c>
      <c r="AL1168" t="s">
        <v>134</v>
      </c>
      <c r="AM1168" t="s">
        <v>141</v>
      </c>
      <c r="AN1168" t="s">
        <v>10</v>
      </c>
      <c r="AO1168" t="s">
        <v>136</v>
      </c>
      <c r="AP1168" t="s">
        <v>161</v>
      </c>
      <c r="AQ1168" t="s">
        <v>137</v>
      </c>
      <c r="AR1168" t="s">
        <v>141</v>
      </c>
      <c r="AS1168">
        <v>2</v>
      </c>
      <c r="AT1168" t="s">
        <v>144</v>
      </c>
      <c r="AU1168">
        <v>0</v>
      </c>
      <c r="AV1168" t="s">
        <v>500</v>
      </c>
      <c r="AW1168">
        <v>0</v>
      </c>
      <c r="AX1168" t="s">
        <v>5824</v>
      </c>
      <c r="AY1168" t="s">
        <v>517</v>
      </c>
      <c r="AZ1168" t="s">
        <v>652</v>
      </c>
      <c r="BA1168" t="s">
        <v>652</v>
      </c>
      <c r="BB1168" t="s">
        <v>136</v>
      </c>
    </row>
    <row r="1169" spans="1:54" x14ac:dyDescent="0.25">
      <c r="A1169" t="s">
        <v>12</v>
      </c>
      <c r="B1169">
        <v>118442</v>
      </c>
      <c r="C1169">
        <v>45931</v>
      </c>
      <c r="D1169" t="s">
        <v>10</v>
      </c>
      <c r="E1169">
        <v>2208142</v>
      </c>
      <c r="F1169">
        <v>45929</v>
      </c>
      <c r="G1169">
        <v>4</v>
      </c>
      <c r="H1169" t="s">
        <v>145</v>
      </c>
      <c r="I1169" t="s">
        <v>124</v>
      </c>
      <c r="J1169" s="16">
        <v>45932</v>
      </c>
      <c r="K1169" t="s">
        <v>125</v>
      </c>
      <c r="L1169" t="s">
        <v>149</v>
      </c>
      <c r="M1169">
        <v>1</v>
      </c>
      <c r="N1169" t="s">
        <v>199</v>
      </c>
      <c r="O1169" t="s">
        <v>10</v>
      </c>
      <c r="P1169">
        <v>0</v>
      </c>
      <c r="R1169">
        <v>396.15</v>
      </c>
      <c r="S1169">
        <v>4956</v>
      </c>
      <c r="T1169">
        <v>10</v>
      </c>
      <c r="U1169" t="s">
        <v>127</v>
      </c>
      <c r="V1169">
        <v>10</v>
      </c>
      <c r="W1169" t="s">
        <v>5593</v>
      </c>
      <c r="X1169" t="s">
        <v>5593</v>
      </c>
      <c r="Y1169" t="s">
        <v>5593</v>
      </c>
      <c r="Z1169" t="s">
        <v>5594</v>
      </c>
      <c r="AA1169" t="s">
        <v>161</v>
      </c>
      <c r="AB1169" t="s">
        <v>130</v>
      </c>
      <c r="AC1169" t="s">
        <v>10</v>
      </c>
      <c r="AD1169" t="s">
        <v>406</v>
      </c>
      <c r="AE1169" t="s">
        <v>246</v>
      </c>
      <c r="AF1169" t="s">
        <v>1202</v>
      </c>
      <c r="AG1169" t="s">
        <v>307</v>
      </c>
      <c r="AH1169" t="s">
        <v>5595</v>
      </c>
      <c r="AI1169" t="s">
        <v>5596</v>
      </c>
      <c r="AJ1169" t="s">
        <v>146</v>
      </c>
      <c r="AL1169" t="s">
        <v>134</v>
      </c>
      <c r="AM1169" t="s">
        <v>141</v>
      </c>
      <c r="AN1169" t="s">
        <v>10</v>
      </c>
      <c r="AO1169" t="s">
        <v>136</v>
      </c>
      <c r="AP1169" t="s">
        <v>155</v>
      </c>
      <c r="AQ1169" t="s">
        <v>137</v>
      </c>
      <c r="AR1169" t="s">
        <v>141</v>
      </c>
      <c r="AS1169">
        <v>1</v>
      </c>
      <c r="AT1169" t="s">
        <v>144</v>
      </c>
      <c r="AU1169">
        <v>0</v>
      </c>
      <c r="AV1169" t="s">
        <v>52</v>
      </c>
      <c r="AW1169">
        <v>0</v>
      </c>
      <c r="AX1169" t="s">
        <v>5597</v>
      </c>
      <c r="AY1169" t="s">
        <v>517</v>
      </c>
      <c r="AZ1169" t="s">
        <v>652</v>
      </c>
      <c r="BA1169" t="s">
        <v>652</v>
      </c>
      <c r="BB1169" t="s">
        <v>136</v>
      </c>
    </row>
    <row r="1170" spans="1:54" x14ac:dyDescent="0.25">
      <c r="A1170" t="s">
        <v>15</v>
      </c>
      <c r="B1170">
        <v>108338</v>
      </c>
      <c r="C1170">
        <v>45922</v>
      </c>
      <c r="D1170" t="s">
        <v>12</v>
      </c>
      <c r="E1170">
        <v>7863010</v>
      </c>
      <c r="F1170">
        <v>45919</v>
      </c>
      <c r="G1170">
        <v>3</v>
      </c>
      <c r="H1170" t="s">
        <v>139</v>
      </c>
      <c r="I1170" t="s">
        <v>124</v>
      </c>
      <c r="J1170" s="16">
        <v>45932</v>
      </c>
      <c r="K1170" t="s">
        <v>125</v>
      </c>
      <c r="L1170" t="s">
        <v>149</v>
      </c>
      <c r="M1170">
        <v>10</v>
      </c>
      <c r="N1170" t="s">
        <v>199</v>
      </c>
      <c r="O1170" t="s">
        <v>12</v>
      </c>
      <c r="P1170">
        <v>0</v>
      </c>
      <c r="R1170">
        <v>774.27</v>
      </c>
      <c r="S1170">
        <v>61185.94</v>
      </c>
      <c r="T1170">
        <v>121</v>
      </c>
      <c r="U1170" t="s">
        <v>127</v>
      </c>
      <c r="V1170">
        <v>1</v>
      </c>
      <c r="W1170" t="s">
        <v>401</v>
      </c>
      <c r="X1170" t="s">
        <v>407</v>
      </c>
      <c r="Y1170" t="s">
        <v>407</v>
      </c>
      <c r="Z1170" t="s">
        <v>3892</v>
      </c>
      <c r="AA1170" t="s">
        <v>155</v>
      </c>
      <c r="AB1170" t="s">
        <v>130</v>
      </c>
      <c r="AC1170" t="s">
        <v>12</v>
      </c>
      <c r="AD1170" t="s">
        <v>333</v>
      </c>
      <c r="AE1170" t="s">
        <v>15</v>
      </c>
      <c r="AF1170" t="s">
        <v>3893</v>
      </c>
      <c r="AG1170" t="s">
        <v>197</v>
      </c>
      <c r="AH1170" t="s">
        <v>3894</v>
      </c>
      <c r="AI1170" t="s">
        <v>3895</v>
      </c>
      <c r="AJ1170" t="s">
        <v>140</v>
      </c>
      <c r="AK1170" t="s">
        <v>3896</v>
      </c>
      <c r="AL1170" t="s">
        <v>134</v>
      </c>
      <c r="AM1170" t="s">
        <v>141</v>
      </c>
      <c r="AN1170" t="s">
        <v>12</v>
      </c>
      <c r="AO1170" t="s">
        <v>136</v>
      </c>
      <c r="AP1170" t="s">
        <v>153</v>
      </c>
      <c r="AQ1170" t="s">
        <v>159</v>
      </c>
      <c r="AR1170" t="s">
        <v>141</v>
      </c>
      <c r="AS1170">
        <v>10</v>
      </c>
      <c r="AT1170" t="s">
        <v>147</v>
      </c>
      <c r="AU1170">
        <v>1</v>
      </c>
      <c r="AV1170" t="s">
        <v>52</v>
      </c>
      <c r="AW1170">
        <v>0</v>
      </c>
      <c r="AX1170" t="s">
        <v>3897</v>
      </c>
      <c r="AY1170" t="s">
        <v>517</v>
      </c>
      <c r="AZ1170" t="s">
        <v>652</v>
      </c>
      <c r="BA1170" t="s">
        <v>652</v>
      </c>
      <c r="BB1170" t="s">
        <v>136</v>
      </c>
    </row>
    <row r="1171" spans="1:54" x14ac:dyDescent="0.25">
      <c r="A1171" t="s">
        <v>267</v>
      </c>
      <c r="B1171">
        <v>27733</v>
      </c>
      <c r="C1171">
        <v>45929</v>
      </c>
      <c r="D1171" t="s">
        <v>12</v>
      </c>
      <c r="E1171">
        <v>7873329</v>
      </c>
      <c r="F1171">
        <v>45927</v>
      </c>
      <c r="G1171">
        <v>1</v>
      </c>
      <c r="H1171" t="s">
        <v>167</v>
      </c>
      <c r="I1171" t="s">
        <v>148</v>
      </c>
      <c r="J1171" s="16">
        <v>45933</v>
      </c>
      <c r="K1171" t="s">
        <v>125</v>
      </c>
      <c r="L1171" t="s">
        <v>126</v>
      </c>
      <c r="M1171">
        <v>4</v>
      </c>
      <c r="N1171" t="s">
        <v>199</v>
      </c>
      <c r="O1171" t="s">
        <v>267</v>
      </c>
      <c r="P1171">
        <v>0</v>
      </c>
      <c r="R1171">
        <v>111.38</v>
      </c>
      <c r="S1171">
        <v>4643.2299999999996</v>
      </c>
      <c r="T1171">
        <v>18</v>
      </c>
      <c r="U1171" t="s">
        <v>127</v>
      </c>
      <c r="V1171">
        <v>2</v>
      </c>
      <c r="W1171" t="s">
        <v>436</v>
      </c>
      <c r="X1171" t="s">
        <v>436</v>
      </c>
      <c r="Y1171" t="s">
        <v>436</v>
      </c>
      <c r="Z1171" t="s">
        <v>7605</v>
      </c>
      <c r="AA1171" t="s">
        <v>155</v>
      </c>
      <c r="AB1171" t="s">
        <v>173</v>
      </c>
      <c r="AC1171" t="s">
        <v>12</v>
      </c>
      <c r="AD1171" t="s">
        <v>260</v>
      </c>
      <c r="AE1171" t="s">
        <v>267</v>
      </c>
      <c r="AF1171" t="s">
        <v>268</v>
      </c>
      <c r="AG1171" t="s">
        <v>1283</v>
      </c>
      <c r="AH1171" t="s">
        <v>7606</v>
      </c>
      <c r="AI1171" t="s">
        <v>7607</v>
      </c>
      <c r="AJ1171" t="s">
        <v>167</v>
      </c>
      <c r="AL1171" t="s">
        <v>134</v>
      </c>
      <c r="AM1171" t="s">
        <v>168</v>
      </c>
      <c r="AN1171" t="s">
        <v>12</v>
      </c>
      <c r="AO1171" t="s">
        <v>173</v>
      </c>
      <c r="AP1171" t="s">
        <v>155</v>
      </c>
      <c r="AQ1171" t="s">
        <v>159</v>
      </c>
      <c r="AR1171" t="s">
        <v>168</v>
      </c>
      <c r="AS1171">
        <v>4</v>
      </c>
      <c r="AT1171" t="s">
        <v>224</v>
      </c>
      <c r="AU1171">
        <v>0</v>
      </c>
      <c r="AV1171" t="s">
        <v>52</v>
      </c>
      <c r="AW1171">
        <v>0</v>
      </c>
      <c r="AX1171" t="s">
        <v>7608</v>
      </c>
      <c r="AY1171" t="s">
        <v>517</v>
      </c>
      <c r="AZ1171" t="s">
        <v>652</v>
      </c>
      <c r="BA1171" t="s">
        <v>653</v>
      </c>
      <c r="BB1171" t="s">
        <v>755</v>
      </c>
    </row>
    <row r="1172" spans="1:54" x14ac:dyDescent="0.25">
      <c r="A1172" t="s">
        <v>262</v>
      </c>
      <c r="B1172">
        <v>15051</v>
      </c>
      <c r="C1172">
        <v>45930</v>
      </c>
      <c r="D1172" t="s">
        <v>12</v>
      </c>
      <c r="E1172">
        <v>7874809</v>
      </c>
      <c r="F1172">
        <v>45929</v>
      </c>
      <c r="G1172">
        <v>1</v>
      </c>
      <c r="H1172" t="s">
        <v>167</v>
      </c>
      <c r="I1172" t="s">
        <v>148</v>
      </c>
      <c r="J1172" s="16">
        <v>45931</v>
      </c>
      <c r="K1172" t="s">
        <v>125</v>
      </c>
      <c r="L1172" t="s">
        <v>126</v>
      </c>
      <c r="M1172">
        <v>1</v>
      </c>
      <c r="N1172" t="s">
        <v>4249</v>
      </c>
      <c r="O1172" t="s">
        <v>262</v>
      </c>
      <c r="P1172">
        <v>0</v>
      </c>
      <c r="R1172">
        <v>228.11</v>
      </c>
      <c r="S1172">
        <v>9071.0400000000009</v>
      </c>
      <c r="T1172">
        <v>17</v>
      </c>
      <c r="U1172" t="s">
        <v>127</v>
      </c>
      <c r="V1172">
        <v>1</v>
      </c>
      <c r="W1172" t="s">
        <v>5100</v>
      </c>
      <c r="X1172" t="s">
        <v>5101</v>
      </c>
      <c r="Y1172" t="s">
        <v>5101</v>
      </c>
      <c r="Z1172" t="s">
        <v>5102</v>
      </c>
      <c r="AA1172" t="s">
        <v>155</v>
      </c>
      <c r="AB1172" t="s">
        <v>173</v>
      </c>
      <c r="AC1172" t="s">
        <v>12</v>
      </c>
      <c r="AD1172" t="s">
        <v>2206</v>
      </c>
      <c r="AE1172" t="s">
        <v>262</v>
      </c>
      <c r="AF1172" t="s">
        <v>266</v>
      </c>
      <c r="AG1172" t="s">
        <v>2827</v>
      </c>
      <c r="AH1172" t="s">
        <v>2489</v>
      </c>
      <c r="AI1172" t="s">
        <v>5103</v>
      </c>
      <c r="AJ1172" t="s">
        <v>167</v>
      </c>
      <c r="AK1172" t="s">
        <v>4652</v>
      </c>
      <c r="AL1172" t="s">
        <v>134</v>
      </c>
      <c r="AM1172" t="s">
        <v>168</v>
      </c>
      <c r="AN1172" t="s">
        <v>12</v>
      </c>
      <c r="AO1172" t="s">
        <v>173</v>
      </c>
      <c r="AP1172" t="s">
        <v>155</v>
      </c>
      <c r="AQ1172" t="s">
        <v>159</v>
      </c>
      <c r="AR1172" t="s">
        <v>168</v>
      </c>
      <c r="AS1172">
        <v>1</v>
      </c>
      <c r="AT1172" t="s">
        <v>144</v>
      </c>
      <c r="AU1172">
        <v>0</v>
      </c>
      <c r="AV1172" t="s">
        <v>173</v>
      </c>
      <c r="AW1172">
        <v>0</v>
      </c>
      <c r="AX1172" t="s">
        <v>5104</v>
      </c>
      <c r="AY1172" t="s">
        <v>517</v>
      </c>
      <c r="AZ1172" t="s">
        <v>652</v>
      </c>
      <c r="BA1172" t="s">
        <v>652</v>
      </c>
      <c r="BB1172" t="s">
        <v>755</v>
      </c>
    </row>
    <row r="1173" spans="1:54" x14ac:dyDescent="0.25">
      <c r="A1173" t="s">
        <v>13</v>
      </c>
      <c r="B1173">
        <v>17987</v>
      </c>
      <c r="C1173">
        <v>45932</v>
      </c>
      <c r="D1173" t="s">
        <v>12</v>
      </c>
      <c r="E1173">
        <v>7877007</v>
      </c>
      <c r="F1173">
        <v>45930</v>
      </c>
      <c r="G1173">
        <v>4</v>
      </c>
      <c r="H1173" t="s">
        <v>145</v>
      </c>
      <c r="I1173" t="s">
        <v>124</v>
      </c>
      <c r="J1173" s="16">
        <v>45932</v>
      </c>
      <c r="K1173" t="s">
        <v>125</v>
      </c>
      <c r="L1173" t="s">
        <v>126</v>
      </c>
      <c r="M1173">
        <v>0</v>
      </c>
      <c r="N1173" t="s">
        <v>199</v>
      </c>
      <c r="O1173" t="s">
        <v>13</v>
      </c>
      <c r="P1173">
        <v>0</v>
      </c>
      <c r="R1173">
        <v>77.400000000000006</v>
      </c>
      <c r="S1173">
        <v>707.16</v>
      </c>
      <c r="T1173">
        <v>1</v>
      </c>
      <c r="U1173" t="s">
        <v>127</v>
      </c>
      <c r="V1173">
        <v>1</v>
      </c>
      <c r="W1173" t="s">
        <v>1223</v>
      </c>
      <c r="X1173" t="s">
        <v>1223</v>
      </c>
      <c r="Y1173" t="s">
        <v>1223</v>
      </c>
      <c r="Z1173" t="s">
        <v>3898</v>
      </c>
      <c r="AA1173" t="s">
        <v>196</v>
      </c>
      <c r="AB1173" t="s">
        <v>130</v>
      </c>
      <c r="AC1173" t="s">
        <v>12</v>
      </c>
      <c r="AD1173" t="s">
        <v>251</v>
      </c>
      <c r="AE1173" t="s">
        <v>13</v>
      </c>
      <c r="AF1173" t="s">
        <v>271</v>
      </c>
      <c r="AG1173" t="s">
        <v>1225</v>
      </c>
      <c r="AH1173" t="s">
        <v>3899</v>
      </c>
      <c r="AI1173" t="s">
        <v>3900</v>
      </c>
      <c r="AJ1173" t="s">
        <v>146</v>
      </c>
      <c r="AL1173" t="s">
        <v>134</v>
      </c>
      <c r="AM1173" t="s">
        <v>141</v>
      </c>
      <c r="AN1173" t="s">
        <v>13</v>
      </c>
      <c r="AO1173" t="s">
        <v>136</v>
      </c>
      <c r="AP1173" t="s">
        <v>196</v>
      </c>
      <c r="AQ1173" t="s">
        <v>198</v>
      </c>
      <c r="AR1173" t="s">
        <v>141</v>
      </c>
      <c r="AS1173">
        <v>0</v>
      </c>
      <c r="AT1173" t="s">
        <v>169</v>
      </c>
      <c r="AU1173">
        <v>0</v>
      </c>
      <c r="AV1173" t="s">
        <v>52</v>
      </c>
      <c r="AW1173">
        <v>0</v>
      </c>
      <c r="AX1173" t="s">
        <v>3901</v>
      </c>
      <c r="AY1173" t="s">
        <v>517</v>
      </c>
      <c r="AZ1173" t="s">
        <v>652</v>
      </c>
      <c r="BA1173" t="s">
        <v>652</v>
      </c>
      <c r="BB1173" t="s">
        <v>136</v>
      </c>
    </row>
    <row r="1174" spans="1:54" x14ac:dyDescent="0.25">
      <c r="A1174" t="s">
        <v>12</v>
      </c>
      <c r="B1174">
        <v>118474</v>
      </c>
      <c r="C1174">
        <v>45931</v>
      </c>
      <c r="D1174" t="s">
        <v>1</v>
      </c>
      <c r="E1174">
        <v>2744068</v>
      </c>
      <c r="F1174">
        <v>45929</v>
      </c>
      <c r="G1174">
        <v>5</v>
      </c>
      <c r="H1174" t="s">
        <v>123</v>
      </c>
      <c r="I1174" t="s">
        <v>124</v>
      </c>
      <c r="J1174" s="16">
        <v>45932</v>
      </c>
      <c r="K1174" t="s">
        <v>125</v>
      </c>
      <c r="L1174" t="s">
        <v>149</v>
      </c>
      <c r="M1174">
        <v>1</v>
      </c>
      <c r="N1174" t="s">
        <v>1059</v>
      </c>
      <c r="O1174" t="s">
        <v>1</v>
      </c>
      <c r="P1174">
        <v>0</v>
      </c>
      <c r="R1174">
        <v>61.07</v>
      </c>
      <c r="S1174">
        <v>144.99</v>
      </c>
      <c r="T1174">
        <v>1</v>
      </c>
      <c r="U1174" t="s">
        <v>127</v>
      </c>
      <c r="V1174">
        <v>1</v>
      </c>
      <c r="W1174" t="s">
        <v>352</v>
      </c>
      <c r="X1174" t="s">
        <v>1515</v>
      </c>
      <c r="Y1174" t="s">
        <v>1515</v>
      </c>
      <c r="Z1174" t="s">
        <v>5272</v>
      </c>
      <c r="AA1174" t="s">
        <v>161</v>
      </c>
      <c r="AB1174" t="s">
        <v>130</v>
      </c>
      <c r="AC1174" t="s">
        <v>1</v>
      </c>
      <c r="AD1174" t="s">
        <v>297</v>
      </c>
      <c r="AE1174" t="s">
        <v>1201</v>
      </c>
      <c r="AF1174" t="s">
        <v>5273</v>
      </c>
      <c r="AG1174" t="s">
        <v>1023</v>
      </c>
      <c r="AH1174" t="s">
        <v>5274</v>
      </c>
      <c r="AI1174" t="s">
        <v>5275</v>
      </c>
      <c r="AJ1174" t="s">
        <v>133</v>
      </c>
      <c r="AK1174" t="s">
        <v>5276</v>
      </c>
      <c r="AL1174" t="s">
        <v>134</v>
      </c>
      <c r="AM1174" t="s">
        <v>135</v>
      </c>
      <c r="AN1174" t="s">
        <v>1</v>
      </c>
      <c r="AO1174" t="s">
        <v>136</v>
      </c>
      <c r="AP1174" t="s">
        <v>155</v>
      </c>
      <c r="AQ1174" t="s">
        <v>137</v>
      </c>
      <c r="AR1174" t="s">
        <v>135</v>
      </c>
      <c r="AS1174">
        <v>1</v>
      </c>
      <c r="AT1174" t="s">
        <v>144</v>
      </c>
      <c r="AU1174">
        <v>0</v>
      </c>
      <c r="AV1174" t="s">
        <v>42</v>
      </c>
      <c r="AW1174">
        <v>0</v>
      </c>
      <c r="AX1174" t="s">
        <v>5277</v>
      </c>
      <c r="AY1174" t="s">
        <v>517</v>
      </c>
      <c r="AZ1174" t="s">
        <v>652</v>
      </c>
      <c r="BA1174" t="s">
        <v>652</v>
      </c>
      <c r="BB1174" t="s">
        <v>136</v>
      </c>
    </row>
    <row r="1175" spans="1:54" x14ac:dyDescent="0.25">
      <c r="A1175" t="s">
        <v>1072</v>
      </c>
      <c r="B1175">
        <v>17184</v>
      </c>
      <c r="C1175">
        <v>45929</v>
      </c>
      <c r="D1175" t="s">
        <v>14</v>
      </c>
      <c r="E1175">
        <v>1877501</v>
      </c>
      <c r="F1175">
        <v>45926</v>
      </c>
      <c r="G1175">
        <v>1</v>
      </c>
      <c r="H1175" t="s">
        <v>167</v>
      </c>
      <c r="I1175" t="s">
        <v>124</v>
      </c>
      <c r="J1175" s="16">
        <v>45931</v>
      </c>
      <c r="K1175" t="s">
        <v>125</v>
      </c>
      <c r="L1175" t="s">
        <v>126</v>
      </c>
      <c r="M1175">
        <v>2</v>
      </c>
      <c r="N1175" t="s">
        <v>1491</v>
      </c>
      <c r="O1175" t="s">
        <v>0</v>
      </c>
      <c r="P1175">
        <v>0</v>
      </c>
      <c r="R1175">
        <v>151.97</v>
      </c>
      <c r="S1175">
        <v>5247.58</v>
      </c>
      <c r="T1175">
        <v>4</v>
      </c>
      <c r="U1175" t="s">
        <v>175</v>
      </c>
      <c r="V1175">
        <v>2</v>
      </c>
      <c r="W1175" t="s">
        <v>2121</v>
      </c>
      <c r="X1175" t="s">
        <v>2121</v>
      </c>
      <c r="Y1175" t="s">
        <v>2121</v>
      </c>
      <c r="Z1175" t="s">
        <v>2122</v>
      </c>
      <c r="AA1175" t="s">
        <v>155</v>
      </c>
      <c r="AB1175" t="s">
        <v>130</v>
      </c>
      <c r="AC1175" t="s">
        <v>14</v>
      </c>
      <c r="AD1175" t="s">
        <v>193</v>
      </c>
      <c r="AE1175" t="s">
        <v>1072</v>
      </c>
      <c r="AF1175" t="s">
        <v>1219</v>
      </c>
      <c r="AG1175" t="s">
        <v>305</v>
      </c>
      <c r="AH1175" t="s">
        <v>1220</v>
      </c>
      <c r="AI1175" t="s">
        <v>3255</v>
      </c>
      <c r="AJ1175" t="s">
        <v>167</v>
      </c>
      <c r="AK1175" t="s">
        <v>3256</v>
      </c>
      <c r="AL1175" t="s">
        <v>134</v>
      </c>
      <c r="AM1175" t="s">
        <v>168</v>
      </c>
      <c r="AN1175" t="s">
        <v>0</v>
      </c>
      <c r="AO1175" t="s">
        <v>136</v>
      </c>
      <c r="AP1175" t="s">
        <v>196</v>
      </c>
      <c r="AQ1175" t="s">
        <v>159</v>
      </c>
      <c r="AR1175" t="s">
        <v>168</v>
      </c>
      <c r="AS1175">
        <v>2</v>
      </c>
      <c r="AT1175" t="s">
        <v>147</v>
      </c>
      <c r="AU1175">
        <v>0</v>
      </c>
      <c r="AV1175" t="s">
        <v>75</v>
      </c>
      <c r="AW1175">
        <v>0</v>
      </c>
      <c r="AX1175" t="s">
        <v>2123</v>
      </c>
      <c r="AY1175" t="s">
        <v>517</v>
      </c>
      <c r="AZ1175" t="s">
        <v>652</v>
      </c>
      <c r="BA1175" t="s">
        <v>652</v>
      </c>
      <c r="BB1175" t="s">
        <v>136</v>
      </c>
    </row>
    <row r="1176" spans="1:54" x14ac:dyDescent="0.25">
      <c r="A1176" t="s">
        <v>2276</v>
      </c>
      <c r="B1176">
        <v>4350</v>
      </c>
      <c r="C1176">
        <v>45929</v>
      </c>
      <c r="D1176" t="s">
        <v>14</v>
      </c>
      <c r="E1176">
        <v>1877509</v>
      </c>
      <c r="F1176">
        <v>45926</v>
      </c>
      <c r="G1176">
        <v>1</v>
      </c>
      <c r="H1176" t="s">
        <v>167</v>
      </c>
      <c r="I1176" t="s">
        <v>148</v>
      </c>
      <c r="J1176" s="16">
        <v>45932</v>
      </c>
      <c r="K1176" t="s">
        <v>125</v>
      </c>
      <c r="L1176" t="s">
        <v>126</v>
      </c>
      <c r="M1176">
        <v>3</v>
      </c>
      <c r="N1176" t="s">
        <v>1332</v>
      </c>
      <c r="O1176" t="s">
        <v>2276</v>
      </c>
      <c r="P1176">
        <v>0</v>
      </c>
      <c r="R1176">
        <v>616.27</v>
      </c>
      <c r="S1176">
        <v>5230.97</v>
      </c>
      <c r="T1176">
        <v>31</v>
      </c>
      <c r="U1176" t="s">
        <v>127</v>
      </c>
      <c r="V1176">
        <v>1</v>
      </c>
      <c r="W1176" t="s">
        <v>1732</v>
      </c>
      <c r="X1176" t="s">
        <v>1732</v>
      </c>
      <c r="Y1176" t="s">
        <v>1732</v>
      </c>
      <c r="Z1176" t="s">
        <v>5825</v>
      </c>
      <c r="AA1176" t="s">
        <v>196</v>
      </c>
      <c r="AB1176" t="s">
        <v>173</v>
      </c>
      <c r="AC1176" t="s">
        <v>14</v>
      </c>
      <c r="AD1176" t="s">
        <v>193</v>
      </c>
      <c r="AE1176" t="s">
        <v>2276</v>
      </c>
      <c r="AF1176" t="s">
        <v>1039</v>
      </c>
      <c r="AG1176" t="s">
        <v>206</v>
      </c>
      <c r="AH1176" t="s">
        <v>2321</v>
      </c>
      <c r="AI1176" t="s">
        <v>5826</v>
      </c>
      <c r="AJ1176" t="s">
        <v>167</v>
      </c>
      <c r="AK1176" t="s">
        <v>158</v>
      </c>
      <c r="AL1176" t="s">
        <v>134</v>
      </c>
      <c r="AM1176" t="s">
        <v>168</v>
      </c>
      <c r="AN1176" t="s">
        <v>0</v>
      </c>
      <c r="AO1176" t="s">
        <v>173</v>
      </c>
      <c r="AP1176" t="s">
        <v>196</v>
      </c>
      <c r="AQ1176" t="s">
        <v>198</v>
      </c>
      <c r="AR1176" t="s">
        <v>168</v>
      </c>
      <c r="AS1176">
        <v>3</v>
      </c>
      <c r="AT1176" t="s">
        <v>147</v>
      </c>
      <c r="AU1176">
        <v>0</v>
      </c>
      <c r="AV1176" t="s">
        <v>45</v>
      </c>
      <c r="AW1176">
        <v>0</v>
      </c>
      <c r="AX1176" t="s">
        <v>5827</v>
      </c>
      <c r="AY1176" t="s">
        <v>517</v>
      </c>
      <c r="AZ1176" t="s">
        <v>652</v>
      </c>
      <c r="BA1176" t="s">
        <v>652</v>
      </c>
      <c r="BB1176" t="s">
        <v>751</v>
      </c>
    </row>
    <row r="1177" spans="1:54" x14ac:dyDescent="0.25">
      <c r="A1177" t="s">
        <v>16</v>
      </c>
      <c r="B1177">
        <v>75631</v>
      </c>
      <c r="C1177">
        <v>45933</v>
      </c>
      <c r="D1177" t="s">
        <v>29</v>
      </c>
      <c r="E1177">
        <v>2336000</v>
      </c>
      <c r="F1177">
        <v>45790</v>
      </c>
      <c r="G1177">
        <v>3</v>
      </c>
      <c r="H1177" t="s">
        <v>139</v>
      </c>
      <c r="I1177" t="s">
        <v>234</v>
      </c>
      <c r="J1177" s="16">
        <v>45933</v>
      </c>
      <c r="K1177" t="s">
        <v>125</v>
      </c>
      <c r="L1177" t="s">
        <v>126</v>
      </c>
      <c r="M1177">
        <v>0</v>
      </c>
      <c r="N1177" t="s">
        <v>562</v>
      </c>
      <c r="O1177" t="s">
        <v>16</v>
      </c>
      <c r="P1177">
        <v>610.15</v>
      </c>
      <c r="R1177">
        <v>27.81</v>
      </c>
      <c r="S1177">
        <v>1474.57</v>
      </c>
      <c r="T1177">
        <v>3</v>
      </c>
      <c r="U1177" t="s">
        <v>150</v>
      </c>
      <c r="V1177">
        <v>1</v>
      </c>
      <c r="W1177" t="s">
        <v>315</v>
      </c>
      <c r="X1177" t="s">
        <v>315</v>
      </c>
      <c r="Y1177" t="s">
        <v>7609</v>
      </c>
      <c r="Z1177" t="s">
        <v>315</v>
      </c>
      <c r="AA1177" t="s">
        <v>129</v>
      </c>
      <c r="AB1177" t="s">
        <v>130</v>
      </c>
      <c r="AC1177" t="s">
        <v>16</v>
      </c>
      <c r="AD1177" t="s">
        <v>254</v>
      </c>
      <c r="AE1177" t="s">
        <v>16</v>
      </c>
      <c r="AF1177" t="s">
        <v>151</v>
      </c>
      <c r="AG1177" t="s">
        <v>1102</v>
      </c>
      <c r="AH1177" t="s">
        <v>7610</v>
      </c>
      <c r="AI1177" t="s">
        <v>7611</v>
      </c>
      <c r="AJ1177" t="s">
        <v>257</v>
      </c>
      <c r="AL1177" t="s">
        <v>134</v>
      </c>
      <c r="AM1177" t="s">
        <v>141</v>
      </c>
      <c r="AN1177" t="s">
        <v>16</v>
      </c>
      <c r="AO1177" t="s">
        <v>136</v>
      </c>
      <c r="AP1177" t="s">
        <v>129</v>
      </c>
      <c r="AQ1177" t="s">
        <v>137</v>
      </c>
      <c r="AR1177" t="s">
        <v>141</v>
      </c>
      <c r="AS1177">
        <v>0</v>
      </c>
      <c r="AT1177" t="s">
        <v>169</v>
      </c>
      <c r="AU1177">
        <v>0</v>
      </c>
      <c r="AV1177" t="s">
        <v>59</v>
      </c>
      <c r="AW1177">
        <v>0</v>
      </c>
      <c r="AX1177" t="s">
        <v>7612</v>
      </c>
      <c r="AY1177" t="s">
        <v>57</v>
      </c>
      <c r="AZ1177" t="s">
        <v>652</v>
      </c>
      <c r="BA1177" t="s">
        <v>653</v>
      </c>
      <c r="BB1177" t="s">
        <v>136</v>
      </c>
    </row>
    <row r="1178" spans="1:54" x14ac:dyDescent="0.25">
      <c r="A1178" t="s">
        <v>247</v>
      </c>
      <c r="B1178">
        <v>12086</v>
      </c>
      <c r="C1178">
        <v>45926</v>
      </c>
      <c r="D1178" t="s">
        <v>29</v>
      </c>
      <c r="E1178">
        <v>2408180</v>
      </c>
      <c r="F1178">
        <v>45923</v>
      </c>
      <c r="G1178">
        <v>3</v>
      </c>
      <c r="H1178" t="s">
        <v>139</v>
      </c>
      <c r="I1178" t="s">
        <v>124</v>
      </c>
      <c r="J1178" s="16">
        <v>45931</v>
      </c>
      <c r="K1178" t="s">
        <v>125</v>
      </c>
      <c r="L1178" t="s">
        <v>126</v>
      </c>
      <c r="M1178">
        <v>5</v>
      </c>
      <c r="N1178" t="s">
        <v>1408</v>
      </c>
      <c r="O1178" t="s">
        <v>11</v>
      </c>
      <c r="P1178">
        <v>0</v>
      </c>
      <c r="R1178">
        <v>109.74</v>
      </c>
      <c r="S1178">
        <v>2496.0100000000002</v>
      </c>
      <c r="T1178">
        <v>3</v>
      </c>
      <c r="U1178" t="s">
        <v>127</v>
      </c>
      <c r="V1178">
        <v>2</v>
      </c>
      <c r="W1178" t="s">
        <v>387</v>
      </c>
      <c r="X1178" t="s">
        <v>388</v>
      </c>
      <c r="Y1178" t="s">
        <v>388</v>
      </c>
      <c r="Z1178" t="s">
        <v>1799</v>
      </c>
      <c r="AA1178" t="s">
        <v>196</v>
      </c>
      <c r="AB1178" t="s">
        <v>130</v>
      </c>
      <c r="AC1178" t="s">
        <v>29</v>
      </c>
      <c r="AD1178" t="s">
        <v>210</v>
      </c>
      <c r="AE1178" t="s">
        <v>247</v>
      </c>
      <c r="AF1178" t="s">
        <v>248</v>
      </c>
      <c r="AG1178" t="s">
        <v>361</v>
      </c>
      <c r="AH1178" t="s">
        <v>1800</v>
      </c>
      <c r="AI1178" t="s">
        <v>3078</v>
      </c>
      <c r="AJ1178" t="s">
        <v>140</v>
      </c>
      <c r="AK1178" t="s">
        <v>3079</v>
      </c>
      <c r="AL1178" t="s">
        <v>134</v>
      </c>
      <c r="AM1178" t="s">
        <v>141</v>
      </c>
      <c r="AN1178" t="s">
        <v>11</v>
      </c>
      <c r="AO1178" t="s">
        <v>136</v>
      </c>
      <c r="AP1178" t="s">
        <v>196</v>
      </c>
      <c r="AQ1178" t="s">
        <v>198</v>
      </c>
      <c r="AR1178" t="s">
        <v>141</v>
      </c>
      <c r="AS1178">
        <v>5</v>
      </c>
      <c r="AT1178" t="s">
        <v>169</v>
      </c>
      <c r="AU1178">
        <v>0</v>
      </c>
      <c r="AV1178" t="s">
        <v>50</v>
      </c>
      <c r="AW1178">
        <v>0</v>
      </c>
      <c r="AX1178" t="s">
        <v>1801</v>
      </c>
      <c r="AY1178" t="s">
        <v>517</v>
      </c>
      <c r="AZ1178" t="s">
        <v>652</v>
      </c>
      <c r="BA1178" t="s">
        <v>652</v>
      </c>
      <c r="BB1178" t="s">
        <v>136</v>
      </c>
    </row>
    <row r="1179" spans="1:54" x14ac:dyDescent="0.25">
      <c r="A1179" t="s">
        <v>30</v>
      </c>
      <c r="B1179">
        <v>58043</v>
      </c>
      <c r="C1179">
        <v>45930</v>
      </c>
      <c r="D1179" t="s">
        <v>29</v>
      </c>
      <c r="E1179">
        <v>2410363</v>
      </c>
      <c r="F1179">
        <v>45926</v>
      </c>
      <c r="G1179">
        <v>3</v>
      </c>
      <c r="H1179" t="s">
        <v>139</v>
      </c>
      <c r="I1179" t="s">
        <v>124</v>
      </c>
      <c r="J1179" s="16">
        <v>45931</v>
      </c>
      <c r="K1179" t="s">
        <v>125</v>
      </c>
      <c r="L1179" t="s">
        <v>149</v>
      </c>
      <c r="M1179">
        <v>1</v>
      </c>
      <c r="N1179" t="s">
        <v>1469</v>
      </c>
      <c r="O1179" t="s">
        <v>1</v>
      </c>
      <c r="P1179">
        <v>0</v>
      </c>
      <c r="R1179">
        <v>64.88</v>
      </c>
      <c r="S1179">
        <v>3186.36</v>
      </c>
      <c r="T1179">
        <v>2</v>
      </c>
      <c r="U1179" t="s">
        <v>127</v>
      </c>
      <c r="V1179">
        <v>1</v>
      </c>
      <c r="W1179" t="s">
        <v>387</v>
      </c>
      <c r="X1179" t="s">
        <v>388</v>
      </c>
      <c r="Y1179" t="s">
        <v>388</v>
      </c>
      <c r="Z1179" t="s">
        <v>1969</v>
      </c>
      <c r="AA1179" t="s">
        <v>161</v>
      </c>
      <c r="AB1179" t="s">
        <v>130</v>
      </c>
      <c r="AC1179" t="s">
        <v>29</v>
      </c>
      <c r="AD1179" t="s">
        <v>210</v>
      </c>
      <c r="AE1179" t="s">
        <v>317</v>
      </c>
      <c r="AF1179" t="s">
        <v>1970</v>
      </c>
      <c r="AG1179" t="s">
        <v>361</v>
      </c>
      <c r="AH1179" t="s">
        <v>1971</v>
      </c>
      <c r="AI1179" t="s">
        <v>3173</v>
      </c>
      <c r="AJ1179" t="s">
        <v>140</v>
      </c>
      <c r="AK1179" t="s">
        <v>3174</v>
      </c>
      <c r="AL1179" t="s">
        <v>134</v>
      </c>
      <c r="AM1179" t="s">
        <v>141</v>
      </c>
      <c r="AN1179" t="s">
        <v>1</v>
      </c>
      <c r="AO1179" t="s">
        <v>136</v>
      </c>
      <c r="AP1179" t="s">
        <v>161</v>
      </c>
      <c r="AQ1179" t="s">
        <v>137</v>
      </c>
      <c r="AR1179" t="s">
        <v>141</v>
      </c>
      <c r="AS1179">
        <v>1</v>
      </c>
      <c r="AT1179" t="s">
        <v>147</v>
      </c>
      <c r="AU1179">
        <v>0</v>
      </c>
      <c r="AV1179" t="s">
        <v>73</v>
      </c>
      <c r="AW1179">
        <v>0</v>
      </c>
      <c r="AX1179" t="s">
        <v>1972</v>
      </c>
      <c r="AY1179" t="s">
        <v>517</v>
      </c>
      <c r="AZ1179" t="s">
        <v>652</v>
      </c>
      <c r="BA1179" t="s">
        <v>652</v>
      </c>
      <c r="BB1179" t="s">
        <v>136</v>
      </c>
    </row>
    <row r="1180" spans="1:54" x14ac:dyDescent="0.25">
      <c r="A1180" t="s">
        <v>12</v>
      </c>
      <c r="B1180">
        <v>116684</v>
      </c>
      <c r="C1180">
        <v>45896</v>
      </c>
      <c r="D1180" t="s">
        <v>16</v>
      </c>
      <c r="E1180">
        <v>5463816</v>
      </c>
      <c r="F1180">
        <v>45895</v>
      </c>
      <c r="G1180">
        <v>3</v>
      </c>
      <c r="H1180" t="s">
        <v>139</v>
      </c>
      <c r="I1180" t="s">
        <v>148</v>
      </c>
      <c r="J1180" s="16">
        <v>45931</v>
      </c>
      <c r="K1180" t="s">
        <v>125</v>
      </c>
      <c r="L1180" t="s">
        <v>126</v>
      </c>
      <c r="M1180">
        <v>35</v>
      </c>
      <c r="N1180" t="s">
        <v>199</v>
      </c>
      <c r="O1180" t="s">
        <v>231</v>
      </c>
      <c r="P1180">
        <v>0</v>
      </c>
      <c r="R1180">
        <v>588.6</v>
      </c>
      <c r="S1180">
        <v>40461.72</v>
      </c>
      <c r="T1180">
        <v>4</v>
      </c>
      <c r="U1180" t="s">
        <v>127</v>
      </c>
      <c r="V1180">
        <v>1</v>
      </c>
      <c r="W1180" t="s">
        <v>1651</v>
      </c>
      <c r="X1180" t="s">
        <v>1652</v>
      </c>
      <c r="Y1180" t="s">
        <v>1652</v>
      </c>
      <c r="Z1180" t="s">
        <v>1653</v>
      </c>
      <c r="AA1180" t="s">
        <v>201</v>
      </c>
      <c r="AB1180" t="s">
        <v>173</v>
      </c>
      <c r="AC1180" t="s">
        <v>16</v>
      </c>
      <c r="AD1180" t="s">
        <v>978</v>
      </c>
      <c r="AE1180" t="s">
        <v>1331</v>
      </c>
      <c r="AF1180" t="s">
        <v>1335</v>
      </c>
      <c r="AG1180" t="s">
        <v>1023</v>
      </c>
      <c r="AH1180" t="s">
        <v>1654</v>
      </c>
      <c r="AI1180" t="s">
        <v>3678</v>
      </c>
      <c r="AJ1180" t="s">
        <v>133</v>
      </c>
      <c r="AL1180" t="s">
        <v>134</v>
      </c>
      <c r="AM1180" t="s">
        <v>141</v>
      </c>
      <c r="AN1180" t="s">
        <v>18</v>
      </c>
      <c r="AO1180" t="s">
        <v>173</v>
      </c>
      <c r="AP1180" t="s">
        <v>155</v>
      </c>
      <c r="AQ1180" t="s">
        <v>198</v>
      </c>
      <c r="AR1180" t="s">
        <v>141</v>
      </c>
      <c r="AS1180">
        <v>35</v>
      </c>
      <c r="AT1180" t="s">
        <v>169</v>
      </c>
      <c r="AU1180">
        <v>3</v>
      </c>
      <c r="AV1180" t="s">
        <v>52</v>
      </c>
      <c r="AW1180">
        <v>0</v>
      </c>
      <c r="AX1180" t="s">
        <v>1655</v>
      </c>
      <c r="AY1180" t="s">
        <v>517</v>
      </c>
      <c r="AZ1180" t="s">
        <v>652</v>
      </c>
      <c r="BA1180" t="s">
        <v>652</v>
      </c>
      <c r="BB1180" t="s">
        <v>753</v>
      </c>
    </row>
    <row r="1181" spans="1:54" x14ac:dyDescent="0.25">
      <c r="A1181" t="s">
        <v>1</v>
      </c>
      <c r="B1181">
        <v>161619</v>
      </c>
      <c r="C1181">
        <v>45902</v>
      </c>
      <c r="D1181" t="s">
        <v>345</v>
      </c>
      <c r="E1181">
        <v>494106</v>
      </c>
      <c r="F1181">
        <v>45895</v>
      </c>
      <c r="G1181">
        <v>1</v>
      </c>
      <c r="H1181" t="s">
        <v>167</v>
      </c>
      <c r="I1181" t="s">
        <v>124</v>
      </c>
      <c r="J1181" s="16">
        <v>45931</v>
      </c>
      <c r="K1181" t="s">
        <v>125</v>
      </c>
      <c r="L1181" t="s">
        <v>149</v>
      </c>
      <c r="M1181">
        <v>29</v>
      </c>
      <c r="N1181" t="s">
        <v>975</v>
      </c>
      <c r="O1181" t="s">
        <v>345</v>
      </c>
      <c r="P1181">
        <v>0</v>
      </c>
      <c r="R1181">
        <v>1977.62</v>
      </c>
      <c r="S1181">
        <v>32590.080000000002</v>
      </c>
      <c r="T1181">
        <v>164</v>
      </c>
      <c r="U1181" t="s">
        <v>127</v>
      </c>
      <c r="V1181">
        <v>11</v>
      </c>
      <c r="W1181" t="s">
        <v>341</v>
      </c>
      <c r="X1181" t="s">
        <v>342</v>
      </c>
      <c r="Y1181" t="s">
        <v>342</v>
      </c>
      <c r="Z1181" t="s">
        <v>2000</v>
      </c>
      <c r="AA1181" t="s">
        <v>1325</v>
      </c>
      <c r="AB1181" t="s">
        <v>130</v>
      </c>
      <c r="AC1181" t="s">
        <v>345</v>
      </c>
      <c r="AD1181" t="s">
        <v>343</v>
      </c>
      <c r="AE1181" t="s">
        <v>1</v>
      </c>
      <c r="AF1181" t="s">
        <v>2001</v>
      </c>
      <c r="AG1181" t="s">
        <v>344</v>
      </c>
      <c r="AH1181" t="s">
        <v>2002</v>
      </c>
      <c r="AI1181" t="s">
        <v>3595</v>
      </c>
      <c r="AJ1181" t="s">
        <v>223</v>
      </c>
      <c r="AK1181" t="s">
        <v>3190</v>
      </c>
      <c r="AL1181" t="s">
        <v>134</v>
      </c>
      <c r="AM1181" t="s">
        <v>168</v>
      </c>
      <c r="AN1181" t="s">
        <v>9</v>
      </c>
      <c r="AO1181" t="s">
        <v>136</v>
      </c>
      <c r="AP1181" t="s">
        <v>161</v>
      </c>
      <c r="AQ1181" t="s">
        <v>1095</v>
      </c>
      <c r="AR1181" t="s">
        <v>168</v>
      </c>
      <c r="AS1181">
        <v>29</v>
      </c>
      <c r="AT1181" t="s">
        <v>169</v>
      </c>
      <c r="AU1181">
        <v>3</v>
      </c>
      <c r="AV1181" t="s">
        <v>979</v>
      </c>
      <c r="AW1181">
        <v>0</v>
      </c>
      <c r="AX1181" t="s">
        <v>2701</v>
      </c>
      <c r="AY1181" t="s">
        <v>517</v>
      </c>
      <c r="AZ1181" t="s">
        <v>652</v>
      </c>
      <c r="BA1181" t="s">
        <v>652</v>
      </c>
      <c r="BB1181" t="s">
        <v>136</v>
      </c>
    </row>
    <row r="1182" spans="1:54" x14ac:dyDescent="0.25">
      <c r="A1182" t="s">
        <v>1</v>
      </c>
      <c r="B1182">
        <v>162191</v>
      </c>
      <c r="C1182">
        <v>45922</v>
      </c>
      <c r="D1182" t="s">
        <v>16</v>
      </c>
      <c r="E1182">
        <v>5501075</v>
      </c>
      <c r="F1182">
        <v>45920</v>
      </c>
      <c r="G1182">
        <v>3</v>
      </c>
      <c r="H1182" t="s">
        <v>139</v>
      </c>
      <c r="I1182" t="s">
        <v>124</v>
      </c>
      <c r="J1182" s="16">
        <v>45933</v>
      </c>
      <c r="K1182" t="s">
        <v>125</v>
      </c>
      <c r="L1182" t="s">
        <v>149</v>
      </c>
      <c r="M1182">
        <v>11</v>
      </c>
      <c r="N1182" t="s">
        <v>1514</v>
      </c>
      <c r="O1182" t="s">
        <v>16</v>
      </c>
      <c r="P1182">
        <v>0</v>
      </c>
      <c r="R1182">
        <v>363.48</v>
      </c>
      <c r="S1182">
        <v>17640</v>
      </c>
      <c r="T1182">
        <v>140</v>
      </c>
      <c r="U1182" t="s">
        <v>127</v>
      </c>
      <c r="V1182">
        <v>1</v>
      </c>
      <c r="W1182" t="s">
        <v>404</v>
      </c>
      <c r="X1182" t="s">
        <v>1492</v>
      </c>
      <c r="Y1182" t="s">
        <v>1492</v>
      </c>
      <c r="Z1182" t="s">
        <v>2000</v>
      </c>
      <c r="AA1182" t="s">
        <v>129</v>
      </c>
      <c r="AB1182" t="s">
        <v>130</v>
      </c>
      <c r="AC1182" t="s">
        <v>16</v>
      </c>
      <c r="AD1182" t="s">
        <v>254</v>
      </c>
      <c r="AE1182" t="s">
        <v>1</v>
      </c>
      <c r="AF1182" t="s">
        <v>2686</v>
      </c>
      <c r="AG1182" t="s">
        <v>998</v>
      </c>
      <c r="AH1182" t="s">
        <v>7613</v>
      </c>
      <c r="AI1182" t="s">
        <v>7614</v>
      </c>
      <c r="AJ1182" t="s">
        <v>182</v>
      </c>
      <c r="AK1182" t="s">
        <v>7615</v>
      </c>
      <c r="AL1182" t="s">
        <v>134</v>
      </c>
      <c r="AM1182" t="s">
        <v>141</v>
      </c>
      <c r="AN1182" t="s">
        <v>16</v>
      </c>
      <c r="AO1182" t="s">
        <v>136</v>
      </c>
      <c r="AP1182" t="s">
        <v>161</v>
      </c>
      <c r="AQ1182" t="s">
        <v>137</v>
      </c>
      <c r="AR1182" t="s">
        <v>141</v>
      </c>
      <c r="AS1182">
        <v>11</v>
      </c>
      <c r="AT1182" t="s">
        <v>224</v>
      </c>
      <c r="AU1182">
        <v>2</v>
      </c>
      <c r="AV1182" t="s">
        <v>57</v>
      </c>
      <c r="AW1182">
        <v>0</v>
      </c>
      <c r="AX1182" t="s">
        <v>703</v>
      </c>
      <c r="AY1182" t="s">
        <v>59</v>
      </c>
      <c r="AZ1182" t="s">
        <v>652</v>
      </c>
      <c r="BA1182" t="s">
        <v>652</v>
      </c>
      <c r="BB1182" t="s">
        <v>136</v>
      </c>
    </row>
    <row r="1183" spans="1:54" x14ac:dyDescent="0.25">
      <c r="A1183" t="s">
        <v>2023</v>
      </c>
      <c r="B1183">
        <v>7795</v>
      </c>
      <c r="C1183">
        <v>45929</v>
      </c>
      <c r="D1183" t="s">
        <v>16</v>
      </c>
      <c r="E1183">
        <v>5504676</v>
      </c>
      <c r="F1183">
        <v>45923</v>
      </c>
      <c r="G1183">
        <v>3</v>
      </c>
      <c r="H1183" t="s">
        <v>139</v>
      </c>
      <c r="I1183" t="s">
        <v>124</v>
      </c>
      <c r="J1183" s="16">
        <v>45931</v>
      </c>
      <c r="K1183" t="s">
        <v>125</v>
      </c>
      <c r="L1183" t="s">
        <v>126</v>
      </c>
      <c r="M1183">
        <v>2</v>
      </c>
      <c r="N1183" t="s">
        <v>1524</v>
      </c>
      <c r="O1183" t="s">
        <v>11</v>
      </c>
      <c r="P1183">
        <v>0</v>
      </c>
      <c r="R1183">
        <v>284.51</v>
      </c>
      <c r="S1183">
        <v>7756.95</v>
      </c>
      <c r="T1183">
        <v>26</v>
      </c>
      <c r="U1183" t="s">
        <v>127</v>
      </c>
      <c r="V1183">
        <v>24</v>
      </c>
      <c r="W1183" t="s">
        <v>2733</v>
      </c>
      <c r="X1183" t="s">
        <v>2734</v>
      </c>
      <c r="Y1183" t="s">
        <v>2734</v>
      </c>
      <c r="Z1183" t="s">
        <v>2735</v>
      </c>
      <c r="AA1183" t="s">
        <v>196</v>
      </c>
      <c r="AB1183" t="s">
        <v>130</v>
      </c>
      <c r="AC1183" t="s">
        <v>16</v>
      </c>
      <c r="AD1183" t="s">
        <v>1069</v>
      </c>
      <c r="AE1183" t="s">
        <v>2023</v>
      </c>
      <c r="AF1183" t="s">
        <v>1814</v>
      </c>
      <c r="AG1183" t="s">
        <v>1975</v>
      </c>
      <c r="AH1183" t="s">
        <v>2736</v>
      </c>
      <c r="AI1183" t="s">
        <v>3619</v>
      </c>
      <c r="AJ1183" t="s">
        <v>2187</v>
      </c>
      <c r="AK1183" t="s">
        <v>3620</v>
      </c>
      <c r="AL1183" t="s">
        <v>134</v>
      </c>
      <c r="AM1183" t="s">
        <v>141</v>
      </c>
      <c r="AN1183" t="s">
        <v>11</v>
      </c>
      <c r="AO1183" t="s">
        <v>136</v>
      </c>
      <c r="AP1183" t="s">
        <v>196</v>
      </c>
      <c r="AQ1183" t="s">
        <v>198</v>
      </c>
      <c r="AR1183" t="s">
        <v>141</v>
      </c>
      <c r="AS1183">
        <v>2</v>
      </c>
      <c r="AT1183" t="s">
        <v>169</v>
      </c>
      <c r="AU1183">
        <v>0</v>
      </c>
      <c r="AV1183" t="s">
        <v>49</v>
      </c>
      <c r="AW1183">
        <v>0</v>
      </c>
      <c r="AX1183" t="s">
        <v>2737</v>
      </c>
      <c r="AY1183" t="s">
        <v>517</v>
      </c>
      <c r="AZ1183" t="s">
        <v>652</v>
      </c>
      <c r="BA1183" t="s">
        <v>653</v>
      </c>
      <c r="BB1183" t="s">
        <v>136</v>
      </c>
    </row>
    <row r="1184" spans="1:54" x14ac:dyDescent="0.25">
      <c r="A1184" t="s">
        <v>1</v>
      </c>
      <c r="B1184">
        <v>162409</v>
      </c>
      <c r="C1184">
        <v>45930</v>
      </c>
      <c r="D1184" t="s">
        <v>16</v>
      </c>
      <c r="E1184">
        <v>5510822</v>
      </c>
      <c r="F1184">
        <v>45926</v>
      </c>
      <c r="G1184">
        <v>1</v>
      </c>
      <c r="H1184" t="s">
        <v>167</v>
      </c>
      <c r="I1184" t="s">
        <v>148</v>
      </c>
      <c r="J1184" s="16">
        <v>45932</v>
      </c>
      <c r="K1184" t="s">
        <v>125</v>
      </c>
      <c r="L1184" t="s">
        <v>126</v>
      </c>
      <c r="M1184">
        <v>2</v>
      </c>
      <c r="N1184" t="s">
        <v>568</v>
      </c>
      <c r="O1184" t="s">
        <v>16</v>
      </c>
      <c r="P1184">
        <v>0</v>
      </c>
      <c r="R1184">
        <v>240.15</v>
      </c>
      <c r="S1184">
        <v>12326.2</v>
      </c>
      <c r="T1184">
        <v>15</v>
      </c>
      <c r="U1184" t="s">
        <v>186</v>
      </c>
      <c r="V1184">
        <v>1</v>
      </c>
      <c r="W1184" t="s">
        <v>1642</v>
      </c>
      <c r="X1184" t="s">
        <v>1642</v>
      </c>
      <c r="Y1184" t="s">
        <v>1642</v>
      </c>
      <c r="Z1184" t="s">
        <v>1643</v>
      </c>
      <c r="AA1184" t="s">
        <v>129</v>
      </c>
      <c r="AB1184" t="s">
        <v>130</v>
      </c>
      <c r="AC1184" t="s">
        <v>16</v>
      </c>
      <c r="AD1184" t="s">
        <v>254</v>
      </c>
      <c r="AE1184" t="s">
        <v>238</v>
      </c>
      <c r="AF1184" t="s">
        <v>1644</v>
      </c>
      <c r="AG1184" t="s">
        <v>255</v>
      </c>
      <c r="AH1184" t="s">
        <v>879</v>
      </c>
      <c r="AI1184" t="s">
        <v>3672</v>
      </c>
      <c r="AJ1184" t="s">
        <v>167</v>
      </c>
      <c r="AL1184" t="s">
        <v>134</v>
      </c>
      <c r="AM1184" t="s">
        <v>168</v>
      </c>
      <c r="AN1184" t="s">
        <v>16</v>
      </c>
      <c r="AO1184" t="s">
        <v>136</v>
      </c>
      <c r="AP1184" t="s">
        <v>161</v>
      </c>
      <c r="AQ1184" t="s">
        <v>137</v>
      </c>
      <c r="AR1184" t="s">
        <v>168</v>
      </c>
      <c r="AS1184">
        <v>2</v>
      </c>
      <c r="AT1184" t="s">
        <v>147</v>
      </c>
      <c r="AU1184">
        <v>0</v>
      </c>
      <c r="AV1184" t="s">
        <v>173</v>
      </c>
      <c r="AW1184">
        <v>0</v>
      </c>
      <c r="AX1184" t="s">
        <v>1645</v>
      </c>
      <c r="AY1184" t="s">
        <v>57</v>
      </c>
      <c r="AZ1184" t="s">
        <v>652</v>
      </c>
      <c r="BA1184" t="s">
        <v>653</v>
      </c>
      <c r="BB1184" t="s">
        <v>136</v>
      </c>
    </row>
    <row r="1185" spans="1:54" x14ac:dyDescent="0.25">
      <c r="A1185" t="s">
        <v>1</v>
      </c>
      <c r="B1185">
        <v>162432</v>
      </c>
      <c r="C1185">
        <v>45931</v>
      </c>
      <c r="D1185" t="s">
        <v>16</v>
      </c>
      <c r="E1185">
        <v>5511264</v>
      </c>
      <c r="F1185">
        <v>45929</v>
      </c>
      <c r="G1185">
        <v>1</v>
      </c>
      <c r="H1185" t="s">
        <v>167</v>
      </c>
      <c r="I1185" t="s">
        <v>124</v>
      </c>
      <c r="J1185" s="16">
        <v>45933</v>
      </c>
      <c r="K1185" t="s">
        <v>125</v>
      </c>
      <c r="L1185" t="s">
        <v>126</v>
      </c>
      <c r="M1185">
        <v>2</v>
      </c>
      <c r="N1185" t="s">
        <v>7616</v>
      </c>
      <c r="O1185" t="s">
        <v>1</v>
      </c>
      <c r="P1185">
        <v>0</v>
      </c>
      <c r="R1185">
        <v>32.65</v>
      </c>
      <c r="S1185">
        <v>2228.42</v>
      </c>
      <c r="T1185">
        <v>3</v>
      </c>
      <c r="U1185" t="s">
        <v>127</v>
      </c>
      <c r="V1185">
        <v>1</v>
      </c>
      <c r="W1185" t="s">
        <v>315</v>
      </c>
      <c r="X1185" t="s">
        <v>315</v>
      </c>
      <c r="Y1185" t="s">
        <v>315</v>
      </c>
      <c r="Z1185" t="s">
        <v>7617</v>
      </c>
      <c r="AA1185" t="s">
        <v>161</v>
      </c>
      <c r="AB1185" t="s">
        <v>130</v>
      </c>
      <c r="AC1185" t="s">
        <v>2364</v>
      </c>
      <c r="AD1185" t="s">
        <v>254</v>
      </c>
      <c r="AE1185" t="s">
        <v>1468</v>
      </c>
      <c r="AF1185" t="s">
        <v>1473</v>
      </c>
      <c r="AG1185" t="s">
        <v>1102</v>
      </c>
      <c r="AH1185" t="s">
        <v>6988</v>
      </c>
      <c r="AI1185" t="s">
        <v>7618</v>
      </c>
      <c r="AJ1185" t="s">
        <v>167</v>
      </c>
      <c r="AK1185" t="s">
        <v>7619</v>
      </c>
      <c r="AL1185" t="s">
        <v>134</v>
      </c>
      <c r="AM1185" t="s">
        <v>168</v>
      </c>
      <c r="AN1185" t="s">
        <v>1</v>
      </c>
      <c r="AO1185" t="s">
        <v>136</v>
      </c>
      <c r="AP1185" t="s">
        <v>161</v>
      </c>
      <c r="AQ1185" t="s">
        <v>137</v>
      </c>
      <c r="AR1185" t="s">
        <v>168</v>
      </c>
      <c r="AS1185">
        <v>2</v>
      </c>
      <c r="AT1185" t="s">
        <v>144</v>
      </c>
      <c r="AU1185">
        <v>0</v>
      </c>
      <c r="AV1185" t="s">
        <v>173</v>
      </c>
      <c r="AW1185">
        <v>0</v>
      </c>
      <c r="AX1185" t="s">
        <v>7620</v>
      </c>
      <c r="AY1185" t="s">
        <v>517</v>
      </c>
      <c r="AZ1185" t="s">
        <v>652</v>
      </c>
      <c r="BA1185" t="s">
        <v>653</v>
      </c>
      <c r="BB1185" t="s">
        <v>136</v>
      </c>
    </row>
    <row r="1186" spans="1:54" x14ac:dyDescent="0.25">
      <c r="A1186" t="s">
        <v>9</v>
      </c>
      <c r="B1186">
        <v>42822</v>
      </c>
      <c r="C1186">
        <v>45932</v>
      </c>
      <c r="D1186" t="s">
        <v>16</v>
      </c>
      <c r="E1186">
        <v>5516037</v>
      </c>
      <c r="F1186">
        <v>45931</v>
      </c>
      <c r="G1186">
        <v>3</v>
      </c>
      <c r="H1186" t="s">
        <v>139</v>
      </c>
      <c r="I1186" t="s">
        <v>124</v>
      </c>
      <c r="J1186" s="16">
        <v>45932</v>
      </c>
      <c r="K1186" t="s">
        <v>125</v>
      </c>
      <c r="L1186" t="s">
        <v>149</v>
      </c>
      <c r="M1186">
        <v>0</v>
      </c>
      <c r="N1186" t="s">
        <v>2572</v>
      </c>
      <c r="O1186" t="s">
        <v>16</v>
      </c>
      <c r="P1186">
        <v>0</v>
      </c>
      <c r="R1186">
        <v>364.47</v>
      </c>
      <c r="S1186">
        <v>31959</v>
      </c>
      <c r="T1186">
        <v>67</v>
      </c>
      <c r="U1186" t="s">
        <v>127</v>
      </c>
      <c r="V1186">
        <v>1</v>
      </c>
      <c r="W1186" t="s">
        <v>6100</v>
      </c>
      <c r="X1186" t="s">
        <v>6100</v>
      </c>
      <c r="Y1186" t="s">
        <v>6100</v>
      </c>
      <c r="Z1186" t="s">
        <v>6101</v>
      </c>
      <c r="AA1186" t="s">
        <v>129</v>
      </c>
      <c r="AB1186" t="s">
        <v>130</v>
      </c>
      <c r="AC1186" t="s">
        <v>16</v>
      </c>
      <c r="AD1186" t="s">
        <v>260</v>
      </c>
      <c r="AE1186" t="s">
        <v>9</v>
      </c>
      <c r="AF1186" t="s">
        <v>356</v>
      </c>
      <c r="AG1186" t="s">
        <v>255</v>
      </c>
      <c r="AH1186" t="s">
        <v>5832</v>
      </c>
      <c r="AI1186" t="s">
        <v>6102</v>
      </c>
      <c r="AJ1186" t="s">
        <v>140</v>
      </c>
      <c r="AK1186" t="s">
        <v>5801</v>
      </c>
      <c r="AL1186" t="s">
        <v>134</v>
      </c>
      <c r="AM1186" t="s">
        <v>141</v>
      </c>
      <c r="AN1186" t="s">
        <v>16</v>
      </c>
      <c r="AO1186" t="s">
        <v>136</v>
      </c>
      <c r="AP1186" t="s">
        <v>155</v>
      </c>
      <c r="AQ1186" t="s">
        <v>137</v>
      </c>
      <c r="AR1186" t="s">
        <v>141</v>
      </c>
      <c r="AS1186">
        <v>0</v>
      </c>
      <c r="AT1186" t="s">
        <v>202</v>
      </c>
      <c r="AU1186">
        <v>0</v>
      </c>
      <c r="AV1186" t="s">
        <v>173</v>
      </c>
      <c r="AW1186">
        <v>0</v>
      </c>
      <c r="AX1186" t="s">
        <v>6103</v>
      </c>
      <c r="AY1186" t="s">
        <v>57</v>
      </c>
      <c r="AZ1186" t="s">
        <v>652</v>
      </c>
      <c r="BA1186" t="s">
        <v>653</v>
      </c>
      <c r="BB1186" t="s">
        <v>136</v>
      </c>
    </row>
    <row r="1187" spans="1:54" x14ac:dyDescent="0.25">
      <c r="A1187" t="s">
        <v>1</v>
      </c>
      <c r="B1187">
        <v>162071</v>
      </c>
      <c r="C1187">
        <v>45917</v>
      </c>
      <c r="D1187" t="s">
        <v>1</v>
      </c>
      <c r="E1187">
        <v>2734469</v>
      </c>
      <c r="F1187">
        <v>45916</v>
      </c>
      <c r="G1187">
        <v>3</v>
      </c>
      <c r="H1187" t="s">
        <v>139</v>
      </c>
      <c r="I1187" t="s">
        <v>124</v>
      </c>
      <c r="J1187" s="16">
        <v>45932</v>
      </c>
      <c r="K1187" t="s">
        <v>125</v>
      </c>
      <c r="L1187" t="s">
        <v>149</v>
      </c>
      <c r="M1187">
        <v>15</v>
      </c>
      <c r="N1187" t="s">
        <v>1161</v>
      </c>
      <c r="O1187" t="s">
        <v>1025</v>
      </c>
      <c r="P1187">
        <v>0</v>
      </c>
      <c r="R1187">
        <v>212.01</v>
      </c>
      <c r="S1187">
        <v>4132.82</v>
      </c>
      <c r="T1187">
        <v>11</v>
      </c>
      <c r="U1187" t="s">
        <v>186</v>
      </c>
      <c r="V1187">
        <v>1</v>
      </c>
      <c r="W1187" t="s">
        <v>277</v>
      </c>
      <c r="X1187" t="s">
        <v>288</v>
      </c>
      <c r="Y1187" t="s">
        <v>288</v>
      </c>
      <c r="Z1187" t="s">
        <v>4225</v>
      </c>
      <c r="AA1187" t="s">
        <v>1325</v>
      </c>
      <c r="AB1187" t="s">
        <v>130</v>
      </c>
      <c r="AC1187" t="s">
        <v>165</v>
      </c>
      <c r="AD1187" t="s">
        <v>289</v>
      </c>
      <c r="AE1187" t="s">
        <v>1025</v>
      </c>
      <c r="AF1187" t="s">
        <v>286</v>
      </c>
      <c r="AG1187" t="s">
        <v>279</v>
      </c>
      <c r="AH1187" t="s">
        <v>4226</v>
      </c>
      <c r="AI1187" t="s">
        <v>4227</v>
      </c>
      <c r="AJ1187" t="s">
        <v>140</v>
      </c>
      <c r="AK1187" t="s">
        <v>4228</v>
      </c>
      <c r="AL1187" t="s">
        <v>134</v>
      </c>
      <c r="AM1187" t="s">
        <v>141</v>
      </c>
      <c r="AN1187" t="s">
        <v>9</v>
      </c>
      <c r="AO1187" t="s">
        <v>173</v>
      </c>
      <c r="AP1187" t="s">
        <v>161</v>
      </c>
      <c r="AQ1187" t="s">
        <v>1095</v>
      </c>
      <c r="AR1187" t="s">
        <v>141</v>
      </c>
      <c r="AS1187">
        <v>15</v>
      </c>
      <c r="AT1187" t="s">
        <v>169</v>
      </c>
      <c r="AU1187">
        <v>2</v>
      </c>
      <c r="AV1187" t="s">
        <v>24</v>
      </c>
      <c r="AW1187">
        <v>0</v>
      </c>
      <c r="AX1187" t="s">
        <v>4229</v>
      </c>
      <c r="AY1187" t="s">
        <v>517</v>
      </c>
      <c r="AZ1187" t="s">
        <v>652</v>
      </c>
      <c r="BA1187" t="s">
        <v>652</v>
      </c>
      <c r="BB1187" t="s">
        <v>136</v>
      </c>
    </row>
    <row r="1188" spans="1:54" x14ac:dyDescent="0.25">
      <c r="A1188" t="s">
        <v>156</v>
      </c>
      <c r="B1188">
        <v>31151</v>
      </c>
      <c r="C1188">
        <v>45929</v>
      </c>
      <c r="D1188" t="s">
        <v>1</v>
      </c>
      <c r="E1188">
        <v>2742373</v>
      </c>
      <c r="F1188">
        <v>45925</v>
      </c>
      <c r="G1188">
        <v>3</v>
      </c>
      <c r="H1188" t="s">
        <v>139</v>
      </c>
      <c r="I1188" t="s">
        <v>124</v>
      </c>
      <c r="J1188" s="16">
        <v>45931</v>
      </c>
      <c r="K1188" t="s">
        <v>125</v>
      </c>
      <c r="L1188" t="s">
        <v>126</v>
      </c>
      <c r="M1188">
        <v>2</v>
      </c>
      <c r="N1188" t="s">
        <v>157</v>
      </c>
      <c r="O1188" t="s">
        <v>1</v>
      </c>
      <c r="P1188">
        <v>0</v>
      </c>
      <c r="R1188">
        <v>72.17</v>
      </c>
      <c r="S1188">
        <v>2106</v>
      </c>
      <c r="T1188">
        <v>5</v>
      </c>
      <c r="U1188" t="s">
        <v>127</v>
      </c>
      <c r="V1188">
        <v>1</v>
      </c>
      <c r="W1188" t="s">
        <v>277</v>
      </c>
      <c r="X1188" t="s">
        <v>288</v>
      </c>
      <c r="Y1188" t="s">
        <v>288</v>
      </c>
      <c r="Z1188" t="s">
        <v>4500</v>
      </c>
      <c r="AA1188" t="s">
        <v>161</v>
      </c>
      <c r="AB1188" t="s">
        <v>130</v>
      </c>
      <c r="AC1188" t="s">
        <v>165</v>
      </c>
      <c r="AD1188" t="s">
        <v>289</v>
      </c>
      <c r="AE1188" t="s">
        <v>156</v>
      </c>
      <c r="AF1188" t="s">
        <v>4501</v>
      </c>
      <c r="AG1188" t="s">
        <v>279</v>
      </c>
      <c r="AH1188" t="s">
        <v>4502</v>
      </c>
      <c r="AI1188" t="s">
        <v>4503</v>
      </c>
      <c r="AJ1188" t="s">
        <v>140</v>
      </c>
      <c r="AK1188" t="s">
        <v>158</v>
      </c>
      <c r="AL1188" t="s">
        <v>134</v>
      </c>
      <c r="AM1188" t="s">
        <v>141</v>
      </c>
      <c r="AN1188" t="s">
        <v>1</v>
      </c>
      <c r="AO1188" t="s">
        <v>136</v>
      </c>
      <c r="AP1188" t="s">
        <v>153</v>
      </c>
      <c r="AQ1188" t="s">
        <v>137</v>
      </c>
      <c r="AR1188" t="s">
        <v>141</v>
      </c>
      <c r="AS1188">
        <v>2</v>
      </c>
      <c r="AT1188" t="s">
        <v>142</v>
      </c>
      <c r="AU1188">
        <v>0</v>
      </c>
      <c r="AV1188" t="s">
        <v>173</v>
      </c>
      <c r="AW1188">
        <v>0</v>
      </c>
      <c r="AX1188" t="s">
        <v>4504</v>
      </c>
      <c r="AY1188" t="s">
        <v>517</v>
      </c>
      <c r="AZ1188" t="s">
        <v>652</v>
      </c>
      <c r="BA1188" t="s">
        <v>652</v>
      </c>
      <c r="BB1188" t="s">
        <v>136</v>
      </c>
    </row>
    <row r="1189" spans="1:54" x14ac:dyDescent="0.25">
      <c r="A1189" t="s">
        <v>14</v>
      </c>
      <c r="B1189">
        <v>208674</v>
      </c>
      <c r="C1189">
        <v>45931</v>
      </c>
      <c r="D1189" t="s">
        <v>1</v>
      </c>
      <c r="E1189">
        <v>2744595</v>
      </c>
      <c r="F1189">
        <v>45929</v>
      </c>
      <c r="G1189">
        <v>3</v>
      </c>
      <c r="H1189" t="s">
        <v>139</v>
      </c>
      <c r="I1189" t="s">
        <v>148</v>
      </c>
      <c r="J1189" s="16">
        <v>45933</v>
      </c>
      <c r="K1189" t="s">
        <v>125</v>
      </c>
      <c r="L1189" t="s">
        <v>126</v>
      </c>
      <c r="M1189">
        <v>2</v>
      </c>
      <c r="N1189" t="s">
        <v>986</v>
      </c>
      <c r="O1189" t="s">
        <v>1</v>
      </c>
      <c r="P1189">
        <v>0</v>
      </c>
      <c r="R1189">
        <v>54.09</v>
      </c>
      <c r="S1189">
        <v>1627.02</v>
      </c>
      <c r="T1189">
        <v>2</v>
      </c>
      <c r="U1189" t="s">
        <v>127</v>
      </c>
      <c r="V1189">
        <v>1</v>
      </c>
      <c r="W1189" t="s">
        <v>277</v>
      </c>
      <c r="X1189" t="s">
        <v>288</v>
      </c>
      <c r="Y1189" t="s">
        <v>288</v>
      </c>
      <c r="Z1189" t="s">
        <v>7621</v>
      </c>
      <c r="AA1189" t="s">
        <v>161</v>
      </c>
      <c r="AB1189" t="s">
        <v>130</v>
      </c>
      <c r="AC1189" t="s">
        <v>165</v>
      </c>
      <c r="AD1189" t="s">
        <v>289</v>
      </c>
      <c r="AE1189" t="s">
        <v>14</v>
      </c>
      <c r="AF1189" t="s">
        <v>4946</v>
      </c>
      <c r="AG1189" t="s">
        <v>279</v>
      </c>
      <c r="AH1189" t="s">
        <v>7622</v>
      </c>
      <c r="AI1189" t="s">
        <v>7623</v>
      </c>
      <c r="AJ1189" t="s">
        <v>140</v>
      </c>
      <c r="AK1189" t="s">
        <v>6349</v>
      </c>
      <c r="AL1189" t="s">
        <v>134</v>
      </c>
      <c r="AM1189" t="s">
        <v>141</v>
      </c>
      <c r="AN1189" t="s">
        <v>1</v>
      </c>
      <c r="AO1189" t="s">
        <v>136</v>
      </c>
      <c r="AP1189" t="s">
        <v>153</v>
      </c>
      <c r="AQ1189" t="s">
        <v>137</v>
      </c>
      <c r="AR1189" t="s">
        <v>141</v>
      </c>
      <c r="AS1189">
        <v>2</v>
      </c>
      <c r="AT1189" t="s">
        <v>144</v>
      </c>
      <c r="AU1189">
        <v>0</v>
      </c>
      <c r="AV1189" t="s">
        <v>979</v>
      </c>
      <c r="AW1189">
        <v>0</v>
      </c>
      <c r="AX1189" t="s">
        <v>7624</v>
      </c>
      <c r="AY1189" t="s">
        <v>517</v>
      </c>
      <c r="AZ1189" t="s">
        <v>652</v>
      </c>
      <c r="BA1189" t="s">
        <v>652</v>
      </c>
      <c r="BB1189" t="s">
        <v>136</v>
      </c>
    </row>
    <row r="1190" spans="1:54" x14ac:dyDescent="0.25">
      <c r="A1190" t="s">
        <v>1331</v>
      </c>
      <c r="B1190">
        <v>27617</v>
      </c>
      <c r="C1190">
        <v>45929</v>
      </c>
      <c r="D1190" t="s">
        <v>14</v>
      </c>
      <c r="E1190">
        <v>1877261</v>
      </c>
      <c r="F1190">
        <v>45925</v>
      </c>
      <c r="G1190">
        <v>1</v>
      </c>
      <c r="H1190" t="s">
        <v>167</v>
      </c>
      <c r="I1190" t="s">
        <v>148</v>
      </c>
      <c r="J1190" s="16">
        <v>45931</v>
      </c>
      <c r="K1190" t="s">
        <v>125</v>
      </c>
      <c r="L1190" t="s">
        <v>126</v>
      </c>
      <c r="M1190">
        <v>2</v>
      </c>
      <c r="N1190" t="s">
        <v>1332</v>
      </c>
      <c r="O1190" t="s">
        <v>1331</v>
      </c>
      <c r="P1190">
        <v>0</v>
      </c>
      <c r="R1190">
        <v>145.63</v>
      </c>
      <c r="S1190">
        <v>1832.12</v>
      </c>
      <c r="T1190">
        <v>6</v>
      </c>
      <c r="U1190" t="s">
        <v>127</v>
      </c>
      <c r="V1190">
        <v>1</v>
      </c>
      <c r="W1190" t="s">
        <v>1333</v>
      </c>
      <c r="X1190" t="s">
        <v>1333</v>
      </c>
      <c r="Y1190" t="s">
        <v>1333</v>
      </c>
      <c r="Z1190" t="s">
        <v>1334</v>
      </c>
      <c r="AA1190" t="s">
        <v>155</v>
      </c>
      <c r="AB1190" t="s">
        <v>173</v>
      </c>
      <c r="AC1190" t="s">
        <v>14</v>
      </c>
      <c r="AD1190" t="s">
        <v>324</v>
      </c>
      <c r="AE1190" t="s">
        <v>1331</v>
      </c>
      <c r="AF1190" t="s">
        <v>1335</v>
      </c>
      <c r="AG1190" t="s">
        <v>334</v>
      </c>
      <c r="AH1190" t="s">
        <v>1336</v>
      </c>
      <c r="AI1190" t="s">
        <v>3188</v>
      </c>
      <c r="AJ1190" t="s">
        <v>167</v>
      </c>
      <c r="AK1190" t="s">
        <v>158</v>
      </c>
      <c r="AL1190" t="s">
        <v>134</v>
      </c>
      <c r="AM1190" t="s">
        <v>168</v>
      </c>
      <c r="AN1190" t="s">
        <v>0</v>
      </c>
      <c r="AO1190" t="s">
        <v>173</v>
      </c>
      <c r="AP1190" t="s">
        <v>155</v>
      </c>
      <c r="AQ1190" t="s">
        <v>159</v>
      </c>
      <c r="AR1190" t="s">
        <v>168</v>
      </c>
      <c r="AS1190">
        <v>2</v>
      </c>
      <c r="AT1190" t="s">
        <v>142</v>
      </c>
      <c r="AU1190">
        <v>0</v>
      </c>
      <c r="AV1190" t="s">
        <v>45</v>
      </c>
      <c r="AW1190">
        <v>0</v>
      </c>
      <c r="AX1190" t="s">
        <v>1337</v>
      </c>
      <c r="AY1190" t="s">
        <v>517</v>
      </c>
      <c r="AZ1190" t="s">
        <v>652</v>
      </c>
      <c r="BA1190" t="s">
        <v>652</v>
      </c>
      <c r="BB1190" t="s">
        <v>751</v>
      </c>
    </row>
    <row r="1191" spans="1:54" x14ac:dyDescent="0.25">
      <c r="A1191" t="s">
        <v>10</v>
      </c>
      <c r="B1191">
        <v>137268</v>
      </c>
      <c r="C1191">
        <v>45930</v>
      </c>
      <c r="D1191" t="s">
        <v>26</v>
      </c>
      <c r="E1191">
        <v>457574</v>
      </c>
      <c r="F1191">
        <v>45924</v>
      </c>
      <c r="G1191">
        <v>3</v>
      </c>
      <c r="H1191" t="s">
        <v>139</v>
      </c>
      <c r="I1191" t="s">
        <v>124</v>
      </c>
      <c r="J1191" s="16">
        <v>45932</v>
      </c>
      <c r="K1191" t="s">
        <v>125</v>
      </c>
      <c r="L1191" t="s">
        <v>126</v>
      </c>
      <c r="M1191">
        <v>2</v>
      </c>
      <c r="N1191" t="s">
        <v>5942</v>
      </c>
      <c r="O1191" t="s">
        <v>258</v>
      </c>
      <c r="P1191">
        <v>0</v>
      </c>
      <c r="R1191">
        <v>226.43</v>
      </c>
      <c r="S1191">
        <v>4639.03</v>
      </c>
      <c r="T1191">
        <v>10</v>
      </c>
      <c r="U1191" t="s">
        <v>150</v>
      </c>
      <c r="V1191">
        <v>1</v>
      </c>
      <c r="W1191" t="s">
        <v>5943</v>
      </c>
      <c r="X1191" t="s">
        <v>5944</v>
      </c>
      <c r="Y1191" t="s">
        <v>5944</v>
      </c>
      <c r="Z1191" t="s">
        <v>5945</v>
      </c>
      <c r="AA1191" t="s">
        <v>155</v>
      </c>
      <c r="AB1191" t="s">
        <v>130</v>
      </c>
      <c r="AC1191" t="s">
        <v>26</v>
      </c>
      <c r="AD1191" t="s">
        <v>1050</v>
      </c>
      <c r="AE1191" t="s">
        <v>258</v>
      </c>
      <c r="AF1191" t="s">
        <v>151</v>
      </c>
      <c r="AG1191" t="s">
        <v>218</v>
      </c>
      <c r="AH1191" t="s">
        <v>775</v>
      </c>
      <c r="AI1191" t="s">
        <v>5946</v>
      </c>
      <c r="AJ1191" t="s">
        <v>140</v>
      </c>
      <c r="AK1191" t="s">
        <v>5947</v>
      </c>
      <c r="AL1191" t="s">
        <v>134</v>
      </c>
      <c r="AM1191" t="s">
        <v>141</v>
      </c>
      <c r="AN1191" t="s">
        <v>0</v>
      </c>
      <c r="AO1191" t="s">
        <v>136</v>
      </c>
      <c r="AP1191" t="s">
        <v>161</v>
      </c>
      <c r="AQ1191" t="s">
        <v>198</v>
      </c>
      <c r="AR1191" t="s">
        <v>141</v>
      </c>
      <c r="AS1191">
        <v>2</v>
      </c>
      <c r="AT1191" t="s">
        <v>202</v>
      </c>
      <c r="AU1191">
        <v>0</v>
      </c>
      <c r="AV1191" t="s">
        <v>495</v>
      </c>
      <c r="AW1191">
        <v>0</v>
      </c>
      <c r="AX1191" t="s">
        <v>5948</v>
      </c>
      <c r="AY1191" t="s">
        <v>517</v>
      </c>
      <c r="AZ1191" t="s">
        <v>652</v>
      </c>
      <c r="BA1191" t="s">
        <v>652</v>
      </c>
      <c r="BB1191" t="s">
        <v>136</v>
      </c>
    </row>
    <row r="1192" spans="1:54" x14ac:dyDescent="0.25">
      <c r="A1192" t="s">
        <v>27</v>
      </c>
      <c r="B1192">
        <v>66600</v>
      </c>
      <c r="C1192">
        <v>45930</v>
      </c>
      <c r="D1192" t="s">
        <v>26</v>
      </c>
      <c r="E1192">
        <v>457741</v>
      </c>
      <c r="F1192">
        <v>45926</v>
      </c>
      <c r="G1192">
        <v>3</v>
      </c>
      <c r="H1192" t="s">
        <v>139</v>
      </c>
      <c r="I1192" t="s">
        <v>124</v>
      </c>
      <c r="J1192" s="16">
        <v>45931</v>
      </c>
      <c r="K1192" t="s">
        <v>125</v>
      </c>
      <c r="L1192" t="s">
        <v>149</v>
      </c>
      <c r="M1192">
        <v>1</v>
      </c>
      <c r="N1192" t="s">
        <v>199</v>
      </c>
      <c r="O1192" t="s">
        <v>12</v>
      </c>
      <c r="P1192">
        <v>0</v>
      </c>
      <c r="R1192">
        <v>1223.98</v>
      </c>
      <c r="S1192">
        <v>27871.99</v>
      </c>
      <c r="T1192">
        <v>163</v>
      </c>
      <c r="U1192" t="s">
        <v>127</v>
      </c>
      <c r="V1192">
        <v>0</v>
      </c>
      <c r="W1192" t="s">
        <v>2855</v>
      </c>
      <c r="X1192" t="s">
        <v>2856</v>
      </c>
      <c r="Y1192" t="s">
        <v>2856</v>
      </c>
      <c r="Z1192" t="s">
        <v>2857</v>
      </c>
      <c r="AA1192" t="s">
        <v>155</v>
      </c>
      <c r="AB1192" t="s">
        <v>130</v>
      </c>
      <c r="AC1192" t="s">
        <v>26</v>
      </c>
      <c r="AD1192" t="s">
        <v>1050</v>
      </c>
      <c r="AE1192" t="s">
        <v>2027</v>
      </c>
      <c r="AF1192" t="s">
        <v>2028</v>
      </c>
      <c r="AG1192" t="s">
        <v>211</v>
      </c>
      <c r="AH1192" t="s">
        <v>2858</v>
      </c>
      <c r="AI1192" t="s">
        <v>3710</v>
      </c>
      <c r="AJ1192" t="s">
        <v>140</v>
      </c>
      <c r="AL1192" t="s">
        <v>134</v>
      </c>
      <c r="AM1192" t="s">
        <v>141</v>
      </c>
      <c r="AN1192" t="s">
        <v>12</v>
      </c>
      <c r="AO1192" t="s">
        <v>136</v>
      </c>
      <c r="AP1192" t="s">
        <v>155</v>
      </c>
      <c r="AQ1192" t="s">
        <v>159</v>
      </c>
      <c r="AR1192" t="s">
        <v>141</v>
      </c>
      <c r="AS1192">
        <v>1</v>
      </c>
      <c r="AT1192" t="s">
        <v>147</v>
      </c>
      <c r="AU1192">
        <v>0</v>
      </c>
      <c r="AV1192" t="s">
        <v>52</v>
      </c>
      <c r="AW1192">
        <v>0</v>
      </c>
      <c r="AX1192" t="s">
        <v>2859</v>
      </c>
      <c r="AY1192" t="s">
        <v>517</v>
      </c>
      <c r="AZ1192" t="s">
        <v>652</v>
      </c>
      <c r="BA1192" t="s">
        <v>652</v>
      </c>
      <c r="BB1192" t="s">
        <v>136</v>
      </c>
    </row>
    <row r="1193" spans="1:54" x14ac:dyDescent="0.25">
      <c r="A1193" t="s">
        <v>27</v>
      </c>
      <c r="B1193">
        <v>66603</v>
      </c>
      <c r="C1193">
        <v>45930</v>
      </c>
      <c r="D1193" t="s">
        <v>301</v>
      </c>
      <c r="E1193">
        <v>356724</v>
      </c>
      <c r="F1193">
        <v>45929</v>
      </c>
      <c r="G1193">
        <v>3</v>
      </c>
      <c r="H1193" t="s">
        <v>139</v>
      </c>
      <c r="I1193" t="s">
        <v>124</v>
      </c>
      <c r="J1193" s="16">
        <v>45932</v>
      </c>
      <c r="K1193" t="s">
        <v>125</v>
      </c>
      <c r="L1193" t="s">
        <v>126</v>
      </c>
      <c r="M1193">
        <v>2</v>
      </c>
      <c r="N1193" t="s">
        <v>1762</v>
      </c>
      <c r="O1193" t="s">
        <v>301</v>
      </c>
      <c r="P1193">
        <v>0</v>
      </c>
      <c r="R1193">
        <v>146.93</v>
      </c>
      <c r="S1193">
        <v>6800.4</v>
      </c>
      <c r="T1193">
        <v>13</v>
      </c>
      <c r="U1193" t="s">
        <v>127</v>
      </c>
      <c r="V1193">
        <v>1</v>
      </c>
      <c r="W1193" t="s">
        <v>4544</v>
      </c>
      <c r="X1193" t="s">
        <v>4544</v>
      </c>
      <c r="Y1193" t="s">
        <v>5588</v>
      </c>
      <c r="Z1193" t="s">
        <v>5589</v>
      </c>
      <c r="AA1193" t="s">
        <v>155</v>
      </c>
      <c r="AB1193" t="s">
        <v>173</v>
      </c>
      <c r="AC1193" t="s">
        <v>301</v>
      </c>
      <c r="AD1193" t="s">
        <v>348</v>
      </c>
      <c r="AE1193" t="s">
        <v>29</v>
      </c>
      <c r="AF1193" t="s">
        <v>1487</v>
      </c>
      <c r="AG1193" t="s">
        <v>337</v>
      </c>
      <c r="AH1193" t="s">
        <v>5712</v>
      </c>
      <c r="AI1193" t="s">
        <v>5590</v>
      </c>
      <c r="AJ1193" t="s">
        <v>140</v>
      </c>
      <c r="AK1193" t="s">
        <v>5591</v>
      </c>
      <c r="AL1193" t="s">
        <v>134</v>
      </c>
      <c r="AM1193" t="s">
        <v>141</v>
      </c>
      <c r="AN1193" t="s">
        <v>27</v>
      </c>
      <c r="AO1193" t="s">
        <v>173</v>
      </c>
      <c r="AP1193" t="s">
        <v>155</v>
      </c>
      <c r="AQ1193" t="s">
        <v>159</v>
      </c>
      <c r="AR1193" t="s">
        <v>141</v>
      </c>
      <c r="AS1193">
        <v>2</v>
      </c>
      <c r="AT1193" t="s">
        <v>144</v>
      </c>
      <c r="AU1193">
        <v>0</v>
      </c>
      <c r="AV1193" t="s">
        <v>1766</v>
      </c>
      <c r="AW1193">
        <v>0</v>
      </c>
      <c r="AX1193" t="s">
        <v>5592</v>
      </c>
      <c r="AY1193" t="s">
        <v>738</v>
      </c>
      <c r="AZ1193" t="s">
        <v>652</v>
      </c>
      <c r="BA1193" t="s">
        <v>652</v>
      </c>
      <c r="BB1193" t="s">
        <v>752</v>
      </c>
    </row>
    <row r="1194" spans="1:54" x14ac:dyDescent="0.25">
      <c r="A1194" t="s">
        <v>231</v>
      </c>
      <c r="B1194">
        <v>2417</v>
      </c>
      <c r="C1194">
        <v>45930</v>
      </c>
      <c r="D1194" t="s">
        <v>13</v>
      </c>
      <c r="E1194">
        <v>1028312</v>
      </c>
      <c r="F1194">
        <v>45925</v>
      </c>
      <c r="G1194">
        <v>3</v>
      </c>
      <c r="H1194" t="s">
        <v>139</v>
      </c>
      <c r="I1194" t="s">
        <v>124</v>
      </c>
      <c r="J1194" s="16">
        <v>45932</v>
      </c>
      <c r="K1194" t="s">
        <v>125</v>
      </c>
      <c r="L1194" t="s">
        <v>149</v>
      </c>
      <c r="M1194">
        <v>2</v>
      </c>
      <c r="N1194" t="s">
        <v>3920</v>
      </c>
      <c r="O1194" t="s">
        <v>231</v>
      </c>
      <c r="P1194">
        <v>0</v>
      </c>
      <c r="R1194">
        <v>415.84</v>
      </c>
      <c r="S1194">
        <v>7149.87</v>
      </c>
      <c r="T1194">
        <v>45</v>
      </c>
      <c r="U1194" t="s">
        <v>127</v>
      </c>
      <c r="V1194">
        <v>1</v>
      </c>
      <c r="W1194" t="s">
        <v>441</v>
      </c>
      <c r="X1194" t="s">
        <v>442</v>
      </c>
      <c r="Y1194" t="s">
        <v>442</v>
      </c>
      <c r="Z1194" t="s">
        <v>2638</v>
      </c>
      <c r="AA1194" t="s">
        <v>201</v>
      </c>
      <c r="AB1194" t="s">
        <v>173</v>
      </c>
      <c r="AC1194" t="s">
        <v>13</v>
      </c>
      <c r="AD1194" t="s">
        <v>333</v>
      </c>
      <c r="AE1194" t="s">
        <v>228</v>
      </c>
      <c r="AF1194" t="s">
        <v>229</v>
      </c>
      <c r="AG1194" t="s">
        <v>298</v>
      </c>
      <c r="AH1194" t="s">
        <v>2125</v>
      </c>
      <c r="AI1194" t="s">
        <v>5156</v>
      </c>
      <c r="AJ1194" t="s">
        <v>176</v>
      </c>
      <c r="AL1194" t="s">
        <v>134</v>
      </c>
      <c r="AM1194" t="s">
        <v>141</v>
      </c>
      <c r="AN1194" t="s">
        <v>18</v>
      </c>
      <c r="AO1194" t="s">
        <v>173</v>
      </c>
      <c r="AP1194" t="s">
        <v>201</v>
      </c>
      <c r="AQ1194" t="s">
        <v>198</v>
      </c>
      <c r="AR1194" t="s">
        <v>141</v>
      </c>
      <c r="AS1194">
        <v>2</v>
      </c>
      <c r="AT1194" t="s">
        <v>142</v>
      </c>
      <c r="AU1194">
        <v>0</v>
      </c>
      <c r="AV1194" t="s">
        <v>66</v>
      </c>
      <c r="AW1194">
        <v>0</v>
      </c>
      <c r="AX1194" t="s">
        <v>5157</v>
      </c>
      <c r="AY1194" t="s">
        <v>517</v>
      </c>
      <c r="AZ1194" t="s">
        <v>652</v>
      </c>
      <c r="BA1194" t="s">
        <v>652</v>
      </c>
      <c r="BB1194" t="s">
        <v>753</v>
      </c>
    </row>
    <row r="1195" spans="1:54" x14ac:dyDescent="0.25">
      <c r="A1195" t="s">
        <v>2054</v>
      </c>
      <c r="B1195">
        <v>3215</v>
      </c>
      <c r="C1195">
        <v>45931</v>
      </c>
      <c r="D1195" t="s">
        <v>13</v>
      </c>
      <c r="E1195">
        <v>1029859</v>
      </c>
      <c r="F1195">
        <v>45929</v>
      </c>
      <c r="G1195">
        <v>3</v>
      </c>
      <c r="H1195" t="s">
        <v>139</v>
      </c>
      <c r="I1195" t="s">
        <v>124</v>
      </c>
      <c r="J1195" s="16">
        <v>45932</v>
      </c>
      <c r="K1195" t="s">
        <v>125</v>
      </c>
      <c r="L1195" t="s">
        <v>126</v>
      </c>
      <c r="M1195">
        <v>1</v>
      </c>
      <c r="N1195" t="s">
        <v>261</v>
      </c>
      <c r="O1195" t="s">
        <v>2054</v>
      </c>
      <c r="P1195">
        <v>0</v>
      </c>
      <c r="R1195">
        <v>212.07</v>
      </c>
      <c r="S1195">
        <v>14287.36</v>
      </c>
      <c r="T1195">
        <v>38</v>
      </c>
      <c r="U1195" t="s">
        <v>127</v>
      </c>
      <c r="V1195">
        <v>2</v>
      </c>
      <c r="W1195" t="s">
        <v>401</v>
      </c>
      <c r="X1195" t="s">
        <v>401</v>
      </c>
      <c r="Y1195" t="s">
        <v>401</v>
      </c>
      <c r="Z1195" t="s">
        <v>4819</v>
      </c>
      <c r="AA1195" t="s">
        <v>153</v>
      </c>
      <c r="AB1195" t="s">
        <v>173</v>
      </c>
      <c r="AC1195" t="s">
        <v>308</v>
      </c>
      <c r="AD1195" t="s">
        <v>333</v>
      </c>
      <c r="AE1195" t="s">
        <v>2054</v>
      </c>
      <c r="AF1195" t="s">
        <v>2391</v>
      </c>
      <c r="AG1195" t="s">
        <v>197</v>
      </c>
      <c r="AH1195" t="s">
        <v>2392</v>
      </c>
      <c r="AI1195" t="s">
        <v>5158</v>
      </c>
      <c r="AJ1195" t="s">
        <v>140</v>
      </c>
      <c r="AK1195" t="s">
        <v>5159</v>
      </c>
      <c r="AL1195" t="s">
        <v>134</v>
      </c>
      <c r="AM1195" t="s">
        <v>141</v>
      </c>
      <c r="AN1195" t="s">
        <v>14</v>
      </c>
      <c r="AO1195" t="s">
        <v>173</v>
      </c>
      <c r="AP1195" t="s">
        <v>153</v>
      </c>
      <c r="AQ1195" t="s">
        <v>137</v>
      </c>
      <c r="AR1195" t="s">
        <v>141</v>
      </c>
      <c r="AS1195">
        <v>1</v>
      </c>
      <c r="AT1195" t="s">
        <v>144</v>
      </c>
      <c r="AU1195">
        <v>0</v>
      </c>
      <c r="AV1195" t="s">
        <v>44</v>
      </c>
      <c r="AW1195">
        <v>0</v>
      </c>
      <c r="AX1195" t="s">
        <v>5160</v>
      </c>
      <c r="AY1195" t="s">
        <v>517</v>
      </c>
      <c r="AZ1195" t="s">
        <v>652</v>
      </c>
      <c r="BA1195" t="s">
        <v>652</v>
      </c>
      <c r="BB1195" t="s">
        <v>749</v>
      </c>
    </row>
    <row r="1196" spans="1:54" x14ac:dyDescent="0.25">
      <c r="A1196" t="s">
        <v>14</v>
      </c>
      <c r="B1196">
        <v>208741</v>
      </c>
      <c r="C1196">
        <v>45933</v>
      </c>
      <c r="D1196" t="s">
        <v>13</v>
      </c>
      <c r="E1196">
        <v>1030933</v>
      </c>
      <c r="F1196">
        <v>45931</v>
      </c>
      <c r="G1196">
        <v>4</v>
      </c>
      <c r="H1196" t="s">
        <v>145</v>
      </c>
      <c r="I1196" t="s">
        <v>124</v>
      </c>
      <c r="J1196" s="16">
        <v>45933</v>
      </c>
      <c r="K1196" t="s">
        <v>125</v>
      </c>
      <c r="L1196" t="s">
        <v>149</v>
      </c>
      <c r="M1196">
        <v>0</v>
      </c>
      <c r="N1196" t="s">
        <v>1770</v>
      </c>
      <c r="O1196" t="s">
        <v>13</v>
      </c>
      <c r="P1196">
        <v>0</v>
      </c>
      <c r="R1196">
        <v>1.1399999999999999</v>
      </c>
      <c r="S1196">
        <v>800</v>
      </c>
      <c r="T1196">
        <v>1</v>
      </c>
      <c r="U1196" t="s">
        <v>127</v>
      </c>
      <c r="V1196">
        <v>1</v>
      </c>
      <c r="W1196" t="s">
        <v>1006</v>
      </c>
      <c r="X1196" t="s">
        <v>1006</v>
      </c>
      <c r="Y1196" t="s">
        <v>1007</v>
      </c>
      <c r="Z1196" t="s">
        <v>1007</v>
      </c>
      <c r="AA1196" t="s">
        <v>196</v>
      </c>
      <c r="AB1196" t="s">
        <v>130</v>
      </c>
      <c r="AC1196" t="s">
        <v>10</v>
      </c>
      <c r="AE1196" t="s">
        <v>14</v>
      </c>
      <c r="AF1196" t="s">
        <v>2334</v>
      </c>
      <c r="AG1196" t="s">
        <v>1008</v>
      </c>
      <c r="AH1196" t="s">
        <v>6222</v>
      </c>
      <c r="AI1196" t="s">
        <v>7625</v>
      </c>
      <c r="AJ1196" t="s">
        <v>257</v>
      </c>
      <c r="AK1196" t="s">
        <v>7626</v>
      </c>
      <c r="AL1196" t="s">
        <v>134</v>
      </c>
      <c r="AM1196" t="s">
        <v>141</v>
      </c>
      <c r="AN1196" t="s">
        <v>13</v>
      </c>
      <c r="AO1196" t="s">
        <v>136</v>
      </c>
      <c r="AP1196" t="s">
        <v>153</v>
      </c>
      <c r="AQ1196" t="s">
        <v>198</v>
      </c>
      <c r="AR1196" t="s">
        <v>141</v>
      </c>
      <c r="AS1196">
        <v>0</v>
      </c>
      <c r="AT1196" t="s">
        <v>202</v>
      </c>
      <c r="AU1196">
        <v>0</v>
      </c>
      <c r="AV1196" t="s">
        <v>71</v>
      </c>
      <c r="AW1196">
        <v>0</v>
      </c>
      <c r="AX1196" t="s">
        <v>7627</v>
      </c>
      <c r="AY1196" t="s">
        <v>517</v>
      </c>
      <c r="AZ1196" t="s">
        <v>652</v>
      </c>
      <c r="BA1196" t="s">
        <v>652</v>
      </c>
      <c r="BB1196" t="s">
        <v>136</v>
      </c>
    </row>
    <row r="1197" spans="1:54" x14ac:dyDescent="0.25">
      <c r="A1197" t="s">
        <v>12</v>
      </c>
      <c r="B1197">
        <v>118541</v>
      </c>
      <c r="C1197">
        <v>45932</v>
      </c>
      <c r="D1197" t="s">
        <v>13</v>
      </c>
      <c r="E1197">
        <v>1031150</v>
      </c>
      <c r="F1197">
        <v>45931</v>
      </c>
      <c r="G1197">
        <v>3</v>
      </c>
      <c r="H1197" t="s">
        <v>139</v>
      </c>
      <c r="I1197" t="s">
        <v>124</v>
      </c>
      <c r="J1197" s="16">
        <v>45932</v>
      </c>
      <c r="K1197" t="s">
        <v>125</v>
      </c>
      <c r="L1197" t="s">
        <v>149</v>
      </c>
      <c r="M1197">
        <v>0</v>
      </c>
      <c r="N1197" t="s">
        <v>1770</v>
      </c>
      <c r="O1197" t="s">
        <v>13</v>
      </c>
      <c r="P1197">
        <v>0</v>
      </c>
      <c r="R1197">
        <v>3699.43</v>
      </c>
      <c r="S1197">
        <v>146297.81</v>
      </c>
      <c r="T1197">
        <v>77</v>
      </c>
      <c r="U1197" t="s">
        <v>127</v>
      </c>
      <c r="V1197">
        <v>1</v>
      </c>
      <c r="W1197" t="s">
        <v>1281</v>
      </c>
      <c r="X1197" t="s">
        <v>1281</v>
      </c>
      <c r="Y1197" t="s">
        <v>1281</v>
      </c>
      <c r="Z1197" t="s">
        <v>5161</v>
      </c>
      <c r="AA1197" t="s">
        <v>196</v>
      </c>
      <c r="AB1197" t="s">
        <v>130</v>
      </c>
      <c r="AC1197" t="s">
        <v>308</v>
      </c>
      <c r="AD1197" t="s">
        <v>269</v>
      </c>
      <c r="AE1197" t="s">
        <v>246</v>
      </c>
      <c r="AF1197" t="s">
        <v>1202</v>
      </c>
      <c r="AG1197" t="s">
        <v>1283</v>
      </c>
      <c r="AH1197" t="s">
        <v>5908</v>
      </c>
      <c r="AI1197" t="s">
        <v>5162</v>
      </c>
      <c r="AJ1197" t="s">
        <v>1009</v>
      </c>
      <c r="AK1197" t="s">
        <v>5163</v>
      </c>
      <c r="AL1197" t="s">
        <v>134</v>
      </c>
      <c r="AM1197" t="s">
        <v>141</v>
      </c>
      <c r="AN1197" t="s">
        <v>13</v>
      </c>
      <c r="AO1197" t="s">
        <v>136</v>
      </c>
      <c r="AP1197" t="s">
        <v>155</v>
      </c>
      <c r="AQ1197" t="s">
        <v>198</v>
      </c>
      <c r="AR1197" t="s">
        <v>141</v>
      </c>
      <c r="AS1197">
        <v>0</v>
      </c>
      <c r="AT1197" t="s">
        <v>202</v>
      </c>
      <c r="AU1197">
        <v>0</v>
      </c>
      <c r="AV1197" t="s">
        <v>71</v>
      </c>
      <c r="AW1197">
        <v>0</v>
      </c>
      <c r="AX1197" t="s">
        <v>5164</v>
      </c>
      <c r="AY1197" t="s">
        <v>517</v>
      </c>
      <c r="AZ1197" t="s">
        <v>652</v>
      </c>
      <c r="BA1197" t="s">
        <v>652</v>
      </c>
      <c r="BB1197" t="s">
        <v>136</v>
      </c>
    </row>
    <row r="1198" spans="1:54" x14ac:dyDescent="0.25">
      <c r="A1198" t="s">
        <v>258</v>
      </c>
      <c r="B1198">
        <v>3939</v>
      </c>
      <c r="C1198">
        <v>45933</v>
      </c>
      <c r="D1198" t="s">
        <v>13</v>
      </c>
      <c r="E1198">
        <v>1031317</v>
      </c>
      <c r="F1198">
        <v>45932</v>
      </c>
      <c r="G1198">
        <v>3</v>
      </c>
      <c r="H1198" t="s">
        <v>139</v>
      </c>
      <c r="I1198" t="s">
        <v>124</v>
      </c>
      <c r="J1198" s="16">
        <v>45933</v>
      </c>
      <c r="K1198" t="s">
        <v>125</v>
      </c>
      <c r="L1198" t="s">
        <v>149</v>
      </c>
      <c r="M1198">
        <v>0</v>
      </c>
      <c r="N1198" t="s">
        <v>199</v>
      </c>
      <c r="O1198" t="s">
        <v>258</v>
      </c>
      <c r="P1198">
        <v>0</v>
      </c>
      <c r="R1198">
        <v>132.08000000000001</v>
      </c>
      <c r="S1198">
        <v>3886.5</v>
      </c>
      <c r="T1198">
        <v>5</v>
      </c>
      <c r="U1198" t="s">
        <v>127</v>
      </c>
      <c r="V1198">
        <v>1</v>
      </c>
      <c r="W1198" t="s">
        <v>1004</v>
      </c>
      <c r="X1198" t="s">
        <v>1005</v>
      </c>
      <c r="Y1198" t="s">
        <v>1005</v>
      </c>
      <c r="Z1198" t="s">
        <v>7628</v>
      </c>
      <c r="AA1198" t="s">
        <v>155</v>
      </c>
      <c r="AB1198" t="s">
        <v>130</v>
      </c>
      <c r="AC1198" t="s">
        <v>13</v>
      </c>
      <c r="AD1198" t="s">
        <v>269</v>
      </c>
      <c r="AE1198" t="s">
        <v>258</v>
      </c>
      <c r="AF1198" t="s">
        <v>2826</v>
      </c>
      <c r="AG1198" t="s">
        <v>298</v>
      </c>
      <c r="AH1198" t="s">
        <v>7190</v>
      </c>
      <c r="AI1198" t="s">
        <v>7629</v>
      </c>
      <c r="AJ1198" t="s">
        <v>140</v>
      </c>
      <c r="AL1198" t="s">
        <v>134</v>
      </c>
      <c r="AM1198" t="s">
        <v>141</v>
      </c>
      <c r="AN1198" t="s">
        <v>0</v>
      </c>
      <c r="AO1198" t="s">
        <v>136</v>
      </c>
      <c r="AP1198" t="s">
        <v>155</v>
      </c>
      <c r="AQ1198" t="s">
        <v>198</v>
      </c>
      <c r="AR1198" t="s">
        <v>141</v>
      </c>
      <c r="AS1198">
        <v>0</v>
      </c>
      <c r="AT1198" t="s">
        <v>142</v>
      </c>
      <c r="AU1198">
        <v>0</v>
      </c>
      <c r="AV1198" t="s">
        <v>52</v>
      </c>
      <c r="AW1198">
        <v>0</v>
      </c>
      <c r="AX1198" t="s">
        <v>7630</v>
      </c>
      <c r="AY1198" t="s">
        <v>517</v>
      </c>
      <c r="AZ1198" t="s">
        <v>652</v>
      </c>
      <c r="BA1198" t="s">
        <v>652</v>
      </c>
      <c r="BB1198" t="s">
        <v>136</v>
      </c>
    </row>
    <row r="1199" spans="1:54" x14ac:dyDescent="0.25">
      <c r="A1199" t="s">
        <v>18</v>
      </c>
      <c r="B1199">
        <v>16457</v>
      </c>
      <c r="C1199">
        <v>45902</v>
      </c>
      <c r="D1199" t="s">
        <v>18</v>
      </c>
      <c r="E1199">
        <v>1251922</v>
      </c>
      <c r="F1199">
        <v>45898</v>
      </c>
      <c r="G1199">
        <v>4</v>
      </c>
      <c r="H1199" t="s">
        <v>145</v>
      </c>
      <c r="I1199" t="s">
        <v>124</v>
      </c>
      <c r="J1199" s="16">
        <v>45932</v>
      </c>
      <c r="K1199" t="s">
        <v>125</v>
      </c>
      <c r="L1199" t="s">
        <v>126</v>
      </c>
      <c r="M1199">
        <v>30</v>
      </c>
      <c r="N1199" t="s">
        <v>3920</v>
      </c>
      <c r="O1199" t="s">
        <v>231</v>
      </c>
      <c r="P1199">
        <v>0</v>
      </c>
      <c r="R1199">
        <v>1.1399999999999999</v>
      </c>
      <c r="S1199">
        <v>439.9</v>
      </c>
      <c r="T1199">
        <v>2</v>
      </c>
      <c r="U1199" t="s">
        <v>186</v>
      </c>
      <c r="V1199">
        <v>2</v>
      </c>
      <c r="W1199" t="s">
        <v>1006</v>
      </c>
      <c r="X1199" t="s">
        <v>1006</v>
      </c>
      <c r="Y1199" t="s">
        <v>1007</v>
      </c>
      <c r="Z1199" t="s">
        <v>457</v>
      </c>
      <c r="AA1199" t="s">
        <v>201</v>
      </c>
      <c r="AB1199" t="s">
        <v>173</v>
      </c>
      <c r="AC1199" t="s">
        <v>10</v>
      </c>
      <c r="AE1199" t="s">
        <v>231</v>
      </c>
      <c r="AF1199" t="s">
        <v>151</v>
      </c>
      <c r="AG1199" t="s">
        <v>1008</v>
      </c>
      <c r="AI1199" t="s">
        <v>5148</v>
      </c>
      <c r="AJ1199" t="s">
        <v>146</v>
      </c>
      <c r="AK1199" t="s">
        <v>5149</v>
      </c>
      <c r="AL1199" t="s">
        <v>134</v>
      </c>
      <c r="AM1199" t="s">
        <v>141</v>
      </c>
      <c r="AN1199" t="s">
        <v>18</v>
      </c>
      <c r="AO1199" t="s">
        <v>173</v>
      </c>
      <c r="AP1199" t="s">
        <v>201</v>
      </c>
      <c r="AQ1199" t="s">
        <v>198</v>
      </c>
      <c r="AR1199" t="s">
        <v>141</v>
      </c>
      <c r="AS1199">
        <v>30</v>
      </c>
      <c r="AT1199" t="s">
        <v>147</v>
      </c>
      <c r="AU1199">
        <v>3</v>
      </c>
      <c r="AV1199" t="s">
        <v>66</v>
      </c>
      <c r="AW1199">
        <v>0</v>
      </c>
      <c r="AX1199" t="s">
        <v>5150</v>
      </c>
      <c r="AY1199" t="s">
        <v>517</v>
      </c>
      <c r="AZ1199" t="s">
        <v>652</v>
      </c>
      <c r="BA1199" t="s">
        <v>652</v>
      </c>
      <c r="BB1199" t="s">
        <v>753</v>
      </c>
    </row>
    <row r="1200" spans="1:54" x14ac:dyDescent="0.25">
      <c r="A1200" t="s">
        <v>14</v>
      </c>
      <c r="B1200">
        <v>208169</v>
      </c>
      <c r="C1200">
        <v>45911</v>
      </c>
      <c r="D1200" t="s">
        <v>18</v>
      </c>
      <c r="E1200">
        <v>1252796</v>
      </c>
      <c r="F1200">
        <v>45902</v>
      </c>
      <c r="G1200">
        <v>10</v>
      </c>
      <c r="H1200" t="s">
        <v>227</v>
      </c>
      <c r="I1200" t="s">
        <v>148</v>
      </c>
      <c r="J1200" s="16">
        <v>45931</v>
      </c>
      <c r="K1200" t="s">
        <v>125</v>
      </c>
      <c r="L1200" t="s">
        <v>126</v>
      </c>
      <c r="M1200">
        <v>20</v>
      </c>
      <c r="N1200" t="s">
        <v>1426</v>
      </c>
      <c r="O1200" t="s">
        <v>14</v>
      </c>
      <c r="P1200">
        <v>0</v>
      </c>
      <c r="R1200">
        <v>2588.5100000000002</v>
      </c>
      <c r="S1200">
        <v>143710.68</v>
      </c>
      <c r="T1200">
        <v>58</v>
      </c>
      <c r="U1200" t="s">
        <v>152</v>
      </c>
      <c r="V1200">
        <v>2</v>
      </c>
      <c r="W1200" t="s">
        <v>1427</v>
      </c>
      <c r="X1200" t="s">
        <v>1428</v>
      </c>
      <c r="Y1200" t="s">
        <v>1428</v>
      </c>
      <c r="Z1200" t="s">
        <v>1428</v>
      </c>
      <c r="AA1200" t="s">
        <v>153</v>
      </c>
      <c r="AB1200" t="s">
        <v>130</v>
      </c>
      <c r="AC1200" t="s">
        <v>18</v>
      </c>
      <c r="AD1200" t="s">
        <v>233</v>
      </c>
      <c r="AE1200" t="s">
        <v>14</v>
      </c>
      <c r="AF1200" t="s">
        <v>151</v>
      </c>
      <c r="AG1200" t="s">
        <v>197</v>
      </c>
      <c r="AH1200" t="s">
        <v>1429</v>
      </c>
      <c r="AI1200" t="s">
        <v>3329</v>
      </c>
      <c r="AJ1200" t="s">
        <v>187</v>
      </c>
      <c r="AK1200" t="s">
        <v>3330</v>
      </c>
      <c r="AL1200" t="s">
        <v>134</v>
      </c>
      <c r="AM1200" t="s">
        <v>1227</v>
      </c>
      <c r="AN1200" t="s">
        <v>14</v>
      </c>
      <c r="AO1200" t="s">
        <v>136</v>
      </c>
      <c r="AP1200" t="s">
        <v>153</v>
      </c>
      <c r="AQ1200" t="s">
        <v>137</v>
      </c>
      <c r="AR1200" t="s">
        <v>1227</v>
      </c>
      <c r="AS1200">
        <v>20</v>
      </c>
      <c r="AT1200" t="s">
        <v>169</v>
      </c>
      <c r="AU1200">
        <v>3</v>
      </c>
      <c r="AV1200" t="s">
        <v>489</v>
      </c>
      <c r="AW1200">
        <v>0</v>
      </c>
      <c r="AX1200" t="s">
        <v>1430</v>
      </c>
      <c r="AY1200" t="s">
        <v>517</v>
      </c>
      <c r="AZ1200" t="s">
        <v>652</v>
      </c>
      <c r="BA1200" t="s">
        <v>652</v>
      </c>
      <c r="BB1200" t="s">
        <v>136</v>
      </c>
    </row>
    <row r="1201" spans="1:54" x14ac:dyDescent="0.25">
      <c r="A1201" t="s">
        <v>14</v>
      </c>
      <c r="B1201">
        <v>208282</v>
      </c>
      <c r="C1201">
        <v>45916</v>
      </c>
      <c r="D1201" t="s">
        <v>18</v>
      </c>
      <c r="E1201">
        <v>1255245</v>
      </c>
      <c r="F1201">
        <v>45912</v>
      </c>
      <c r="G1201">
        <v>3</v>
      </c>
      <c r="H1201" t="s">
        <v>139</v>
      </c>
      <c r="I1201" t="s">
        <v>124</v>
      </c>
      <c r="J1201" s="16">
        <v>45932</v>
      </c>
      <c r="K1201" t="s">
        <v>125</v>
      </c>
      <c r="L1201" t="s">
        <v>126</v>
      </c>
      <c r="M1201">
        <v>16</v>
      </c>
      <c r="N1201" t="s">
        <v>1418</v>
      </c>
      <c r="O1201" t="s">
        <v>18</v>
      </c>
      <c r="P1201">
        <v>0</v>
      </c>
      <c r="R1201">
        <v>205.13</v>
      </c>
      <c r="S1201">
        <v>2219.36</v>
      </c>
      <c r="T1201">
        <v>4</v>
      </c>
      <c r="U1201" t="s">
        <v>127</v>
      </c>
      <c r="V1201">
        <v>1</v>
      </c>
      <c r="W1201" t="s">
        <v>1252</v>
      </c>
      <c r="X1201" t="s">
        <v>1253</v>
      </c>
      <c r="Y1201" t="s">
        <v>1253</v>
      </c>
      <c r="Z1201" t="s">
        <v>5304</v>
      </c>
      <c r="AA1201" t="s">
        <v>201</v>
      </c>
      <c r="AB1201" t="s">
        <v>130</v>
      </c>
      <c r="AC1201" t="s">
        <v>18</v>
      </c>
      <c r="AD1201" t="s">
        <v>233</v>
      </c>
      <c r="AE1201" t="s">
        <v>170</v>
      </c>
      <c r="AF1201" t="s">
        <v>1779</v>
      </c>
      <c r="AG1201" t="s">
        <v>256</v>
      </c>
      <c r="AH1201" t="s">
        <v>5305</v>
      </c>
      <c r="AI1201" t="s">
        <v>5306</v>
      </c>
      <c r="AJ1201" t="s">
        <v>140</v>
      </c>
      <c r="AL1201" t="s">
        <v>134</v>
      </c>
      <c r="AM1201" t="s">
        <v>141</v>
      </c>
      <c r="AN1201" t="s">
        <v>18</v>
      </c>
      <c r="AO1201" t="s">
        <v>136</v>
      </c>
      <c r="AP1201" t="s">
        <v>153</v>
      </c>
      <c r="AQ1201" t="s">
        <v>198</v>
      </c>
      <c r="AR1201" t="s">
        <v>141</v>
      </c>
      <c r="AS1201">
        <v>16</v>
      </c>
      <c r="AT1201" t="s">
        <v>147</v>
      </c>
      <c r="AU1201">
        <v>3</v>
      </c>
      <c r="AV1201" t="s">
        <v>173</v>
      </c>
      <c r="AW1201">
        <v>0</v>
      </c>
      <c r="AX1201" t="s">
        <v>5307</v>
      </c>
      <c r="AY1201" t="s">
        <v>517</v>
      </c>
      <c r="AZ1201" t="s">
        <v>652</v>
      </c>
      <c r="BA1201" t="s">
        <v>652</v>
      </c>
      <c r="BB1201" t="s">
        <v>136</v>
      </c>
    </row>
    <row r="1202" spans="1:54" x14ac:dyDescent="0.25">
      <c r="A1202" t="s">
        <v>12</v>
      </c>
      <c r="B1202">
        <v>117818</v>
      </c>
      <c r="C1202">
        <v>45918</v>
      </c>
      <c r="D1202" t="s">
        <v>18</v>
      </c>
      <c r="E1202">
        <v>1256104</v>
      </c>
      <c r="F1202">
        <v>45917</v>
      </c>
      <c r="G1202">
        <v>5</v>
      </c>
      <c r="H1202" t="s">
        <v>123</v>
      </c>
      <c r="I1202" t="s">
        <v>124</v>
      </c>
      <c r="J1202" s="16">
        <v>45932</v>
      </c>
      <c r="K1202" t="s">
        <v>125</v>
      </c>
      <c r="L1202" t="s">
        <v>149</v>
      </c>
      <c r="M1202">
        <v>14</v>
      </c>
      <c r="N1202" t="s">
        <v>3920</v>
      </c>
      <c r="O1202" t="s">
        <v>231</v>
      </c>
      <c r="P1202">
        <v>0</v>
      </c>
      <c r="R1202">
        <v>249.11</v>
      </c>
      <c r="S1202">
        <v>854.91</v>
      </c>
      <c r="T1202">
        <v>1</v>
      </c>
      <c r="U1202" t="s">
        <v>127</v>
      </c>
      <c r="V1202">
        <v>1</v>
      </c>
      <c r="W1202" t="s">
        <v>2190</v>
      </c>
      <c r="X1202" t="s">
        <v>2191</v>
      </c>
      <c r="Y1202" t="s">
        <v>2191</v>
      </c>
      <c r="Z1202" t="s">
        <v>5512</v>
      </c>
      <c r="AA1202" t="s">
        <v>201</v>
      </c>
      <c r="AB1202" t="s">
        <v>173</v>
      </c>
      <c r="AC1202" t="s">
        <v>18</v>
      </c>
      <c r="AD1202" t="s">
        <v>233</v>
      </c>
      <c r="AE1202" t="s">
        <v>1025</v>
      </c>
      <c r="AF1202" t="s">
        <v>5513</v>
      </c>
      <c r="AG1202" t="s">
        <v>2193</v>
      </c>
      <c r="AH1202" t="s">
        <v>4226</v>
      </c>
      <c r="AI1202" t="s">
        <v>5514</v>
      </c>
      <c r="AJ1202" t="s">
        <v>133</v>
      </c>
      <c r="AL1202" t="s">
        <v>134</v>
      </c>
      <c r="AM1202" t="s">
        <v>135</v>
      </c>
      <c r="AN1202" t="s">
        <v>18</v>
      </c>
      <c r="AO1202" t="s">
        <v>173</v>
      </c>
      <c r="AP1202" t="s">
        <v>155</v>
      </c>
      <c r="AQ1202" t="s">
        <v>198</v>
      </c>
      <c r="AR1202" t="s">
        <v>135</v>
      </c>
      <c r="AS1202">
        <v>14</v>
      </c>
      <c r="AT1202" t="s">
        <v>202</v>
      </c>
      <c r="AU1202">
        <v>2</v>
      </c>
      <c r="AV1202" t="s">
        <v>66</v>
      </c>
      <c r="AW1202">
        <v>0</v>
      </c>
      <c r="AX1202" t="s">
        <v>5515</v>
      </c>
      <c r="AY1202" t="s">
        <v>517</v>
      </c>
      <c r="AZ1202" t="s">
        <v>652</v>
      </c>
      <c r="BA1202" t="s">
        <v>652</v>
      </c>
      <c r="BB1202" t="s">
        <v>753</v>
      </c>
    </row>
    <row r="1203" spans="1:54" x14ac:dyDescent="0.25">
      <c r="A1203" t="s">
        <v>1</v>
      </c>
      <c r="B1203">
        <v>162498</v>
      </c>
      <c r="C1203">
        <v>45932</v>
      </c>
      <c r="D1203" t="s">
        <v>18</v>
      </c>
      <c r="E1203">
        <v>1258325</v>
      </c>
      <c r="F1203">
        <v>45924</v>
      </c>
      <c r="G1203">
        <v>3</v>
      </c>
      <c r="H1203" t="s">
        <v>139</v>
      </c>
      <c r="I1203" t="s">
        <v>124</v>
      </c>
      <c r="J1203" s="16">
        <v>45933</v>
      </c>
      <c r="K1203" t="s">
        <v>125</v>
      </c>
      <c r="L1203" t="s">
        <v>126</v>
      </c>
      <c r="M1203">
        <v>1</v>
      </c>
      <c r="N1203" t="s">
        <v>2210</v>
      </c>
      <c r="O1203" t="s">
        <v>1</v>
      </c>
      <c r="P1203">
        <v>0</v>
      </c>
      <c r="R1203">
        <v>88.69</v>
      </c>
      <c r="S1203">
        <v>2050.2600000000002</v>
      </c>
      <c r="T1203">
        <v>11</v>
      </c>
      <c r="U1203" t="s">
        <v>186</v>
      </c>
      <c r="V1203">
        <v>0</v>
      </c>
      <c r="W1203" t="s">
        <v>7194</v>
      </c>
      <c r="X1203" t="s">
        <v>7194</v>
      </c>
      <c r="Y1203" t="s">
        <v>7194</v>
      </c>
      <c r="Z1203" t="s">
        <v>7631</v>
      </c>
      <c r="AA1203" t="s">
        <v>161</v>
      </c>
      <c r="AB1203" t="s">
        <v>130</v>
      </c>
      <c r="AC1203" t="s">
        <v>18</v>
      </c>
      <c r="AD1203" t="s">
        <v>233</v>
      </c>
      <c r="AE1203" t="s">
        <v>1</v>
      </c>
      <c r="AF1203" t="s">
        <v>3836</v>
      </c>
      <c r="AG1203" t="s">
        <v>7196</v>
      </c>
      <c r="AH1203" t="s">
        <v>2783</v>
      </c>
      <c r="AI1203" t="s">
        <v>7632</v>
      </c>
      <c r="AJ1203" t="s">
        <v>140</v>
      </c>
      <c r="AK1203" t="s">
        <v>7633</v>
      </c>
      <c r="AL1203" t="s">
        <v>134</v>
      </c>
      <c r="AM1203" t="s">
        <v>141</v>
      </c>
      <c r="AN1203" t="s">
        <v>1</v>
      </c>
      <c r="AO1203" t="s">
        <v>136</v>
      </c>
      <c r="AP1203" t="s">
        <v>161</v>
      </c>
      <c r="AQ1203" t="s">
        <v>137</v>
      </c>
      <c r="AR1203" t="s">
        <v>141</v>
      </c>
      <c r="AS1203">
        <v>1</v>
      </c>
      <c r="AT1203" t="s">
        <v>202</v>
      </c>
      <c r="AU1203">
        <v>0</v>
      </c>
      <c r="AV1203" t="s">
        <v>39</v>
      </c>
      <c r="AW1203">
        <v>0</v>
      </c>
      <c r="AX1203" t="s">
        <v>7634</v>
      </c>
      <c r="AY1203" t="s">
        <v>517</v>
      </c>
      <c r="AZ1203" t="s">
        <v>652</v>
      </c>
      <c r="BA1203" t="s">
        <v>652</v>
      </c>
      <c r="BB1203" t="s">
        <v>136</v>
      </c>
    </row>
    <row r="1204" spans="1:54" x14ac:dyDescent="0.25">
      <c r="A1204" t="s">
        <v>1084</v>
      </c>
      <c r="B1204">
        <v>10141</v>
      </c>
      <c r="C1204">
        <v>45931</v>
      </c>
      <c r="D1204" t="s">
        <v>18</v>
      </c>
      <c r="E1204">
        <v>1259418</v>
      </c>
      <c r="F1204">
        <v>45929</v>
      </c>
      <c r="G1204">
        <v>1</v>
      </c>
      <c r="H1204" t="s">
        <v>167</v>
      </c>
      <c r="I1204" t="s">
        <v>148</v>
      </c>
      <c r="J1204" s="16">
        <v>45932</v>
      </c>
      <c r="K1204" t="s">
        <v>125</v>
      </c>
      <c r="L1204" t="s">
        <v>126</v>
      </c>
      <c r="M1204">
        <v>1</v>
      </c>
      <c r="N1204" t="s">
        <v>1323</v>
      </c>
      <c r="O1204" t="s">
        <v>11</v>
      </c>
      <c r="P1204">
        <v>0</v>
      </c>
      <c r="R1204">
        <v>67.41</v>
      </c>
      <c r="S1204">
        <v>1047</v>
      </c>
      <c r="T1204">
        <v>2</v>
      </c>
      <c r="U1204" t="s">
        <v>127</v>
      </c>
      <c r="V1204">
        <v>1</v>
      </c>
      <c r="W1204" t="s">
        <v>5516</v>
      </c>
      <c r="X1204" t="s">
        <v>5516</v>
      </c>
      <c r="Y1204" t="s">
        <v>5516</v>
      </c>
      <c r="Z1204" t="s">
        <v>5517</v>
      </c>
      <c r="AA1204" t="s">
        <v>196</v>
      </c>
      <c r="AB1204" t="s">
        <v>130</v>
      </c>
      <c r="AC1204" t="s">
        <v>18</v>
      </c>
      <c r="AD1204" t="s">
        <v>233</v>
      </c>
      <c r="AE1204" t="s">
        <v>1084</v>
      </c>
      <c r="AF1204" t="s">
        <v>2060</v>
      </c>
      <c r="AG1204" t="s">
        <v>1023</v>
      </c>
      <c r="AH1204" t="s">
        <v>5518</v>
      </c>
      <c r="AI1204" t="s">
        <v>5519</v>
      </c>
      <c r="AJ1204" t="s">
        <v>167</v>
      </c>
      <c r="AK1204" t="s">
        <v>5520</v>
      </c>
      <c r="AL1204" t="s">
        <v>134</v>
      </c>
      <c r="AM1204" t="s">
        <v>168</v>
      </c>
      <c r="AN1204" t="s">
        <v>11</v>
      </c>
      <c r="AO1204" t="s">
        <v>136</v>
      </c>
      <c r="AP1204" t="s">
        <v>196</v>
      </c>
      <c r="AQ1204" t="s">
        <v>198</v>
      </c>
      <c r="AR1204" t="s">
        <v>168</v>
      </c>
      <c r="AS1204">
        <v>1</v>
      </c>
      <c r="AT1204" t="s">
        <v>144</v>
      </c>
      <c r="AU1204">
        <v>0</v>
      </c>
      <c r="AV1204" t="s">
        <v>48</v>
      </c>
      <c r="AW1204">
        <v>0</v>
      </c>
      <c r="AX1204" t="s">
        <v>5521</v>
      </c>
      <c r="AY1204" t="s">
        <v>517</v>
      </c>
      <c r="AZ1204" t="s">
        <v>652</v>
      </c>
      <c r="BA1204" t="s">
        <v>652</v>
      </c>
      <c r="BB1204" t="s">
        <v>136</v>
      </c>
    </row>
    <row r="1205" spans="1:54" x14ac:dyDescent="0.25">
      <c r="A1205" t="s">
        <v>14</v>
      </c>
      <c r="B1205">
        <v>208391</v>
      </c>
      <c r="C1205">
        <v>45919</v>
      </c>
      <c r="D1205" t="s">
        <v>16</v>
      </c>
      <c r="E1205">
        <v>5498666</v>
      </c>
      <c r="F1205">
        <v>45918</v>
      </c>
      <c r="G1205">
        <v>3</v>
      </c>
      <c r="H1205" t="s">
        <v>139</v>
      </c>
      <c r="I1205" t="s">
        <v>124</v>
      </c>
      <c r="J1205" s="16">
        <v>45933</v>
      </c>
      <c r="K1205" t="s">
        <v>125</v>
      </c>
      <c r="L1205" t="s">
        <v>149</v>
      </c>
      <c r="M1205">
        <v>14</v>
      </c>
      <c r="N1205" t="s">
        <v>1514</v>
      </c>
      <c r="O1205" t="s">
        <v>16</v>
      </c>
      <c r="P1205">
        <v>0</v>
      </c>
      <c r="R1205">
        <v>575.69000000000005</v>
      </c>
      <c r="S1205">
        <v>2234.04</v>
      </c>
      <c r="T1205">
        <v>15</v>
      </c>
      <c r="U1205" t="s">
        <v>127</v>
      </c>
      <c r="V1205">
        <v>1</v>
      </c>
      <c r="W1205" t="s">
        <v>459</v>
      </c>
      <c r="X1205" t="s">
        <v>7635</v>
      </c>
      <c r="Y1205" t="s">
        <v>7635</v>
      </c>
      <c r="Z1205" t="s">
        <v>7636</v>
      </c>
      <c r="AA1205" t="s">
        <v>129</v>
      </c>
      <c r="AB1205" t="s">
        <v>130</v>
      </c>
      <c r="AC1205" t="s">
        <v>16</v>
      </c>
      <c r="AD1205" t="s">
        <v>406</v>
      </c>
      <c r="AE1205" t="s">
        <v>14</v>
      </c>
      <c r="AF1205" t="s">
        <v>4630</v>
      </c>
      <c r="AG1205" t="s">
        <v>189</v>
      </c>
      <c r="AH1205" t="s">
        <v>7637</v>
      </c>
      <c r="AI1205" t="s">
        <v>7638</v>
      </c>
      <c r="AJ1205" t="s">
        <v>140</v>
      </c>
      <c r="AK1205" t="s">
        <v>7639</v>
      </c>
      <c r="AL1205" t="s">
        <v>134</v>
      </c>
      <c r="AM1205" t="s">
        <v>141</v>
      </c>
      <c r="AN1205" t="s">
        <v>16</v>
      </c>
      <c r="AO1205" t="s">
        <v>136</v>
      </c>
      <c r="AP1205" t="s">
        <v>153</v>
      </c>
      <c r="AQ1205" t="s">
        <v>137</v>
      </c>
      <c r="AR1205" t="s">
        <v>141</v>
      </c>
      <c r="AS1205">
        <v>14</v>
      </c>
      <c r="AT1205" t="s">
        <v>142</v>
      </c>
      <c r="AU1205">
        <v>2</v>
      </c>
      <c r="AV1205" t="s">
        <v>57</v>
      </c>
      <c r="AW1205">
        <v>0</v>
      </c>
      <c r="AX1205" t="s">
        <v>734</v>
      </c>
      <c r="AY1205" t="s">
        <v>59</v>
      </c>
      <c r="AZ1205" t="s">
        <v>652</v>
      </c>
      <c r="BA1205" t="s">
        <v>652</v>
      </c>
      <c r="BB1205" t="s">
        <v>136</v>
      </c>
    </row>
    <row r="1206" spans="1:54" x14ac:dyDescent="0.25">
      <c r="A1206" t="s">
        <v>247</v>
      </c>
      <c r="B1206">
        <v>12079</v>
      </c>
      <c r="C1206">
        <v>45924</v>
      </c>
      <c r="D1206" t="s">
        <v>16</v>
      </c>
      <c r="E1206">
        <v>5499574</v>
      </c>
      <c r="F1206">
        <v>45919</v>
      </c>
      <c r="G1206">
        <v>4</v>
      </c>
      <c r="H1206" t="s">
        <v>145</v>
      </c>
      <c r="I1206" t="s">
        <v>124</v>
      </c>
      <c r="J1206" s="16">
        <v>45933</v>
      </c>
      <c r="K1206" t="s">
        <v>125</v>
      </c>
      <c r="L1206" t="s">
        <v>126</v>
      </c>
      <c r="M1206">
        <v>9</v>
      </c>
      <c r="N1206" t="s">
        <v>4118</v>
      </c>
      <c r="O1206" t="s">
        <v>247</v>
      </c>
      <c r="P1206">
        <v>0</v>
      </c>
      <c r="R1206">
        <v>118.59</v>
      </c>
      <c r="S1206">
        <v>1779.16</v>
      </c>
      <c r="T1206">
        <v>4</v>
      </c>
      <c r="U1206" t="s">
        <v>127</v>
      </c>
      <c r="V1206">
        <v>4</v>
      </c>
      <c r="W1206" t="s">
        <v>322</v>
      </c>
      <c r="X1206" t="s">
        <v>323</v>
      </c>
      <c r="Y1206" t="s">
        <v>323</v>
      </c>
      <c r="Z1206" t="s">
        <v>7640</v>
      </c>
      <c r="AA1206" t="s">
        <v>196</v>
      </c>
      <c r="AB1206" t="s">
        <v>173</v>
      </c>
      <c r="AC1206" t="s">
        <v>16</v>
      </c>
      <c r="AD1206" t="s">
        <v>324</v>
      </c>
      <c r="AE1206" t="s">
        <v>247</v>
      </c>
      <c r="AF1206" t="s">
        <v>248</v>
      </c>
      <c r="AG1206" t="s">
        <v>325</v>
      </c>
      <c r="AH1206" t="s">
        <v>5380</v>
      </c>
      <c r="AI1206" t="s">
        <v>7641</v>
      </c>
      <c r="AJ1206" t="s">
        <v>146</v>
      </c>
      <c r="AL1206" t="s">
        <v>134</v>
      </c>
      <c r="AM1206" t="s">
        <v>141</v>
      </c>
      <c r="AN1206" t="s">
        <v>11</v>
      </c>
      <c r="AO1206" t="s">
        <v>173</v>
      </c>
      <c r="AP1206" t="s">
        <v>196</v>
      </c>
      <c r="AQ1206" t="s">
        <v>198</v>
      </c>
      <c r="AR1206" t="s">
        <v>141</v>
      </c>
      <c r="AS1206">
        <v>9</v>
      </c>
      <c r="AT1206" t="s">
        <v>147</v>
      </c>
      <c r="AU1206">
        <v>1</v>
      </c>
      <c r="AV1206" t="s">
        <v>173</v>
      </c>
      <c r="AW1206">
        <v>0</v>
      </c>
      <c r="AX1206" t="s">
        <v>7642</v>
      </c>
      <c r="AY1206" t="s">
        <v>517</v>
      </c>
      <c r="AZ1206" t="s">
        <v>652</v>
      </c>
      <c r="BA1206" t="s">
        <v>652</v>
      </c>
      <c r="BB1206" t="s">
        <v>756</v>
      </c>
    </row>
    <row r="1207" spans="1:54" x14ac:dyDescent="0.25">
      <c r="A1207" t="s">
        <v>11</v>
      </c>
      <c r="B1207">
        <v>131524</v>
      </c>
      <c r="C1207">
        <v>45926</v>
      </c>
      <c r="D1207" t="s">
        <v>16</v>
      </c>
      <c r="E1207">
        <v>5506344</v>
      </c>
      <c r="F1207">
        <v>45924</v>
      </c>
      <c r="G1207">
        <v>3</v>
      </c>
      <c r="H1207" t="s">
        <v>139</v>
      </c>
      <c r="I1207" t="s">
        <v>124</v>
      </c>
      <c r="J1207" s="16">
        <v>45931</v>
      </c>
      <c r="K1207" t="s">
        <v>125</v>
      </c>
      <c r="L1207" t="s">
        <v>126</v>
      </c>
      <c r="M1207">
        <v>5</v>
      </c>
      <c r="N1207" t="s">
        <v>1514</v>
      </c>
      <c r="O1207" t="s">
        <v>11</v>
      </c>
      <c r="P1207">
        <v>0</v>
      </c>
      <c r="R1207">
        <v>116.5</v>
      </c>
      <c r="S1207">
        <v>1379.55</v>
      </c>
      <c r="T1207">
        <v>4</v>
      </c>
      <c r="U1207" t="s">
        <v>127</v>
      </c>
      <c r="V1207">
        <v>1</v>
      </c>
      <c r="W1207" t="s">
        <v>322</v>
      </c>
      <c r="X1207" t="s">
        <v>323</v>
      </c>
      <c r="Y1207" t="s">
        <v>323</v>
      </c>
      <c r="Z1207" t="s">
        <v>2022</v>
      </c>
      <c r="AA1207" t="s">
        <v>196</v>
      </c>
      <c r="AB1207" t="s">
        <v>130</v>
      </c>
      <c r="AC1207" t="s">
        <v>16</v>
      </c>
      <c r="AD1207" t="s">
        <v>324</v>
      </c>
      <c r="AE1207" t="s">
        <v>2023</v>
      </c>
      <c r="AF1207" t="s">
        <v>1814</v>
      </c>
      <c r="AG1207" t="s">
        <v>325</v>
      </c>
      <c r="AH1207" t="s">
        <v>2024</v>
      </c>
      <c r="AI1207" t="s">
        <v>3201</v>
      </c>
      <c r="AJ1207" t="s">
        <v>140</v>
      </c>
      <c r="AK1207" t="s">
        <v>3202</v>
      </c>
      <c r="AL1207" t="s">
        <v>134</v>
      </c>
      <c r="AM1207" t="s">
        <v>141</v>
      </c>
      <c r="AN1207" t="s">
        <v>11</v>
      </c>
      <c r="AO1207" t="s">
        <v>136</v>
      </c>
      <c r="AP1207" t="s">
        <v>196</v>
      </c>
      <c r="AQ1207" t="s">
        <v>198</v>
      </c>
      <c r="AR1207" t="s">
        <v>141</v>
      </c>
      <c r="AS1207">
        <v>5</v>
      </c>
      <c r="AT1207" t="s">
        <v>202</v>
      </c>
      <c r="AU1207">
        <v>0</v>
      </c>
      <c r="AV1207" t="s">
        <v>57</v>
      </c>
      <c r="AW1207">
        <v>0</v>
      </c>
      <c r="AX1207" t="s">
        <v>2025</v>
      </c>
      <c r="AY1207" t="s">
        <v>517</v>
      </c>
      <c r="AZ1207" t="s">
        <v>652</v>
      </c>
      <c r="BA1207" t="s">
        <v>652</v>
      </c>
      <c r="BB1207" t="s">
        <v>136</v>
      </c>
    </row>
    <row r="1208" spans="1:54" x14ac:dyDescent="0.25">
      <c r="A1208" t="s">
        <v>12</v>
      </c>
      <c r="B1208">
        <v>118261</v>
      </c>
      <c r="C1208">
        <v>45926</v>
      </c>
      <c r="D1208" t="s">
        <v>16</v>
      </c>
      <c r="E1208">
        <v>5506425</v>
      </c>
      <c r="F1208">
        <v>45924</v>
      </c>
      <c r="G1208">
        <v>3</v>
      </c>
      <c r="H1208" t="s">
        <v>139</v>
      </c>
      <c r="I1208" t="s">
        <v>124</v>
      </c>
      <c r="J1208" s="16">
        <v>45931</v>
      </c>
      <c r="K1208" t="s">
        <v>125</v>
      </c>
      <c r="L1208" t="s">
        <v>126</v>
      </c>
      <c r="M1208">
        <v>5</v>
      </c>
      <c r="N1208" t="s">
        <v>199</v>
      </c>
      <c r="O1208" t="s">
        <v>12</v>
      </c>
      <c r="P1208">
        <v>0</v>
      </c>
      <c r="R1208">
        <v>135.77000000000001</v>
      </c>
      <c r="S1208">
        <v>2080.61</v>
      </c>
      <c r="T1208">
        <v>15</v>
      </c>
      <c r="U1208" t="s">
        <v>127</v>
      </c>
      <c r="V1208">
        <v>1</v>
      </c>
      <c r="W1208" t="s">
        <v>2760</v>
      </c>
      <c r="X1208" t="s">
        <v>2760</v>
      </c>
      <c r="Y1208" t="s">
        <v>2760</v>
      </c>
      <c r="Z1208" t="s">
        <v>437</v>
      </c>
      <c r="AA1208" t="s">
        <v>155</v>
      </c>
      <c r="AB1208" t="s">
        <v>130</v>
      </c>
      <c r="AC1208" t="s">
        <v>16</v>
      </c>
      <c r="AD1208" t="s">
        <v>269</v>
      </c>
      <c r="AE1208" t="s">
        <v>246</v>
      </c>
      <c r="AF1208" t="s">
        <v>1202</v>
      </c>
      <c r="AG1208" t="s">
        <v>1283</v>
      </c>
      <c r="AH1208" t="s">
        <v>2761</v>
      </c>
      <c r="AI1208" t="s">
        <v>3634</v>
      </c>
      <c r="AJ1208" t="s">
        <v>140</v>
      </c>
      <c r="AL1208" t="s">
        <v>134</v>
      </c>
      <c r="AM1208" t="s">
        <v>141</v>
      </c>
      <c r="AN1208" t="s">
        <v>12</v>
      </c>
      <c r="AO1208" t="s">
        <v>136</v>
      </c>
      <c r="AP1208" t="s">
        <v>155</v>
      </c>
      <c r="AQ1208" t="s">
        <v>159</v>
      </c>
      <c r="AR1208" t="s">
        <v>141</v>
      </c>
      <c r="AS1208">
        <v>5</v>
      </c>
      <c r="AT1208" t="s">
        <v>202</v>
      </c>
      <c r="AU1208">
        <v>0</v>
      </c>
      <c r="AV1208" t="s">
        <v>52</v>
      </c>
      <c r="AW1208">
        <v>0</v>
      </c>
      <c r="AX1208" t="s">
        <v>2762</v>
      </c>
      <c r="AY1208" t="s">
        <v>517</v>
      </c>
      <c r="AZ1208" t="s">
        <v>652</v>
      </c>
      <c r="BA1208" t="s">
        <v>652</v>
      </c>
      <c r="BB1208" t="s">
        <v>136</v>
      </c>
    </row>
    <row r="1209" spans="1:54" x14ac:dyDescent="0.25">
      <c r="A1209" t="s">
        <v>156</v>
      </c>
      <c r="B1209">
        <v>31167</v>
      </c>
      <c r="C1209">
        <v>45931</v>
      </c>
      <c r="D1209" t="s">
        <v>16</v>
      </c>
      <c r="E1209">
        <v>5508314</v>
      </c>
      <c r="F1209">
        <v>45925</v>
      </c>
      <c r="G1209">
        <v>3</v>
      </c>
      <c r="H1209" t="s">
        <v>139</v>
      </c>
      <c r="I1209" t="s">
        <v>124</v>
      </c>
      <c r="J1209" s="16">
        <v>45932</v>
      </c>
      <c r="K1209" t="s">
        <v>125</v>
      </c>
      <c r="L1209" t="s">
        <v>126</v>
      </c>
      <c r="M1209">
        <v>1</v>
      </c>
      <c r="N1209" t="s">
        <v>261</v>
      </c>
      <c r="O1209" t="s">
        <v>156</v>
      </c>
      <c r="P1209">
        <v>0</v>
      </c>
      <c r="R1209">
        <v>454.61</v>
      </c>
      <c r="S1209">
        <v>14858.52</v>
      </c>
      <c r="T1209">
        <v>149</v>
      </c>
      <c r="U1209" t="s">
        <v>127</v>
      </c>
      <c r="V1209">
        <v>1</v>
      </c>
      <c r="W1209" t="s">
        <v>326</v>
      </c>
      <c r="X1209" t="s">
        <v>1010</v>
      </c>
      <c r="Y1209" t="s">
        <v>1010</v>
      </c>
      <c r="Z1209" t="s">
        <v>4340</v>
      </c>
      <c r="AA1209" t="s">
        <v>153</v>
      </c>
      <c r="AB1209" t="s">
        <v>173</v>
      </c>
      <c r="AC1209" t="s">
        <v>16</v>
      </c>
      <c r="AD1209" t="s">
        <v>254</v>
      </c>
      <c r="AE1209" t="s">
        <v>156</v>
      </c>
      <c r="AF1209" t="s">
        <v>1759</v>
      </c>
      <c r="AG1209" t="s">
        <v>235</v>
      </c>
      <c r="AH1209" t="s">
        <v>4341</v>
      </c>
      <c r="AI1209" t="s">
        <v>4342</v>
      </c>
      <c r="AJ1209" t="s">
        <v>187</v>
      </c>
      <c r="AL1209" t="s">
        <v>134</v>
      </c>
      <c r="AM1209" t="s">
        <v>141</v>
      </c>
      <c r="AN1209" t="s">
        <v>14</v>
      </c>
      <c r="AO1209" t="s">
        <v>173</v>
      </c>
      <c r="AP1209" t="s">
        <v>153</v>
      </c>
      <c r="AQ1209" t="s">
        <v>137</v>
      </c>
      <c r="AR1209" t="s">
        <v>141</v>
      </c>
      <c r="AS1209">
        <v>1</v>
      </c>
      <c r="AT1209" t="s">
        <v>142</v>
      </c>
      <c r="AU1209">
        <v>0</v>
      </c>
      <c r="AV1209" t="s">
        <v>44</v>
      </c>
      <c r="AW1209">
        <v>0</v>
      </c>
      <c r="AX1209" t="s">
        <v>4343</v>
      </c>
      <c r="AY1209" t="s">
        <v>517</v>
      </c>
      <c r="AZ1209" t="s">
        <v>652</v>
      </c>
      <c r="BA1209" t="s">
        <v>652</v>
      </c>
      <c r="BB1209" t="s">
        <v>749</v>
      </c>
    </row>
    <row r="1210" spans="1:54" x14ac:dyDescent="0.25">
      <c r="A1210" t="s">
        <v>258</v>
      </c>
      <c r="B1210">
        <v>3929</v>
      </c>
      <c r="C1210">
        <v>45930</v>
      </c>
      <c r="D1210" t="s">
        <v>16</v>
      </c>
      <c r="E1210">
        <v>5509720</v>
      </c>
      <c r="F1210">
        <v>45926</v>
      </c>
      <c r="G1210">
        <v>3</v>
      </c>
      <c r="H1210" t="s">
        <v>139</v>
      </c>
      <c r="I1210" t="s">
        <v>124</v>
      </c>
      <c r="J1210" s="16">
        <v>45933</v>
      </c>
      <c r="K1210" t="s">
        <v>125</v>
      </c>
      <c r="L1210" t="s">
        <v>126</v>
      </c>
      <c r="M1210">
        <v>3</v>
      </c>
      <c r="N1210" t="s">
        <v>562</v>
      </c>
      <c r="O1210" t="s">
        <v>16</v>
      </c>
      <c r="P1210">
        <v>0</v>
      </c>
      <c r="R1210">
        <v>72.930000000000007</v>
      </c>
      <c r="S1210">
        <v>4887.0600000000004</v>
      </c>
      <c r="T1210">
        <v>4</v>
      </c>
      <c r="U1210" t="s">
        <v>127</v>
      </c>
      <c r="V1210">
        <v>0</v>
      </c>
      <c r="W1210" t="s">
        <v>363</v>
      </c>
      <c r="X1210" t="s">
        <v>364</v>
      </c>
      <c r="Y1210" t="s">
        <v>364</v>
      </c>
      <c r="Z1210" t="s">
        <v>7643</v>
      </c>
      <c r="AA1210" t="s">
        <v>129</v>
      </c>
      <c r="AB1210" t="s">
        <v>130</v>
      </c>
      <c r="AC1210" t="s">
        <v>16</v>
      </c>
      <c r="AD1210" t="s">
        <v>254</v>
      </c>
      <c r="AE1210" t="s">
        <v>258</v>
      </c>
      <c r="AF1210" t="s">
        <v>2406</v>
      </c>
      <c r="AG1210" t="s">
        <v>255</v>
      </c>
      <c r="AH1210" t="s">
        <v>7557</v>
      </c>
      <c r="AI1210" t="s">
        <v>7644</v>
      </c>
      <c r="AJ1210" t="s">
        <v>140</v>
      </c>
      <c r="AK1210" t="s">
        <v>7645</v>
      </c>
      <c r="AL1210" t="s">
        <v>134</v>
      </c>
      <c r="AM1210" t="s">
        <v>141</v>
      </c>
      <c r="AN1210" t="s">
        <v>16</v>
      </c>
      <c r="AO1210" t="s">
        <v>136</v>
      </c>
      <c r="AP1210" t="s">
        <v>155</v>
      </c>
      <c r="AQ1210" t="s">
        <v>137</v>
      </c>
      <c r="AR1210" t="s">
        <v>141</v>
      </c>
      <c r="AS1210">
        <v>3</v>
      </c>
      <c r="AT1210" t="s">
        <v>147</v>
      </c>
      <c r="AU1210">
        <v>0</v>
      </c>
      <c r="AV1210" t="s">
        <v>59</v>
      </c>
      <c r="AW1210">
        <v>0</v>
      </c>
      <c r="AX1210" t="s">
        <v>7646</v>
      </c>
      <c r="AY1210" t="s">
        <v>59</v>
      </c>
      <c r="AZ1210" t="s">
        <v>652</v>
      </c>
      <c r="BA1210" t="s">
        <v>652</v>
      </c>
      <c r="BB1210" t="s">
        <v>136</v>
      </c>
    </row>
    <row r="1211" spans="1:54" x14ac:dyDescent="0.25">
      <c r="A1211" t="s">
        <v>190</v>
      </c>
      <c r="B1211">
        <v>17742</v>
      </c>
      <c r="C1211">
        <v>45930</v>
      </c>
      <c r="D1211" t="s">
        <v>16</v>
      </c>
      <c r="E1211">
        <v>5510821</v>
      </c>
      <c r="F1211">
        <v>45926</v>
      </c>
      <c r="G1211">
        <v>3</v>
      </c>
      <c r="H1211" t="s">
        <v>139</v>
      </c>
      <c r="I1211" t="s">
        <v>124</v>
      </c>
      <c r="J1211" s="16">
        <v>45931</v>
      </c>
      <c r="K1211" t="s">
        <v>125</v>
      </c>
      <c r="L1211" t="s">
        <v>149</v>
      </c>
      <c r="M1211">
        <v>1</v>
      </c>
      <c r="N1211" t="s">
        <v>2434</v>
      </c>
      <c r="O1211" t="s">
        <v>190</v>
      </c>
      <c r="P1211">
        <v>0</v>
      </c>
      <c r="R1211">
        <v>278.81</v>
      </c>
      <c r="S1211">
        <v>12307.83</v>
      </c>
      <c r="T1211">
        <v>17</v>
      </c>
      <c r="U1211" t="s">
        <v>127</v>
      </c>
      <c r="V1211">
        <v>3</v>
      </c>
      <c r="W1211" t="s">
        <v>1642</v>
      </c>
      <c r="X1211" t="s">
        <v>1642</v>
      </c>
      <c r="Y1211" t="s">
        <v>1642</v>
      </c>
      <c r="Z1211" t="s">
        <v>2767</v>
      </c>
      <c r="AA1211" t="s">
        <v>161</v>
      </c>
      <c r="AB1211" t="s">
        <v>173</v>
      </c>
      <c r="AC1211" t="s">
        <v>16</v>
      </c>
      <c r="AD1211" t="s">
        <v>254</v>
      </c>
      <c r="AE1211" t="s">
        <v>190</v>
      </c>
      <c r="AF1211" t="s">
        <v>191</v>
      </c>
      <c r="AG1211" t="s">
        <v>255</v>
      </c>
      <c r="AH1211" t="s">
        <v>1500</v>
      </c>
      <c r="AI1211" t="s">
        <v>3637</v>
      </c>
      <c r="AJ1211" t="s">
        <v>985</v>
      </c>
      <c r="AL1211" t="s">
        <v>134</v>
      </c>
      <c r="AM1211" t="s">
        <v>141</v>
      </c>
      <c r="AN1211" t="s">
        <v>1</v>
      </c>
      <c r="AO1211" t="s">
        <v>173</v>
      </c>
      <c r="AP1211" t="s">
        <v>161</v>
      </c>
      <c r="AQ1211" t="s">
        <v>137</v>
      </c>
      <c r="AR1211" t="s">
        <v>141</v>
      </c>
      <c r="AS1211">
        <v>1</v>
      </c>
      <c r="AT1211" t="s">
        <v>147</v>
      </c>
      <c r="AU1211">
        <v>0</v>
      </c>
      <c r="AV1211" t="s">
        <v>173</v>
      </c>
      <c r="AW1211">
        <v>0</v>
      </c>
      <c r="AX1211" t="s">
        <v>2768</v>
      </c>
      <c r="AY1211" t="s">
        <v>517</v>
      </c>
      <c r="AZ1211" t="s">
        <v>652</v>
      </c>
      <c r="BA1211" t="s">
        <v>653</v>
      </c>
      <c r="BB1211" t="s">
        <v>747</v>
      </c>
    </row>
    <row r="1212" spans="1:54" x14ac:dyDescent="0.25">
      <c r="A1212" t="s">
        <v>27</v>
      </c>
      <c r="B1212">
        <v>66592</v>
      </c>
      <c r="C1212">
        <v>45929</v>
      </c>
      <c r="D1212" t="s">
        <v>16</v>
      </c>
      <c r="E1212">
        <v>5510990</v>
      </c>
      <c r="F1212">
        <v>45927</v>
      </c>
      <c r="G1212">
        <v>3</v>
      </c>
      <c r="H1212" t="s">
        <v>139</v>
      </c>
      <c r="I1212" t="s">
        <v>124</v>
      </c>
      <c r="J1212" s="16">
        <v>45931</v>
      </c>
      <c r="K1212" t="s">
        <v>125</v>
      </c>
      <c r="L1212" t="s">
        <v>126</v>
      </c>
      <c r="M1212">
        <v>2</v>
      </c>
      <c r="N1212" t="s">
        <v>1514</v>
      </c>
      <c r="O1212" t="s">
        <v>16</v>
      </c>
      <c r="P1212">
        <v>0</v>
      </c>
      <c r="R1212">
        <v>106.9</v>
      </c>
      <c r="S1212">
        <v>1499.33</v>
      </c>
      <c r="T1212">
        <v>4</v>
      </c>
      <c r="U1212" t="s">
        <v>127</v>
      </c>
      <c r="V1212">
        <v>2</v>
      </c>
      <c r="W1212" t="s">
        <v>322</v>
      </c>
      <c r="X1212" t="s">
        <v>323</v>
      </c>
      <c r="Y1212" t="s">
        <v>323</v>
      </c>
      <c r="Z1212" t="s">
        <v>2026</v>
      </c>
      <c r="AA1212" t="s">
        <v>129</v>
      </c>
      <c r="AB1212" t="s">
        <v>130</v>
      </c>
      <c r="AC1212" t="s">
        <v>16</v>
      </c>
      <c r="AD1212" t="s">
        <v>324</v>
      </c>
      <c r="AE1212" t="s">
        <v>2027</v>
      </c>
      <c r="AF1212" t="s">
        <v>2028</v>
      </c>
      <c r="AG1212" t="s">
        <v>325</v>
      </c>
      <c r="AH1212" t="s">
        <v>2029</v>
      </c>
      <c r="AI1212" t="s">
        <v>3203</v>
      </c>
      <c r="AJ1212" t="s">
        <v>140</v>
      </c>
      <c r="AK1212" t="s">
        <v>3204</v>
      </c>
      <c r="AL1212" t="s">
        <v>134</v>
      </c>
      <c r="AM1212" t="s">
        <v>141</v>
      </c>
      <c r="AN1212" t="s">
        <v>16</v>
      </c>
      <c r="AO1212" t="s">
        <v>136</v>
      </c>
      <c r="AP1212" t="s">
        <v>155</v>
      </c>
      <c r="AQ1212" t="s">
        <v>137</v>
      </c>
      <c r="AR1212" t="s">
        <v>141</v>
      </c>
      <c r="AS1212">
        <v>2</v>
      </c>
      <c r="AT1212" t="s">
        <v>224</v>
      </c>
      <c r="AU1212">
        <v>0</v>
      </c>
      <c r="AV1212" t="s">
        <v>57</v>
      </c>
      <c r="AW1212">
        <v>0</v>
      </c>
      <c r="AX1212" t="s">
        <v>2030</v>
      </c>
      <c r="AY1212" t="s">
        <v>59</v>
      </c>
      <c r="AZ1212" t="s">
        <v>652</v>
      </c>
      <c r="BA1212" t="s">
        <v>652</v>
      </c>
      <c r="BB1212" t="s">
        <v>136</v>
      </c>
    </row>
    <row r="1213" spans="1:54" x14ac:dyDescent="0.25">
      <c r="A1213" t="s">
        <v>1</v>
      </c>
      <c r="B1213">
        <v>162453</v>
      </c>
      <c r="C1213">
        <v>45931</v>
      </c>
      <c r="D1213" t="s">
        <v>16</v>
      </c>
      <c r="E1213">
        <v>5511619</v>
      </c>
      <c r="F1213">
        <v>45929</v>
      </c>
      <c r="G1213">
        <v>3</v>
      </c>
      <c r="H1213" t="s">
        <v>139</v>
      </c>
      <c r="I1213" t="s">
        <v>124</v>
      </c>
      <c r="J1213" s="16">
        <v>45932</v>
      </c>
      <c r="K1213" t="s">
        <v>125</v>
      </c>
      <c r="L1213" t="s">
        <v>149</v>
      </c>
      <c r="M1213">
        <v>1</v>
      </c>
      <c r="N1213" t="s">
        <v>1845</v>
      </c>
      <c r="O1213" t="s">
        <v>1</v>
      </c>
      <c r="P1213">
        <v>0</v>
      </c>
      <c r="R1213">
        <v>66.41</v>
      </c>
      <c r="S1213">
        <v>9562.89</v>
      </c>
      <c r="T1213">
        <v>4</v>
      </c>
      <c r="U1213" t="s">
        <v>127</v>
      </c>
      <c r="V1213">
        <v>1</v>
      </c>
      <c r="W1213" t="s">
        <v>315</v>
      </c>
      <c r="X1213" t="s">
        <v>315</v>
      </c>
      <c r="Y1213" t="s">
        <v>315</v>
      </c>
      <c r="Z1213" t="s">
        <v>5875</v>
      </c>
      <c r="AA1213" t="s">
        <v>161</v>
      </c>
      <c r="AB1213" t="s">
        <v>130</v>
      </c>
      <c r="AC1213" t="s">
        <v>2364</v>
      </c>
      <c r="AD1213" t="s">
        <v>254</v>
      </c>
      <c r="AE1213" t="s">
        <v>5876</v>
      </c>
      <c r="AF1213" t="s">
        <v>284</v>
      </c>
      <c r="AG1213" t="s">
        <v>1102</v>
      </c>
      <c r="AH1213" t="s">
        <v>5877</v>
      </c>
      <c r="AI1213" t="s">
        <v>5878</v>
      </c>
      <c r="AJ1213" t="s">
        <v>140</v>
      </c>
      <c r="AK1213" t="s">
        <v>5879</v>
      </c>
      <c r="AL1213" t="s">
        <v>134</v>
      </c>
      <c r="AM1213" t="s">
        <v>141</v>
      </c>
      <c r="AN1213" t="s">
        <v>1</v>
      </c>
      <c r="AO1213" t="s">
        <v>136</v>
      </c>
      <c r="AP1213" t="s">
        <v>161</v>
      </c>
      <c r="AQ1213" t="s">
        <v>137</v>
      </c>
      <c r="AR1213" t="s">
        <v>141</v>
      </c>
      <c r="AS1213">
        <v>1</v>
      </c>
      <c r="AT1213" t="s">
        <v>144</v>
      </c>
      <c r="AU1213">
        <v>0</v>
      </c>
      <c r="AV1213" t="s">
        <v>60</v>
      </c>
      <c r="AW1213">
        <v>0</v>
      </c>
      <c r="AX1213" t="s">
        <v>5880</v>
      </c>
      <c r="AY1213" t="s">
        <v>517</v>
      </c>
      <c r="AZ1213" t="s">
        <v>652</v>
      </c>
      <c r="BA1213" t="s">
        <v>653</v>
      </c>
      <c r="BB1213" t="s">
        <v>136</v>
      </c>
    </row>
    <row r="1214" spans="1:54" x14ac:dyDescent="0.25">
      <c r="A1214" t="s">
        <v>13</v>
      </c>
      <c r="B1214">
        <v>17983</v>
      </c>
      <c r="C1214">
        <v>45931</v>
      </c>
      <c r="D1214" t="s">
        <v>16</v>
      </c>
      <c r="E1214">
        <v>5512153</v>
      </c>
      <c r="F1214">
        <v>45929</v>
      </c>
      <c r="G1214">
        <v>3</v>
      </c>
      <c r="H1214" t="s">
        <v>139</v>
      </c>
      <c r="I1214" t="s">
        <v>124</v>
      </c>
      <c r="J1214" s="16">
        <v>45931</v>
      </c>
      <c r="K1214" t="s">
        <v>125</v>
      </c>
      <c r="L1214" t="s">
        <v>149</v>
      </c>
      <c r="M1214">
        <v>0</v>
      </c>
      <c r="N1214" t="s">
        <v>562</v>
      </c>
      <c r="O1214" t="s">
        <v>13</v>
      </c>
      <c r="P1214">
        <v>0</v>
      </c>
      <c r="R1214">
        <v>199.76</v>
      </c>
      <c r="S1214">
        <v>8991.4500000000007</v>
      </c>
      <c r="T1214">
        <v>8</v>
      </c>
      <c r="U1214" t="s">
        <v>127</v>
      </c>
      <c r="V1214">
        <v>1</v>
      </c>
      <c r="W1214" t="s">
        <v>404</v>
      </c>
      <c r="X1214" t="s">
        <v>1492</v>
      </c>
      <c r="Y1214" t="s">
        <v>1492</v>
      </c>
      <c r="Z1214" t="s">
        <v>2769</v>
      </c>
      <c r="AA1214" t="s">
        <v>196</v>
      </c>
      <c r="AB1214" t="s">
        <v>130</v>
      </c>
      <c r="AC1214" t="s">
        <v>16</v>
      </c>
      <c r="AD1214" t="s">
        <v>254</v>
      </c>
      <c r="AE1214" t="s">
        <v>308</v>
      </c>
      <c r="AF1214" t="s">
        <v>271</v>
      </c>
      <c r="AG1214" t="s">
        <v>998</v>
      </c>
      <c r="AH1214" t="s">
        <v>2770</v>
      </c>
      <c r="AI1214" t="s">
        <v>3638</v>
      </c>
      <c r="AJ1214" t="s">
        <v>140</v>
      </c>
      <c r="AK1214" t="s">
        <v>3639</v>
      </c>
      <c r="AL1214" t="s">
        <v>134</v>
      </c>
      <c r="AM1214" t="s">
        <v>141</v>
      </c>
      <c r="AN1214" t="s">
        <v>13</v>
      </c>
      <c r="AO1214" t="s">
        <v>136</v>
      </c>
      <c r="AP1214" t="s">
        <v>196</v>
      </c>
      <c r="AQ1214" t="s">
        <v>198</v>
      </c>
      <c r="AR1214" t="s">
        <v>141</v>
      </c>
      <c r="AS1214">
        <v>0</v>
      </c>
      <c r="AT1214" t="s">
        <v>144</v>
      </c>
      <c r="AU1214">
        <v>0</v>
      </c>
      <c r="AV1214" t="s">
        <v>59</v>
      </c>
      <c r="AW1214">
        <v>0</v>
      </c>
      <c r="AX1214" t="s">
        <v>2771</v>
      </c>
      <c r="AY1214" t="s">
        <v>517</v>
      </c>
      <c r="AZ1214" t="s">
        <v>652</v>
      </c>
      <c r="BA1214" t="s">
        <v>652</v>
      </c>
      <c r="BB1214" t="s">
        <v>136</v>
      </c>
    </row>
    <row r="1215" spans="1:54" x14ac:dyDescent="0.25">
      <c r="A1215" t="s">
        <v>267</v>
      </c>
      <c r="B1215">
        <v>27742</v>
      </c>
      <c r="C1215">
        <v>45932</v>
      </c>
      <c r="D1215" t="s">
        <v>16</v>
      </c>
      <c r="E1215">
        <v>5512514</v>
      </c>
      <c r="F1215">
        <v>45929</v>
      </c>
      <c r="G1215">
        <v>1</v>
      </c>
      <c r="H1215" t="s">
        <v>167</v>
      </c>
      <c r="I1215" t="s">
        <v>148</v>
      </c>
      <c r="J1215" s="16">
        <v>45933</v>
      </c>
      <c r="K1215" t="s">
        <v>125</v>
      </c>
      <c r="L1215" t="s">
        <v>126</v>
      </c>
      <c r="M1215">
        <v>1</v>
      </c>
      <c r="N1215" t="s">
        <v>199</v>
      </c>
      <c r="O1215" t="s">
        <v>267</v>
      </c>
      <c r="P1215">
        <v>0</v>
      </c>
      <c r="R1215">
        <v>157.19</v>
      </c>
      <c r="S1215">
        <v>2175.5700000000002</v>
      </c>
      <c r="T1215">
        <v>1</v>
      </c>
      <c r="U1215" t="s">
        <v>127</v>
      </c>
      <c r="V1215">
        <v>1</v>
      </c>
      <c r="W1215" t="s">
        <v>2890</v>
      </c>
      <c r="X1215" t="s">
        <v>2890</v>
      </c>
      <c r="Y1215" t="s">
        <v>2890</v>
      </c>
      <c r="Z1215" t="s">
        <v>2891</v>
      </c>
      <c r="AA1215" t="s">
        <v>155</v>
      </c>
      <c r="AB1215" t="s">
        <v>173</v>
      </c>
      <c r="AC1215" t="s">
        <v>16</v>
      </c>
      <c r="AE1215" t="s">
        <v>267</v>
      </c>
      <c r="AF1215" t="s">
        <v>268</v>
      </c>
      <c r="AG1215" t="s">
        <v>255</v>
      </c>
      <c r="AH1215" t="s">
        <v>2630</v>
      </c>
      <c r="AI1215" t="s">
        <v>3730</v>
      </c>
      <c r="AJ1215" t="s">
        <v>167</v>
      </c>
      <c r="AL1215" t="s">
        <v>134</v>
      </c>
      <c r="AM1215" t="s">
        <v>168</v>
      </c>
      <c r="AN1215" t="s">
        <v>12</v>
      </c>
      <c r="AO1215" t="s">
        <v>173</v>
      </c>
      <c r="AP1215" t="s">
        <v>155</v>
      </c>
      <c r="AQ1215" t="s">
        <v>159</v>
      </c>
      <c r="AR1215" t="s">
        <v>168</v>
      </c>
      <c r="AS1215">
        <v>1</v>
      </c>
      <c r="AT1215" t="s">
        <v>144</v>
      </c>
      <c r="AU1215">
        <v>0</v>
      </c>
      <c r="AV1215" t="s">
        <v>52</v>
      </c>
      <c r="AW1215">
        <v>0</v>
      </c>
      <c r="AX1215" t="s">
        <v>5881</v>
      </c>
      <c r="AY1215" t="s">
        <v>517</v>
      </c>
      <c r="AZ1215" t="s">
        <v>652</v>
      </c>
      <c r="BA1215" t="s">
        <v>652</v>
      </c>
      <c r="BB1215" t="s">
        <v>755</v>
      </c>
    </row>
    <row r="1216" spans="1:54" x14ac:dyDescent="0.25">
      <c r="A1216" t="s">
        <v>1</v>
      </c>
      <c r="B1216">
        <v>162450</v>
      </c>
      <c r="C1216">
        <v>45931</v>
      </c>
      <c r="D1216" t="s">
        <v>16</v>
      </c>
      <c r="E1216">
        <v>5513360</v>
      </c>
      <c r="F1216">
        <v>45929</v>
      </c>
      <c r="G1216">
        <v>3</v>
      </c>
      <c r="H1216" t="s">
        <v>139</v>
      </c>
      <c r="I1216" t="s">
        <v>124</v>
      </c>
      <c r="J1216" s="16">
        <v>45933</v>
      </c>
      <c r="K1216" t="s">
        <v>125</v>
      </c>
      <c r="L1216" t="s">
        <v>149</v>
      </c>
      <c r="M1216">
        <v>2</v>
      </c>
      <c r="N1216" t="s">
        <v>1469</v>
      </c>
      <c r="O1216" t="s">
        <v>16</v>
      </c>
      <c r="P1216">
        <v>0</v>
      </c>
      <c r="R1216">
        <v>28.25</v>
      </c>
      <c r="S1216">
        <v>1020.18</v>
      </c>
      <c r="T1216">
        <v>2</v>
      </c>
      <c r="U1216" t="s">
        <v>127</v>
      </c>
      <c r="V1216">
        <v>1</v>
      </c>
      <c r="W1216" t="s">
        <v>315</v>
      </c>
      <c r="X1216" t="s">
        <v>315</v>
      </c>
      <c r="Y1216" t="s">
        <v>315</v>
      </c>
      <c r="Z1216" t="s">
        <v>7647</v>
      </c>
      <c r="AA1216" t="s">
        <v>129</v>
      </c>
      <c r="AB1216" t="s">
        <v>130</v>
      </c>
      <c r="AC1216" t="s">
        <v>2364</v>
      </c>
      <c r="AD1216" t="s">
        <v>254</v>
      </c>
      <c r="AE1216" t="s">
        <v>2512</v>
      </c>
      <c r="AF1216" t="s">
        <v>1473</v>
      </c>
      <c r="AG1216" t="s">
        <v>1102</v>
      </c>
      <c r="AH1216" t="s">
        <v>6754</v>
      </c>
      <c r="AI1216" t="s">
        <v>7648</v>
      </c>
      <c r="AJ1216" t="s">
        <v>140</v>
      </c>
      <c r="AK1216" t="s">
        <v>7649</v>
      </c>
      <c r="AL1216" t="s">
        <v>134</v>
      </c>
      <c r="AM1216" t="s">
        <v>141</v>
      </c>
      <c r="AN1216" t="s">
        <v>16</v>
      </c>
      <c r="AO1216" t="s">
        <v>136</v>
      </c>
      <c r="AP1216" t="s">
        <v>161</v>
      </c>
      <c r="AQ1216" t="s">
        <v>137</v>
      </c>
      <c r="AR1216" t="s">
        <v>141</v>
      </c>
      <c r="AS1216">
        <v>2</v>
      </c>
      <c r="AT1216" t="s">
        <v>144</v>
      </c>
      <c r="AU1216">
        <v>0</v>
      </c>
      <c r="AV1216" t="s">
        <v>73</v>
      </c>
      <c r="AW1216">
        <v>0</v>
      </c>
      <c r="AX1216" t="s">
        <v>7650</v>
      </c>
      <c r="AY1216" t="s">
        <v>57</v>
      </c>
      <c r="AZ1216" t="s">
        <v>652</v>
      </c>
      <c r="BA1216" t="s">
        <v>653</v>
      </c>
      <c r="BB1216" t="s">
        <v>136</v>
      </c>
    </row>
    <row r="1217" spans="1:54" x14ac:dyDescent="0.25">
      <c r="A1217" t="s">
        <v>1</v>
      </c>
      <c r="B1217">
        <v>162447</v>
      </c>
      <c r="C1217">
        <v>45931</v>
      </c>
      <c r="D1217" t="s">
        <v>16</v>
      </c>
      <c r="E1217">
        <v>5513416</v>
      </c>
      <c r="F1217">
        <v>45929</v>
      </c>
      <c r="G1217">
        <v>4</v>
      </c>
      <c r="H1217" t="s">
        <v>145</v>
      </c>
      <c r="I1217" t="s">
        <v>124</v>
      </c>
      <c r="J1217" s="16">
        <v>45932</v>
      </c>
      <c r="K1217" t="s">
        <v>125</v>
      </c>
      <c r="L1217" t="s">
        <v>149</v>
      </c>
      <c r="M1217">
        <v>1</v>
      </c>
      <c r="N1217" t="s">
        <v>1845</v>
      </c>
      <c r="O1217" t="s">
        <v>1</v>
      </c>
      <c r="P1217">
        <v>0</v>
      </c>
      <c r="R1217">
        <v>27.78</v>
      </c>
      <c r="S1217">
        <v>891.12</v>
      </c>
      <c r="T1217">
        <v>2</v>
      </c>
      <c r="U1217" t="s">
        <v>127</v>
      </c>
      <c r="V1217">
        <v>1</v>
      </c>
      <c r="W1217" t="s">
        <v>315</v>
      </c>
      <c r="X1217" t="s">
        <v>315</v>
      </c>
      <c r="Y1217" t="s">
        <v>315</v>
      </c>
      <c r="Z1217" t="s">
        <v>5882</v>
      </c>
      <c r="AA1217" t="s">
        <v>161</v>
      </c>
      <c r="AB1217" t="s">
        <v>130</v>
      </c>
      <c r="AC1217" t="s">
        <v>2364</v>
      </c>
      <c r="AD1217" t="s">
        <v>254</v>
      </c>
      <c r="AE1217" t="s">
        <v>5876</v>
      </c>
      <c r="AF1217" t="s">
        <v>284</v>
      </c>
      <c r="AG1217" t="s">
        <v>1102</v>
      </c>
      <c r="AH1217" t="s">
        <v>5877</v>
      </c>
      <c r="AI1217" t="s">
        <v>5883</v>
      </c>
      <c r="AJ1217" t="s">
        <v>146</v>
      </c>
      <c r="AK1217" t="s">
        <v>5884</v>
      </c>
      <c r="AL1217" t="s">
        <v>134</v>
      </c>
      <c r="AM1217" t="s">
        <v>141</v>
      </c>
      <c r="AN1217" t="s">
        <v>1</v>
      </c>
      <c r="AO1217" t="s">
        <v>136</v>
      </c>
      <c r="AP1217" t="s">
        <v>161</v>
      </c>
      <c r="AQ1217" t="s">
        <v>137</v>
      </c>
      <c r="AR1217" t="s">
        <v>141</v>
      </c>
      <c r="AS1217">
        <v>1</v>
      </c>
      <c r="AT1217" t="s">
        <v>144</v>
      </c>
      <c r="AU1217">
        <v>0</v>
      </c>
      <c r="AV1217" t="s">
        <v>60</v>
      </c>
      <c r="AW1217">
        <v>0</v>
      </c>
      <c r="AX1217" t="s">
        <v>5885</v>
      </c>
      <c r="AY1217" t="s">
        <v>517</v>
      </c>
      <c r="AZ1217" t="s">
        <v>652</v>
      </c>
      <c r="BA1217" t="s">
        <v>653</v>
      </c>
      <c r="BB1217" t="s">
        <v>136</v>
      </c>
    </row>
    <row r="1218" spans="1:54" x14ac:dyDescent="0.25">
      <c r="A1218" t="s">
        <v>1</v>
      </c>
      <c r="B1218">
        <v>162444</v>
      </c>
      <c r="C1218">
        <v>45931</v>
      </c>
      <c r="D1218" t="s">
        <v>16</v>
      </c>
      <c r="E1218">
        <v>5513459</v>
      </c>
      <c r="F1218">
        <v>45929</v>
      </c>
      <c r="G1218">
        <v>4</v>
      </c>
      <c r="H1218" t="s">
        <v>145</v>
      </c>
      <c r="I1218" t="s">
        <v>124</v>
      </c>
      <c r="J1218" s="16">
        <v>45931</v>
      </c>
      <c r="K1218" t="s">
        <v>125</v>
      </c>
      <c r="L1218" t="s">
        <v>126</v>
      </c>
      <c r="M1218">
        <v>0</v>
      </c>
      <c r="N1218" t="s">
        <v>562</v>
      </c>
      <c r="O1218" t="s">
        <v>1</v>
      </c>
      <c r="P1218">
        <v>0</v>
      </c>
      <c r="R1218">
        <v>24.88</v>
      </c>
      <c r="S1218">
        <v>1016.69</v>
      </c>
      <c r="T1218">
        <v>1</v>
      </c>
      <c r="U1218" t="s">
        <v>127</v>
      </c>
      <c r="V1218">
        <v>1</v>
      </c>
      <c r="W1218" t="s">
        <v>315</v>
      </c>
      <c r="X1218" t="s">
        <v>315</v>
      </c>
      <c r="Y1218" t="s">
        <v>315</v>
      </c>
      <c r="Z1218" t="s">
        <v>2772</v>
      </c>
      <c r="AA1218" t="s">
        <v>161</v>
      </c>
      <c r="AB1218" t="s">
        <v>130</v>
      </c>
      <c r="AC1218" t="s">
        <v>2364</v>
      </c>
      <c r="AD1218" t="s">
        <v>254</v>
      </c>
      <c r="AE1218" t="s">
        <v>1</v>
      </c>
      <c r="AF1218" t="s">
        <v>2033</v>
      </c>
      <c r="AG1218" t="s">
        <v>1102</v>
      </c>
      <c r="AH1218" t="s">
        <v>2074</v>
      </c>
      <c r="AI1218" t="s">
        <v>3640</v>
      </c>
      <c r="AJ1218" t="s">
        <v>146</v>
      </c>
      <c r="AK1218" t="s">
        <v>3588</v>
      </c>
      <c r="AL1218" t="s">
        <v>134</v>
      </c>
      <c r="AM1218" t="s">
        <v>141</v>
      </c>
      <c r="AN1218" t="s">
        <v>1</v>
      </c>
      <c r="AO1218" t="s">
        <v>136</v>
      </c>
      <c r="AP1218" t="s">
        <v>161</v>
      </c>
      <c r="AQ1218" t="s">
        <v>137</v>
      </c>
      <c r="AR1218" t="s">
        <v>141</v>
      </c>
      <c r="AS1218">
        <v>0</v>
      </c>
      <c r="AT1218" t="s">
        <v>144</v>
      </c>
      <c r="AU1218">
        <v>0</v>
      </c>
      <c r="AV1218" t="s">
        <v>59</v>
      </c>
      <c r="AW1218">
        <v>0</v>
      </c>
      <c r="AX1218" t="s">
        <v>2773</v>
      </c>
      <c r="AY1218" t="s">
        <v>517</v>
      </c>
      <c r="AZ1218" t="s">
        <v>652</v>
      </c>
      <c r="BA1218" t="s">
        <v>653</v>
      </c>
      <c r="BB1218" t="s">
        <v>136</v>
      </c>
    </row>
    <row r="1219" spans="1:54" x14ac:dyDescent="0.25">
      <c r="A1219" t="s">
        <v>328</v>
      </c>
      <c r="B1219">
        <v>1267</v>
      </c>
      <c r="C1219">
        <v>45933</v>
      </c>
      <c r="D1219" t="s">
        <v>16</v>
      </c>
      <c r="E1219">
        <v>5513903</v>
      </c>
      <c r="F1219">
        <v>45929</v>
      </c>
      <c r="G1219">
        <v>1</v>
      </c>
      <c r="H1219" t="s">
        <v>167</v>
      </c>
      <c r="I1219" t="s">
        <v>148</v>
      </c>
      <c r="J1219" s="16">
        <v>45933</v>
      </c>
      <c r="K1219" t="s">
        <v>125</v>
      </c>
      <c r="L1219" t="s">
        <v>149</v>
      </c>
      <c r="M1219">
        <v>0</v>
      </c>
      <c r="N1219" t="s">
        <v>213</v>
      </c>
      <c r="O1219" t="s">
        <v>31</v>
      </c>
      <c r="P1219">
        <v>0</v>
      </c>
      <c r="R1219">
        <v>346.38</v>
      </c>
      <c r="S1219">
        <v>5470.2</v>
      </c>
      <c r="T1219">
        <v>12</v>
      </c>
      <c r="U1219" t="s">
        <v>175</v>
      </c>
      <c r="V1219">
        <v>4</v>
      </c>
      <c r="W1219" t="s">
        <v>7651</v>
      </c>
      <c r="X1219" t="s">
        <v>7652</v>
      </c>
      <c r="Y1219" t="s">
        <v>7652</v>
      </c>
      <c r="Z1219" t="s">
        <v>7653</v>
      </c>
      <c r="AA1219" t="s">
        <v>155</v>
      </c>
      <c r="AB1219" t="s">
        <v>130</v>
      </c>
      <c r="AC1219" t="s">
        <v>16</v>
      </c>
      <c r="AD1219" t="s">
        <v>423</v>
      </c>
      <c r="AE1219" t="s">
        <v>328</v>
      </c>
      <c r="AF1219" t="s">
        <v>321</v>
      </c>
      <c r="AG1219" t="s">
        <v>409</v>
      </c>
      <c r="AH1219" t="s">
        <v>5703</v>
      </c>
      <c r="AI1219" t="s">
        <v>7654</v>
      </c>
      <c r="AJ1219" t="s">
        <v>1400</v>
      </c>
      <c r="AK1219" t="s">
        <v>805</v>
      </c>
      <c r="AL1219" t="s">
        <v>134</v>
      </c>
      <c r="AM1219" t="s">
        <v>168</v>
      </c>
      <c r="AN1219" t="s">
        <v>31</v>
      </c>
      <c r="AO1219" t="s">
        <v>136</v>
      </c>
      <c r="AP1219" t="s">
        <v>155</v>
      </c>
      <c r="AQ1219" t="s">
        <v>159</v>
      </c>
      <c r="AR1219" t="s">
        <v>168</v>
      </c>
      <c r="AS1219">
        <v>0</v>
      </c>
      <c r="AT1219" t="s">
        <v>144</v>
      </c>
      <c r="AU1219">
        <v>0</v>
      </c>
      <c r="AV1219" t="s">
        <v>483</v>
      </c>
      <c r="AW1219">
        <v>0</v>
      </c>
      <c r="AX1219" t="s">
        <v>7655</v>
      </c>
      <c r="AY1219" t="s">
        <v>483</v>
      </c>
      <c r="AZ1219" t="s">
        <v>652</v>
      </c>
      <c r="BA1219" t="s">
        <v>652</v>
      </c>
      <c r="BB1219" t="s">
        <v>136</v>
      </c>
    </row>
    <row r="1220" spans="1:54" x14ac:dyDescent="0.25">
      <c r="A1220" t="s">
        <v>1407</v>
      </c>
      <c r="B1220">
        <v>3571</v>
      </c>
      <c r="C1220">
        <v>45932</v>
      </c>
      <c r="D1220" t="s">
        <v>16</v>
      </c>
      <c r="E1220">
        <v>5515842</v>
      </c>
      <c r="F1220">
        <v>45930</v>
      </c>
      <c r="G1220">
        <v>3</v>
      </c>
      <c r="H1220" t="s">
        <v>139</v>
      </c>
      <c r="I1220" t="s">
        <v>124</v>
      </c>
      <c r="J1220" s="16">
        <v>45932</v>
      </c>
      <c r="K1220" t="s">
        <v>125</v>
      </c>
      <c r="L1220" t="s">
        <v>149</v>
      </c>
      <c r="M1220">
        <v>0</v>
      </c>
      <c r="N1220" t="s">
        <v>2086</v>
      </c>
      <c r="O1220" t="s">
        <v>1407</v>
      </c>
      <c r="P1220">
        <v>0</v>
      </c>
      <c r="R1220">
        <v>217.83</v>
      </c>
      <c r="S1220">
        <v>6280</v>
      </c>
      <c r="T1220">
        <v>10</v>
      </c>
      <c r="U1220" t="s">
        <v>127</v>
      </c>
      <c r="V1220">
        <v>9</v>
      </c>
      <c r="W1220" t="s">
        <v>4344</v>
      </c>
      <c r="X1220" t="s">
        <v>4345</v>
      </c>
      <c r="Y1220" t="s">
        <v>4345</v>
      </c>
      <c r="Z1220" t="s">
        <v>4346</v>
      </c>
      <c r="AA1220" t="s">
        <v>129</v>
      </c>
      <c r="AB1220" t="s">
        <v>173</v>
      </c>
      <c r="AC1220" t="s">
        <v>16</v>
      </c>
      <c r="AD1220" t="s">
        <v>260</v>
      </c>
      <c r="AE1220" t="s">
        <v>1407</v>
      </c>
      <c r="AF1220" t="s">
        <v>1764</v>
      </c>
      <c r="AG1220" t="s">
        <v>4347</v>
      </c>
      <c r="AH1220" t="s">
        <v>4348</v>
      </c>
      <c r="AI1220" t="s">
        <v>4349</v>
      </c>
      <c r="AJ1220" t="s">
        <v>140</v>
      </c>
      <c r="AL1220" t="s">
        <v>134</v>
      </c>
      <c r="AM1220" t="s">
        <v>141</v>
      </c>
      <c r="AN1220" t="s">
        <v>29</v>
      </c>
      <c r="AO1220" t="s">
        <v>173</v>
      </c>
      <c r="AP1220" t="s">
        <v>129</v>
      </c>
      <c r="AQ1220" t="s">
        <v>137</v>
      </c>
      <c r="AR1220" t="s">
        <v>141</v>
      </c>
      <c r="AS1220">
        <v>0</v>
      </c>
      <c r="AT1220" t="s">
        <v>169</v>
      </c>
      <c r="AU1220">
        <v>0</v>
      </c>
      <c r="AV1220" t="s">
        <v>173</v>
      </c>
      <c r="AW1220">
        <v>0</v>
      </c>
      <c r="AX1220" t="s">
        <v>4350</v>
      </c>
      <c r="AY1220" t="s">
        <v>740</v>
      </c>
      <c r="AZ1220" t="s">
        <v>652</v>
      </c>
      <c r="BA1220" t="s">
        <v>652</v>
      </c>
      <c r="BB1220" t="s">
        <v>760</v>
      </c>
    </row>
    <row r="1221" spans="1:54" x14ac:dyDescent="0.25">
      <c r="A1221" t="s">
        <v>282</v>
      </c>
      <c r="B1221">
        <v>12603</v>
      </c>
      <c r="C1221">
        <v>45932</v>
      </c>
      <c r="D1221" t="s">
        <v>16</v>
      </c>
      <c r="E1221">
        <v>5517926</v>
      </c>
      <c r="F1221">
        <v>45931</v>
      </c>
      <c r="G1221">
        <v>1</v>
      </c>
      <c r="H1221" t="s">
        <v>167</v>
      </c>
      <c r="I1221" t="s">
        <v>124</v>
      </c>
      <c r="J1221" s="16">
        <v>45932</v>
      </c>
      <c r="K1221" t="s">
        <v>125</v>
      </c>
      <c r="L1221" t="s">
        <v>149</v>
      </c>
      <c r="M1221">
        <v>0</v>
      </c>
      <c r="N1221" t="s">
        <v>1845</v>
      </c>
      <c r="O1221" t="s">
        <v>282</v>
      </c>
      <c r="P1221">
        <v>0</v>
      </c>
      <c r="R1221">
        <v>32.33</v>
      </c>
      <c r="S1221">
        <v>2261.96</v>
      </c>
      <c r="T1221">
        <v>1</v>
      </c>
      <c r="U1221" t="s">
        <v>127</v>
      </c>
      <c r="V1221">
        <v>1</v>
      </c>
      <c r="W1221" t="s">
        <v>315</v>
      </c>
      <c r="X1221" t="s">
        <v>315</v>
      </c>
      <c r="Y1221" t="s">
        <v>315</v>
      </c>
      <c r="Z1221" t="s">
        <v>5892</v>
      </c>
      <c r="AA1221" t="s">
        <v>129</v>
      </c>
      <c r="AB1221" t="s">
        <v>173</v>
      </c>
      <c r="AC1221" t="s">
        <v>2364</v>
      </c>
      <c r="AD1221" t="s">
        <v>254</v>
      </c>
      <c r="AE1221" t="s">
        <v>282</v>
      </c>
      <c r="AF1221" t="s">
        <v>1255</v>
      </c>
      <c r="AG1221" t="s">
        <v>1102</v>
      </c>
      <c r="AH1221" t="s">
        <v>4781</v>
      </c>
      <c r="AI1221" t="s">
        <v>5893</v>
      </c>
      <c r="AJ1221" t="s">
        <v>167</v>
      </c>
      <c r="AK1221" t="s">
        <v>5894</v>
      </c>
      <c r="AL1221" t="s">
        <v>134</v>
      </c>
      <c r="AM1221" t="s">
        <v>168</v>
      </c>
      <c r="AN1221" t="s">
        <v>16</v>
      </c>
      <c r="AO1221" t="s">
        <v>173</v>
      </c>
      <c r="AP1221" t="s">
        <v>129</v>
      </c>
      <c r="AQ1221" t="s">
        <v>137</v>
      </c>
      <c r="AR1221" t="s">
        <v>168</v>
      </c>
      <c r="AS1221">
        <v>0</v>
      </c>
      <c r="AT1221" t="s">
        <v>202</v>
      </c>
      <c r="AU1221">
        <v>0</v>
      </c>
      <c r="AV1221" t="s">
        <v>60</v>
      </c>
      <c r="AW1221">
        <v>0</v>
      </c>
      <c r="AX1221" t="s">
        <v>5895</v>
      </c>
      <c r="AY1221" t="s">
        <v>481</v>
      </c>
      <c r="AZ1221" t="s">
        <v>652</v>
      </c>
      <c r="BA1221" t="s">
        <v>653</v>
      </c>
      <c r="BB1221" t="s">
        <v>750</v>
      </c>
    </row>
    <row r="1222" spans="1:54" x14ac:dyDescent="0.25">
      <c r="A1222" t="s">
        <v>12</v>
      </c>
      <c r="B1222">
        <v>117892</v>
      </c>
      <c r="C1222">
        <v>45918</v>
      </c>
      <c r="D1222" t="s">
        <v>14</v>
      </c>
      <c r="E1222">
        <v>1874156</v>
      </c>
      <c r="F1222">
        <v>45916</v>
      </c>
      <c r="G1222">
        <v>3</v>
      </c>
      <c r="H1222" t="s">
        <v>139</v>
      </c>
      <c r="I1222" t="s">
        <v>124</v>
      </c>
      <c r="J1222" s="16">
        <v>45931</v>
      </c>
      <c r="K1222" t="s">
        <v>125</v>
      </c>
      <c r="L1222" t="s">
        <v>149</v>
      </c>
      <c r="M1222">
        <v>13</v>
      </c>
      <c r="N1222" t="s">
        <v>1332</v>
      </c>
      <c r="O1222" t="s">
        <v>231</v>
      </c>
      <c r="P1222">
        <v>0</v>
      </c>
      <c r="R1222">
        <v>1.08</v>
      </c>
      <c r="S1222">
        <v>1329.86</v>
      </c>
      <c r="T1222">
        <v>6</v>
      </c>
      <c r="U1222" t="s">
        <v>127</v>
      </c>
      <c r="V1222">
        <v>1</v>
      </c>
      <c r="W1222" t="s">
        <v>1006</v>
      </c>
      <c r="X1222" t="s">
        <v>1006</v>
      </c>
      <c r="Y1222" t="s">
        <v>2596</v>
      </c>
      <c r="Z1222" t="s">
        <v>457</v>
      </c>
      <c r="AA1222" t="s">
        <v>201</v>
      </c>
      <c r="AB1222" t="s">
        <v>173</v>
      </c>
      <c r="AC1222" t="s">
        <v>10</v>
      </c>
      <c r="AE1222" t="s">
        <v>18</v>
      </c>
      <c r="AF1222" t="s">
        <v>225</v>
      </c>
      <c r="AG1222" t="s">
        <v>1008</v>
      </c>
      <c r="AH1222" t="s">
        <v>2597</v>
      </c>
      <c r="AI1222" t="s">
        <v>3539</v>
      </c>
      <c r="AJ1222" t="s">
        <v>257</v>
      </c>
      <c r="AK1222" t="s">
        <v>158</v>
      </c>
      <c r="AL1222" t="s">
        <v>134</v>
      </c>
      <c r="AM1222" t="s">
        <v>141</v>
      </c>
      <c r="AN1222" t="s">
        <v>18</v>
      </c>
      <c r="AO1222" t="s">
        <v>173</v>
      </c>
      <c r="AP1222" t="s">
        <v>155</v>
      </c>
      <c r="AQ1222" t="s">
        <v>198</v>
      </c>
      <c r="AR1222" t="s">
        <v>141</v>
      </c>
      <c r="AS1222">
        <v>13</v>
      </c>
      <c r="AT1222" t="s">
        <v>169</v>
      </c>
      <c r="AU1222">
        <v>2</v>
      </c>
      <c r="AV1222" t="s">
        <v>45</v>
      </c>
      <c r="AW1222">
        <v>0</v>
      </c>
      <c r="AX1222" t="s">
        <v>2598</v>
      </c>
      <c r="AY1222" t="s">
        <v>517</v>
      </c>
      <c r="AZ1222" t="s">
        <v>652</v>
      </c>
      <c r="BA1222" t="s">
        <v>652</v>
      </c>
      <c r="BB1222" t="s">
        <v>753</v>
      </c>
    </row>
    <row r="1223" spans="1:54" x14ac:dyDescent="0.25">
      <c r="A1223" t="s">
        <v>2027</v>
      </c>
      <c r="B1223">
        <v>2884</v>
      </c>
      <c r="C1223">
        <v>45929</v>
      </c>
      <c r="D1223" t="s">
        <v>14</v>
      </c>
      <c r="E1223">
        <v>1877687</v>
      </c>
      <c r="F1223">
        <v>45926</v>
      </c>
      <c r="G1223">
        <v>3</v>
      </c>
      <c r="H1223" t="s">
        <v>139</v>
      </c>
      <c r="I1223" t="s">
        <v>124</v>
      </c>
      <c r="J1223" s="16">
        <v>45932</v>
      </c>
      <c r="K1223" t="s">
        <v>125</v>
      </c>
      <c r="L1223" t="s">
        <v>126</v>
      </c>
      <c r="M1223">
        <v>3</v>
      </c>
      <c r="N1223" t="s">
        <v>285</v>
      </c>
      <c r="O1223" t="s">
        <v>2027</v>
      </c>
      <c r="P1223">
        <v>0</v>
      </c>
      <c r="R1223">
        <v>188.29</v>
      </c>
      <c r="S1223">
        <v>10162.049999999999</v>
      </c>
      <c r="T1223">
        <v>24</v>
      </c>
      <c r="U1223" t="s">
        <v>127</v>
      </c>
      <c r="V1223">
        <v>1</v>
      </c>
      <c r="W1223" t="s">
        <v>395</v>
      </c>
      <c r="X1223" t="s">
        <v>396</v>
      </c>
      <c r="Y1223" t="s">
        <v>396</v>
      </c>
      <c r="Z1223" t="s">
        <v>5206</v>
      </c>
      <c r="AA1223" t="s">
        <v>155</v>
      </c>
      <c r="AB1223" t="s">
        <v>173</v>
      </c>
      <c r="AC1223" t="s">
        <v>14</v>
      </c>
      <c r="AD1223" t="s">
        <v>193</v>
      </c>
      <c r="AE1223" t="s">
        <v>2027</v>
      </c>
      <c r="AF1223" t="s">
        <v>2028</v>
      </c>
      <c r="AG1223" t="s">
        <v>252</v>
      </c>
      <c r="AH1223" t="s">
        <v>2029</v>
      </c>
      <c r="AI1223" t="s">
        <v>5207</v>
      </c>
      <c r="AJ1223" t="s">
        <v>140</v>
      </c>
      <c r="AK1223" t="s">
        <v>126</v>
      </c>
      <c r="AL1223" t="s">
        <v>134</v>
      </c>
      <c r="AM1223" t="s">
        <v>141</v>
      </c>
      <c r="AN1223" t="s">
        <v>27</v>
      </c>
      <c r="AO1223" t="s">
        <v>173</v>
      </c>
      <c r="AP1223" t="s">
        <v>155</v>
      </c>
      <c r="AQ1223" t="s">
        <v>159</v>
      </c>
      <c r="AR1223" t="s">
        <v>141</v>
      </c>
      <c r="AS1223">
        <v>3</v>
      </c>
      <c r="AT1223" t="s">
        <v>147</v>
      </c>
      <c r="AU1223">
        <v>0</v>
      </c>
      <c r="AV1223" t="s">
        <v>61</v>
      </c>
      <c r="AW1223">
        <v>0</v>
      </c>
      <c r="AX1223" t="s">
        <v>5208</v>
      </c>
      <c r="AY1223" t="s">
        <v>738</v>
      </c>
      <c r="AZ1223" t="s">
        <v>652</v>
      </c>
      <c r="BA1223" t="s">
        <v>652</v>
      </c>
      <c r="BB1223" t="s">
        <v>752</v>
      </c>
    </row>
    <row r="1224" spans="1:54" x14ac:dyDescent="0.25">
      <c r="A1224" t="s">
        <v>1</v>
      </c>
      <c r="B1224">
        <v>162470</v>
      </c>
      <c r="C1224">
        <v>45931</v>
      </c>
      <c r="D1224" t="s">
        <v>14</v>
      </c>
      <c r="E1224">
        <v>1878159</v>
      </c>
      <c r="F1224">
        <v>45929</v>
      </c>
      <c r="G1224">
        <v>3</v>
      </c>
      <c r="H1224" t="s">
        <v>139</v>
      </c>
      <c r="I1224" t="s">
        <v>124</v>
      </c>
      <c r="J1224" s="16">
        <v>45933</v>
      </c>
      <c r="K1224" t="s">
        <v>125</v>
      </c>
      <c r="L1224" t="s">
        <v>149</v>
      </c>
      <c r="M1224">
        <v>2</v>
      </c>
      <c r="N1224" t="s">
        <v>1332</v>
      </c>
      <c r="O1224" t="s">
        <v>14</v>
      </c>
      <c r="P1224">
        <v>0</v>
      </c>
      <c r="R1224">
        <v>961.72</v>
      </c>
      <c r="S1224">
        <v>13561.04</v>
      </c>
      <c r="T1224">
        <v>5</v>
      </c>
      <c r="U1224" t="s">
        <v>127</v>
      </c>
      <c r="V1224">
        <v>0</v>
      </c>
      <c r="W1224" t="s">
        <v>2349</v>
      </c>
      <c r="X1224" t="s">
        <v>2350</v>
      </c>
      <c r="Y1224" t="s">
        <v>2350</v>
      </c>
      <c r="Z1224" t="s">
        <v>7656</v>
      </c>
      <c r="AA1224" t="s">
        <v>153</v>
      </c>
      <c r="AB1224" t="s">
        <v>130</v>
      </c>
      <c r="AC1224" t="s">
        <v>14</v>
      </c>
      <c r="AD1224" t="s">
        <v>193</v>
      </c>
      <c r="AE1224" t="s">
        <v>1</v>
      </c>
      <c r="AF1224" t="s">
        <v>2686</v>
      </c>
      <c r="AG1224" t="s">
        <v>189</v>
      </c>
      <c r="AH1224" t="s">
        <v>7657</v>
      </c>
      <c r="AI1224" t="s">
        <v>7658</v>
      </c>
      <c r="AJ1224" t="s">
        <v>140</v>
      </c>
      <c r="AK1224" t="s">
        <v>7659</v>
      </c>
      <c r="AL1224" t="s">
        <v>134</v>
      </c>
      <c r="AM1224" t="s">
        <v>141</v>
      </c>
      <c r="AN1224" t="s">
        <v>14</v>
      </c>
      <c r="AO1224" t="s">
        <v>136</v>
      </c>
      <c r="AP1224" t="s">
        <v>161</v>
      </c>
      <c r="AQ1224" t="s">
        <v>137</v>
      </c>
      <c r="AR1224" t="s">
        <v>141</v>
      </c>
      <c r="AS1224">
        <v>2</v>
      </c>
      <c r="AT1224" t="s">
        <v>144</v>
      </c>
      <c r="AU1224">
        <v>0</v>
      </c>
      <c r="AV1224" t="s">
        <v>45</v>
      </c>
      <c r="AW1224">
        <v>0</v>
      </c>
      <c r="AX1224" t="s">
        <v>7660</v>
      </c>
      <c r="AY1224" t="s">
        <v>517</v>
      </c>
      <c r="AZ1224" t="s">
        <v>652</v>
      </c>
      <c r="BA1224" t="s">
        <v>652</v>
      </c>
      <c r="BB1224" t="s">
        <v>136</v>
      </c>
    </row>
    <row r="1225" spans="1:54" x14ac:dyDescent="0.25">
      <c r="A1225" t="s">
        <v>262</v>
      </c>
      <c r="B1225">
        <v>15062</v>
      </c>
      <c r="C1225">
        <v>45932</v>
      </c>
      <c r="D1225" t="s">
        <v>14</v>
      </c>
      <c r="E1225">
        <v>1878341</v>
      </c>
      <c r="F1225">
        <v>45929</v>
      </c>
      <c r="G1225">
        <v>1</v>
      </c>
      <c r="H1225" t="s">
        <v>167</v>
      </c>
      <c r="I1225" t="s">
        <v>124</v>
      </c>
      <c r="J1225" s="16">
        <v>45933</v>
      </c>
      <c r="K1225" t="s">
        <v>125</v>
      </c>
      <c r="L1225" t="s">
        <v>149</v>
      </c>
      <c r="M1225">
        <v>1</v>
      </c>
      <c r="N1225" t="s">
        <v>199</v>
      </c>
      <c r="O1225" t="s">
        <v>12</v>
      </c>
      <c r="P1225">
        <v>0</v>
      </c>
      <c r="R1225">
        <v>280.44</v>
      </c>
      <c r="S1225">
        <v>2103.2399999999998</v>
      </c>
      <c r="T1225">
        <v>1</v>
      </c>
      <c r="U1225" t="s">
        <v>127</v>
      </c>
      <c r="V1225">
        <v>1</v>
      </c>
      <c r="W1225" t="s">
        <v>1727</v>
      </c>
      <c r="X1225" t="s">
        <v>1728</v>
      </c>
      <c r="Y1225" t="s">
        <v>1728</v>
      </c>
      <c r="Z1225" t="s">
        <v>7057</v>
      </c>
      <c r="AA1225" t="s">
        <v>155</v>
      </c>
      <c r="AB1225" t="s">
        <v>130</v>
      </c>
      <c r="AC1225" t="s">
        <v>14</v>
      </c>
      <c r="AD1225" t="s">
        <v>193</v>
      </c>
      <c r="AE1225" t="s">
        <v>262</v>
      </c>
      <c r="AF1225" t="s">
        <v>266</v>
      </c>
      <c r="AG1225" t="s">
        <v>189</v>
      </c>
      <c r="AH1225" t="s">
        <v>3800</v>
      </c>
      <c r="AI1225" t="s">
        <v>7661</v>
      </c>
      <c r="AJ1225" t="s">
        <v>167</v>
      </c>
      <c r="AK1225" t="s">
        <v>7662</v>
      </c>
      <c r="AL1225" t="s">
        <v>134</v>
      </c>
      <c r="AM1225" t="s">
        <v>168</v>
      </c>
      <c r="AN1225" t="s">
        <v>12</v>
      </c>
      <c r="AO1225" t="s">
        <v>136</v>
      </c>
      <c r="AP1225" t="s">
        <v>155</v>
      </c>
      <c r="AQ1225" t="s">
        <v>159</v>
      </c>
      <c r="AR1225" t="s">
        <v>168</v>
      </c>
      <c r="AS1225">
        <v>1</v>
      </c>
      <c r="AT1225" t="s">
        <v>144</v>
      </c>
      <c r="AU1225">
        <v>0</v>
      </c>
      <c r="AV1225" t="s">
        <v>52</v>
      </c>
      <c r="AW1225">
        <v>0</v>
      </c>
      <c r="AX1225" t="s">
        <v>7663</v>
      </c>
      <c r="AY1225" t="s">
        <v>517</v>
      </c>
      <c r="AZ1225" t="s">
        <v>652</v>
      </c>
      <c r="BA1225" t="s">
        <v>652</v>
      </c>
      <c r="BB1225" t="s">
        <v>136</v>
      </c>
    </row>
    <row r="1226" spans="1:54" x14ac:dyDescent="0.25">
      <c r="A1226" t="s">
        <v>1</v>
      </c>
      <c r="B1226">
        <v>157858</v>
      </c>
      <c r="C1226">
        <v>45735</v>
      </c>
      <c r="D1226" t="s">
        <v>16</v>
      </c>
      <c r="E1226">
        <v>5247563</v>
      </c>
      <c r="F1226">
        <v>45726</v>
      </c>
      <c r="G1226">
        <v>4</v>
      </c>
      <c r="H1226" t="s">
        <v>145</v>
      </c>
      <c r="I1226" t="s">
        <v>234</v>
      </c>
      <c r="J1226" s="16">
        <v>45933</v>
      </c>
      <c r="K1226" t="s">
        <v>125</v>
      </c>
      <c r="L1226" t="s">
        <v>126</v>
      </c>
      <c r="M1226">
        <v>198</v>
      </c>
      <c r="N1226" t="s">
        <v>562</v>
      </c>
      <c r="O1226" t="s">
        <v>1</v>
      </c>
      <c r="P1226">
        <v>458.15</v>
      </c>
      <c r="R1226">
        <v>24.94</v>
      </c>
      <c r="S1226">
        <v>458.15</v>
      </c>
      <c r="T1226">
        <v>1</v>
      </c>
      <c r="U1226" t="s">
        <v>186</v>
      </c>
      <c r="V1226">
        <v>1</v>
      </c>
      <c r="W1226" t="s">
        <v>315</v>
      </c>
      <c r="X1226" t="s">
        <v>315</v>
      </c>
      <c r="Y1226" t="s">
        <v>315</v>
      </c>
      <c r="Z1226" t="s">
        <v>7455</v>
      </c>
      <c r="AA1226" t="s">
        <v>161</v>
      </c>
      <c r="AB1226" t="s">
        <v>130</v>
      </c>
      <c r="AC1226" t="s">
        <v>16</v>
      </c>
      <c r="AD1226" t="s">
        <v>254</v>
      </c>
      <c r="AE1226" t="s">
        <v>165</v>
      </c>
      <c r="AF1226" t="s">
        <v>2033</v>
      </c>
      <c r="AG1226" t="s">
        <v>1102</v>
      </c>
      <c r="AH1226" t="s">
        <v>7664</v>
      </c>
      <c r="AI1226" t="s">
        <v>7665</v>
      </c>
      <c r="AJ1226" t="s">
        <v>146</v>
      </c>
      <c r="AL1226" t="s">
        <v>134</v>
      </c>
      <c r="AM1226" t="s">
        <v>141</v>
      </c>
      <c r="AN1226" t="s">
        <v>1</v>
      </c>
      <c r="AO1226" t="s">
        <v>136</v>
      </c>
      <c r="AP1226" t="s">
        <v>161</v>
      </c>
      <c r="AQ1226" t="s">
        <v>137</v>
      </c>
      <c r="AR1226" t="s">
        <v>141</v>
      </c>
      <c r="AS1226">
        <v>198</v>
      </c>
      <c r="AT1226" t="s">
        <v>144</v>
      </c>
      <c r="AU1226">
        <v>3</v>
      </c>
      <c r="AV1226" t="s">
        <v>59</v>
      </c>
      <c r="AW1226">
        <v>0</v>
      </c>
      <c r="AX1226" t="s">
        <v>7666</v>
      </c>
      <c r="AY1226" t="s">
        <v>517</v>
      </c>
      <c r="AZ1226" t="s">
        <v>652</v>
      </c>
      <c r="BA1226" t="s">
        <v>653</v>
      </c>
      <c r="BB1226" t="s">
        <v>136</v>
      </c>
    </row>
    <row r="1227" spans="1:54" x14ac:dyDescent="0.25">
      <c r="A1227" t="s">
        <v>12</v>
      </c>
      <c r="B1227">
        <v>118212</v>
      </c>
      <c r="C1227">
        <v>45925</v>
      </c>
      <c r="D1227" t="s">
        <v>0</v>
      </c>
      <c r="E1227">
        <v>4633945</v>
      </c>
      <c r="F1227">
        <v>45923</v>
      </c>
      <c r="G1227">
        <v>3</v>
      </c>
      <c r="H1227" t="s">
        <v>139</v>
      </c>
      <c r="I1227" t="s">
        <v>124</v>
      </c>
      <c r="J1227" s="16">
        <v>45931</v>
      </c>
      <c r="K1227" t="s">
        <v>125</v>
      </c>
      <c r="L1227" t="s">
        <v>126</v>
      </c>
      <c r="M1227">
        <v>6</v>
      </c>
      <c r="N1227" t="s">
        <v>203</v>
      </c>
      <c r="O1227" t="s">
        <v>0</v>
      </c>
      <c r="P1227">
        <v>0</v>
      </c>
      <c r="R1227">
        <v>172.26</v>
      </c>
      <c r="S1227">
        <v>6234.51</v>
      </c>
      <c r="T1227">
        <v>8</v>
      </c>
      <c r="U1227" t="s">
        <v>127</v>
      </c>
      <c r="V1227">
        <v>4</v>
      </c>
      <c r="W1227" t="s">
        <v>449</v>
      </c>
      <c r="X1227" t="s">
        <v>450</v>
      </c>
      <c r="Y1227" t="s">
        <v>450</v>
      </c>
      <c r="Z1227" t="s">
        <v>582</v>
      </c>
      <c r="AA1227" t="s">
        <v>155</v>
      </c>
      <c r="AB1227" t="s">
        <v>130</v>
      </c>
      <c r="AC1227" t="s">
        <v>0</v>
      </c>
      <c r="AD1227" t="s">
        <v>446</v>
      </c>
      <c r="AE1227" t="s">
        <v>267</v>
      </c>
      <c r="AF1227" t="s">
        <v>268</v>
      </c>
      <c r="AG1227" t="s">
        <v>255</v>
      </c>
      <c r="AH1227" t="s">
        <v>567</v>
      </c>
      <c r="AI1227" t="s">
        <v>583</v>
      </c>
      <c r="AJ1227" t="s">
        <v>140</v>
      </c>
      <c r="AK1227" t="s">
        <v>589</v>
      </c>
      <c r="AL1227" t="s">
        <v>134</v>
      </c>
      <c r="AM1227" t="s">
        <v>141</v>
      </c>
      <c r="AN1227" t="s">
        <v>0</v>
      </c>
      <c r="AO1227" t="s">
        <v>136</v>
      </c>
      <c r="AP1227" t="s">
        <v>155</v>
      </c>
      <c r="AQ1227" t="s">
        <v>159</v>
      </c>
      <c r="AR1227" t="s">
        <v>141</v>
      </c>
      <c r="AS1227">
        <v>6</v>
      </c>
      <c r="AT1227" t="s">
        <v>169</v>
      </c>
      <c r="AU1227">
        <v>1</v>
      </c>
      <c r="AV1227" t="s">
        <v>34</v>
      </c>
      <c r="AW1227">
        <v>0</v>
      </c>
      <c r="AX1227" t="s">
        <v>665</v>
      </c>
      <c r="AY1227" t="s">
        <v>517</v>
      </c>
      <c r="AZ1227" t="s">
        <v>652</v>
      </c>
      <c r="BA1227" t="s">
        <v>652</v>
      </c>
      <c r="BB1227" t="s">
        <v>136</v>
      </c>
    </row>
    <row r="1228" spans="1:54" x14ac:dyDescent="0.25">
      <c r="A1228" t="s">
        <v>2370</v>
      </c>
      <c r="B1228">
        <v>2995</v>
      </c>
      <c r="C1228">
        <v>45929</v>
      </c>
      <c r="D1228" t="s">
        <v>0</v>
      </c>
      <c r="E1228">
        <v>4634562</v>
      </c>
      <c r="F1228">
        <v>45924</v>
      </c>
      <c r="G1228">
        <v>3</v>
      </c>
      <c r="H1228" t="s">
        <v>139</v>
      </c>
      <c r="I1228" t="s">
        <v>124</v>
      </c>
      <c r="J1228" s="16">
        <v>45931</v>
      </c>
      <c r="K1228" t="s">
        <v>125</v>
      </c>
      <c r="L1228" t="s">
        <v>126</v>
      </c>
      <c r="M1228">
        <v>2</v>
      </c>
      <c r="N1228" t="s">
        <v>1174</v>
      </c>
      <c r="O1228" t="s">
        <v>0</v>
      </c>
      <c r="P1228">
        <v>0</v>
      </c>
      <c r="R1228">
        <v>110.53</v>
      </c>
      <c r="S1228">
        <v>1204.71</v>
      </c>
      <c r="T1228">
        <v>4</v>
      </c>
      <c r="U1228" t="s">
        <v>127</v>
      </c>
      <c r="V1228">
        <v>1</v>
      </c>
      <c r="W1228" t="s">
        <v>357</v>
      </c>
      <c r="X1228" t="s">
        <v>1028</v>
      </c>
      <c r="Y1228" t="s">
        <v>1028</v>
      </c>
      <c r="Z1228" t="s">
        <v>2371</v>
      </c>
      <c r="AA1228" t="s">
        <v>155</v>
      </c>
      <c r="AB1228" t="s">
        <v>130</v>
      </c>
      <c r="AC1228" t="s">
        <v>0</v>
      </c>
      <c r="AD1228" t="s">
        <v>131</v>
      </c>
      <c r="AE1228" t="s">
        <v>2370</v>
      </c>
      <c r="AF1228" t="s">
        <v>2372</v>
      </c>
      <c r="AG1228" t="s">
        <v>1031</v>
      </c>
      <c r="AH1228" t="s">
        <v>2373</v>
      </c>
      <c r="AI1228" t="s">
        <v>3398</v>
      </c>
      <c r="AJ1228" t="s">
        <v>140</v>
      </c>
      <c r="AK1228" t="s">
        <v>3399</v>
      </c>
      <c r="AL1228" t="s">
        <v>134</v>
      </c>
      <c r="AM1228" t="s">
        <v>141</v>
      </c>
      <c r="AN1228" t="s">
        <v>0</v>
      </c>
      <c r="AO1228" t="s">
        <v>136</v>
      </c>
      <c r="AP1228" t="s">
        <v>2374</v>
      </c>
      <c r="AQ1228" t="s">
        <v>159</v>
      </c>
      <c r="AR1228" t="s">
        <v>141</v>
      </c>
      <c r="AS1228">
        <v>2</v>
      </c>
      <c r="AT1228" t="s">
        <v>202</v>
      </c>
      <c r="AU1228">
        <v>0</v>
      </c>
      <c r="AV1228" t="s">
        <v>33</v>
      </c>
      <c r="AW1228">
        <v>0</v>
      </c>
      <c r="AX1228" t="s">
        <v>2375</v>
      </c>
      <c r="AY1228" t="s">
        <v>517</v>
      </c>
      <c r="AZ1228" t="s">
        <v>652</v>
      </c>
      <c r="BA1228" t="s">
        <v>652</v>
      </c>
      <c r="BB1228" t="s">
        <v>136</v>
      </c>
    </row>
    <row r="1229" spans="1:54" x14ac:dyDescent="0.25">
      <c r="A1229" t="s">
        <v>1844</v>
      </c>
      <c r="B1229">
        <v>11791</v>
      </c>
      <c r="C1229">
        <v>45929</v>
      </c>
      <c r="D1229" t="s">
        <v>0</v>
      </c>
      <c r="E1229">
        <v>4634764</v>
      </c>
      <c r="F1229">
        <v>45924</v>
      </c>
      <c r="G1229">
        <v>3</v>
      </c>
      <c r="H1229" t="s">
        <v>139</v>
      </c>
      <c r="I1229" t="s">
        <v>124</v>
      </c>
      <c r="J1229" s="16">
        <v>45932</v>
      </c>
      <c r="K1229" t="s">
        <v>125</v>
      </c>
      <c r="L1229" t="s">
        <v>149</v>
      </c>
      <c r="M1229">
        <v>3</v>
      </c>
      <c r="N1229" t="s">
        <v>2362</v>
      </c>
      <c r="O1229" t="s">
        <v>16</v>
      </c>
      <c r="P1229">
        <v>0</v>
      </c>
      <c r="R1229">
        <v>192.69</v>
      </c>
      <c r="S1229">
        <v>3300.49</v>
      </c>
      <c r="T1229">
        <v>22</v>
      </c>
      <c r="U1229" t="s">
        <v>127</v>
      </c>
      <c r="V1229">
        <v>1</v>
      </c>
      <c r="W1229" t="s">
        <v>349</v>
      </c>
      <c r="X1229" t="s">
        <v>349</v>
      </c>
      <c r="Y1229" t="s">
        <v>349</v>
      </c>
      <c r="Z1229" t="s">
        <v>5006</v>
      </c>
      <c r="AA1229" t="s">
        <v>129</v>
      </c>
      <c r="AB1229" t="s">
        <v>130</v>
      </c>
      <c r="AC1229" t="s">
        <v>0</v>
      </c>
      <c r="AD1229" t="s">
        <v>818</v>
      </c>
      <c r="AE1229" t="s">
        <v>1844</v>
      </c>
      <c r="AF1229" t="s">
        <v>2365</v>
      </c>
      <c r="AG1229" t="s">
        <v>252</v>
      </c>
      <c r="AH1229" t="s">
        <v>5007</v>
      </c>
      <c r="AI1229" t="s">
        <v>5008</v>
      </c>
      <c r="AJ1229" t="s">
        <v>140</v>
      </c>
      <c r="AL1229" t="s">
        <v>134</v>
      </c>
      <c r="AM1229" t="s">
        <v>141</v>
      </c>
      <c r="AN1229" t="s">
        <v>16</v>
      </c>
      <c r="AO1229" t="s">
        <v>136</v>
      </c>
      <c r="AP1229" t="s">
        <v>129</v>
      </c>
      <c r="AQ1229" t="s">
        <v>137</v>
      </c>
      <c r="AR1229" t="s">
        <v>141</v>
      </c>
      <c r="AS1229">
        <v>3</v>
      </c>
      <c r="AT1229" t="s">
        <v>202</v>
      </c>
      <c r="AU1229">
        <v>0</v>
      </c>
      <c r="AV1229" t="s">
        <v>173</v>
      </c>
      <c r="AW1229">
        <v>0</v>
      </c>
      <c r="AX1229" t="s">
        <v>5009</v>
      </c>
      <c r="AY1229" t="s">
        <v>59</v>
      </c>
      <c r="AZ1229" t="s">
        <v>652</v>
      </c>
      <c r="BA1229" t="s">
        <v>652</v>
      </c>
      <c r="BB1229" t="s">
        <v>136</v>
      </c>
    </row>
    <row r="1230" spans="1:54" x14ac:dyDescent="0.25">
      <c r="A1230" t="s">
        <v>1447</v>
      </c>
      <c r="B1230">
        <v>11664</v>
      </c>
      <c r="C1230">
        <v>45930</v>
      </c>
      <c r="D1230" t="s">
        <v>0</v>
      </c>
      <c r="E1230">
        <v>4637138</v>
      </c>
      <c r="F1230">
        <v>45926</v>
      </c>
      <c r="G1230">
        <v>3</v>
      </c>
      <c r="H1230" t="s">
        <v>139</v>
      </c>
      <c r="I1230" t="s">
        <v>124</v>
      </c>
      <c r="J1230" s="16">
        <v>45932</v>
      </c>
      <c r="K1230" t="s">
        <v>125</v>
      </c>
      <c r="L1230" t="s">
        <v>126</v>
      </c>
      <c r="M1230">
        <v>2</v>
      </c>
      <c r="N1230" t="s">
        <v>203</v>
      </c>
      <c r="O1230" t="s">
        <v>0</v>
      </c>
      <c r="P1230">
        <v>0</v>
      </c>
      <c r="R1230">
        <v>166.54</v>
      </c>
      <c r="S1230">
        <v>8542.01</v>
      </c>
      <c r="T1230">
        <v>3</v>
      </c>
      <c r="U1230" t="s">
        <v>127</v>
      </c>
      <c r="V1230">
        <v>0</v>
      </c>
      <c r="W1230" t="s">
        <v>2376</v>
      </c>
      <c r="X1230" t="s">
        <v>2376</v>
      </c>
      <c r="Y1230" t="s">
        <v>2376</v>
      </c>
      <c r="Z1230" t="s">
        <v>2377</v>
      </c>
      <c r="AA1230" t="s">
        <v>155</v>
      </c>
      <c r="AB1230" t="s">
        <v>130</v>
      </c>
      <c r="AC1230" t="s">
        <v>0</v>
      </c>
      <c r="AD1230" t="s">
        <v>1069</v>
      </c>
      <c r="AE1230" t="s">
        <v>1447</v>
      </c>
      <c r="AF1230" t="s">
        <v>1452</v>
      </c>
      <c r="AG1230" t="s">
        <v>194</v>
      </c>
      <c r="AH1230" t="s">
        <v>1649</v>
      </c>
      <c r="AI1230" t="s">
        <v>3400</v>
      </c>
      <c r="AJ1230" t="s">
        <v>140</v>
      </c>
      <c r="AK1230" t="s">
        <v>3401</v>
      </c>
      <c r="AL1230" t="s">
        <v>134</v>
      </c>
      <c r="AM1230" t="s">
        <v>141</v>
      </c>
      <c r="AN1230" t="s">
        <v>0</v>
      </c>
      <c r="AO1230" t="s">
        <v>136</v>
      </c>
      <c r="AP1230" t="s">
        <v>1451</v>
      </c>
      <c r="AQ1230" t="s">
        <v>159</v>
      </c>
      <c r="AR1230" t="s">
        <v>141</v>
      </c>
      <c r="AS1230">
        <v>2</v>
      </c>
      <c r="AT1230" t="s">
        <v>147</v>
      </c>
      <c r="AU1230">
        <v>0</v>
      </c>
      <c r="AV1230" t="s">
        <v>34</v>
      </c>
      <c r="AW1230">
        <v>0</v>
      </c>
      <c r="AX1230" t="s">
        <v>2378</v>
      </c>
      <c r="AY1230" t="s">
        <v>517</v>
      </c>
      <c r="AZ1230" t="s">
        <v>652</v>
      </c>
      <c r="BA1230" t="s">
        <v>653</v>
      </c>
      <c r="BB1230" t="s">
        <v>136</v>
      </c>
    </row>
    <row r="1231" spans="1:54" x14ac:dyDescent="0.25">
      <c r="A1231" t="s">
        <v>282</v>
      </c>
      <c r="B1231">
        <v>12600</v>
      </c>
      <c r="C1231">
        <v>45931</v>
      </c>
      <c r="D1231" t="s">
        <v>0</v>
      </c>
      <c r="E1231">
        <v>4638045</v>
      </c>
      <c r="F1231">
        <v>45929</v>
      </c>
      <c r="G1231">
        <v>1</v>
      </c>
      <c r="H1231" t="s">
        <v>167</v>
      </c>
      <c r="I1231" t="s">
        <v>124</v>
      </c>
      <c r="J1231" s="16">
        <v>45931</v>
      </c>
      <c r="K1231" t="s">
        <v>125</v>
      </c>
      <c r="L1231" t="s">
        <v>149</v>
      </c>
      <c r="M1231">
        <v>0</v>
      </c>
      <c r="N1231" t="s">
        <v>562</v>
      </c>
      <c r="O1231" t="s">
        <v>0</v>
      </c>
      <c r="P1231">
        <v>0</v>
      </c>
      <c r="R1231">
        <v>435.19</v>
      </c>
      <c r="S1231">
        <v>32517.89</v>
      </c>
      <c r="T1231">
        <v>22</v>
      </c>
      <c r="U1231" t="s">
        <v>127</v>
      </c>
      <c r="V1231">
        <v>6</v>
      </c>
      <c r="W1231" t="s">
        <v>357</v>
      </c>
      <c r="X1231" t="s">
        <v>1175</v>
      </c>
      <c r="Y1231" t="s">
        <v>1175</v>
      </c>
      <c r="Z1231" t="s">
        <v>2379</v>
      </c>
      <c r="AA1231" t="s">
        <v>155</v>
      </c>
      <c r="AB1231" t="s">
        <v>130</v>
      </c>
      <c r="AC1231" t="s">
        <v>0</v>
      </c>
      <c r="AD1231" t="s">
        <v>131</v>
      </c>
      <c r="AE1231" t="s">
        <v>282</v>
      </c>
      <c r="AF1231" t="s">
        <v>1255</v>
      </c>
      <c r="AG1231" t="s">
        <v>1179</v>
      </c>
      <c r="AH1231" t="s">
        <v>1256</v>
      </c>
      <c r="AI1231" t="s">
        <v>3402</v>
      </c>
      <c r="AJ1231" t="s">
        <v>167</v>
      </c>
      <c r="AK1231" t="s">
        <v>3403</v>
      </c>
      <c r="AL1231" t="s">
        <v>134</v>
      </c>
      <c r="AM1231" t="s">
        <v>168</v>
      </c>
      <c r="AN1231" t="s">
        <v>0</v>
      </c>
      <c r="AO1231" t="s">
        <v>136</v>
      </c>
      <c r="AP1231" t="s">
        <v>129</v>
      </c>
      <c r="AQ1231" t="s">
        <v>159</v>
      </c>
      <c r="AR1231" t="s">
        <v>168</v>
      </c>
      <c r="AS1231">
        <v>0</v>
      </c>
      <c r="AT1231" t="s">
        <v>144</v>
      </c>
      <c r="AU1231">
        <v>0</v>
      </c>
      <c r="AV1231" t="s">
        <v>59</v>
      </c>
      <c r="AW1231">
        <v>0</v>
      </c>
      <c r="AX1231" t="s">
        <v>2380</v>
      </c>
      <c r="AY1231" t="s">
        <v>517</v>
      </c>
      <c r="AZ1231" t="s">
        <v>652</v>
      </c>
      <c r="BA1231" t="s">
        <v>652</v>
      </c>
      <c r="BB1231" t="s">
        <v>136</v>
      </c>
    </row>
    <row r="1232" spans="1:54" x14ac:dyDescent="0.25">
      <c r="A1232" t="s">
        <v>1407</v>
      </c>
      <c r="B1232">
        <v>3573</v>
      </c>
      <c r="C1232">
        <v>45932</v>
      </c>
      <c r="D1232" t="s">
        <v>0</v>
      </c>
      <c r="E1232">
        <v>4638395</v>
      </c>
      <c r="F1232">
        <v>45929</v>
      </c>
      <c r="G1232">
        <v>3</v>
      </c>
      <c r="H1232" t="s">
        <v>139</v>
      </c>
      <c r="I1232" t="s">
        <v>124</v>
      </c>
      <c r="J1232" s="16">
        <v>45932</v>
      </c>
      <c r="K1232" t="s">
        <v>125</v>
      </c>
      <c r="L1232" t="s">
        <v>149</v>
      </c>
      <c r="M1232">
        <v>0</v>
      </c>
      <c r="N1232" t="s">
        <v>2086</v>
      </c>
      <c r="O1232" t="s">
        <v>29</v>
      </c>
      <c r="P1232">
        <v>0</v>
      </c>
      <c r="R1232">
        <v>1451.72</v>
      </c>
      <c r="S1232">
        <v>217010.8</v>
      </c>
      <c r="T1232">
        <v>932</v>
      </c>
      <c r="U1232" t="s">
        <v>127</v>
      </c>
      <c r="V1232">
        <v>5</v>
      </c>
      <c r="W1232" t="s">
        <v>128</v>
      </c>
      <c r="X1232" t="s">
        <v>128</v>
      </c>
      <c r="Y1232" t="s">
        <v>128</v>
      </c>
      <c r="Z1232" t="s">
        <v>5019</v>
      </c>
      <c r="AA1232" t="s">
        <v>129</v>
      </c>
      <c r="AB1232" t="s">
        <v>130</v>
      </c>
      <c r="AC1232" t="s">
        <v>0</v>
      </c>
      <c r="AD1232" t="s">
        <v>131</v>
      </c>
      <c r="AE1232" t="s">
        <v>1407</v>
      </c>
      <c r="AF1232" t="s">
        <v>1764</v>
      </c>
      <c r="AG1232" t="s">
        <v>132</v>
      </c>
      <c r="AH1232" t="s">
        <v>4348</v>
      </c>
      <c r="AI1232" t="s">
        <v>5020</v>
      </c>
      <c r="AJ1232" t="s">
        <v>140</v>
      </c>
      <c r="AL1232" t="s">
        <v>134</v>
      </c>
      <c r="AM1232" t="s">
        <v>141</v>
      </c>
      <c r="AN1232" t="s">
        <v>29</v>
      </c>
      <c r="AO1232" t="s">
        <v>136</v>
      </c>
      <c r="AP1232" t="s">
        <v>129</v>
      </c>
      <c r="AQ1232" t="s">
        <v>137</v>
      </c>
      <c r="AR1232" t="s">
        <v>141</v>
      </c>
      <c r="AS1232">
        <v>0</v>
      </c>
      <c r="AT1232" t="s">
        <v>144</v>
      </c>
      <c r="AU1232">
        <v>0</v>
      </c>
      <c r="AV1232" t="s">
        <v>173</v>
      </c>
      <c r="AW1232">
        <v>0</v>
      </c>
      <c r="AX1232" t="s">
        <v>5021</v>
      </c>
      <c r="AY1232" t="s">
        <v>740</v>
      </c>
      <c r="AZ1232" t="s">
        <v>652</v>
      </c>
      <c r="BA1232" t="s">
        <v>652</v>
      </c>
      <c r="BB1232" t="s">
        <v>136</v>
      </c>
    </row>
    <row r="1233" spans="1:54" x14ac:dyDescent="0.25">
      <c r="A1233" t="s">
        <v>11</v>
      </c>
      <c r="B1233">
        <v>131567</v>
      </c>
      <c r="C1233">
        <v>45930</v>
      </c>
      <c r="D1233" t="s">
        <v>0</v>
      </c>
      <c r="E1233">
        <v>4638544</v>
      </c>
      <c r="F1233">
        <v>45929</v>
      </c>
      <c r="G1233">
        <v>3</v>
      </c>
      <c r="H1233" t="s">
        <v>139</v>
      </c>
      <c r="I1233" t="s">
        <v>124</v>
      </c>
      <c r="J1233" s="16">
        <v>45932</v>
      </c>
      <c r="K1233" t="s">
        <v>125</v>
      </c>
      <c r="L1233" t="s">
        <v>126</v>
      </c>
      <c r="M1233">
        <v>2</v>
      </c>
      <c r="N1233" t="s">
        <v>203</v>
      </c>
      <c r="O1233" t="s">
        <v>0</v>
      </c>
      <c r="P1233">
        <v>0</v>
      </c>
      <c r="R1233">
        <v>305.39999999999998</v>
      </c>
      <c r="S1233">
        <v>6613.74</v>
      </c>
      <c r="T1233">
        <v>4</v>
      </c>
      <c r="U1233" t="s">
        <v>127</v>
      </c>
      <c r="V1233">
        <v>3</v>
      </c>
      <c r="W1233" t="s">
        <v>381</v>
      </c>
      <c r="X1233" t="s">
        <v>382</v>
      </c>
      <c r="Y1233" t="s">
        <v>382</v>
      </c>
      <c r="Z1233" t="s">
        <v>2448</v>
      </c>
      <c r="AA1233" t="s">
        <v>155</v>
      </c>
      <c r="AB1233" t="s">
        <v>130</v>
      </c>
      <c r="AC1233" t="s">
        <v>0</v>
      </c>
      <c r="AD1233" t="s">
        <v>221</v>
      </c>
      <c r="AE1233" t="s">
        <v>11</v>
      </c>
      <c r="AF1233" t="s">
        <v>2449</v>
      </c>
      <c r="AG1233" t="s">
        <v>194</v>
      </c>
      <c r="AH1233" t="s">
        <v>1795</v>
      </c>
      <c r="AI1233" t="s">
        <v>3443</v>
      </c>
      <c r="AJ1233" t="s">
        <v>140</v>
      </c>
      <c r="AK1233" t="s">
        <v>3444</v>
      </c>
      <c r="AL1233" t="s">
        <v>134</v>
      </c>
      <c r="AM1233" t="s">
        <v>141</v>
      </c>
      <c r="AN1233" t="s">
        <v>0</v>
      </c>
      <c r="AO1233" t="s">
        <v>136</v>
      </c>
      <c r="AP1233" t="s">
        <v>196</v>
      </c>
      <c r="AQ1233" t="s">
        <v>159</v>
      </c>
      <c r="AR1233" t="s">
        <v>141</v>
      </c>
      <c r="AS1233">
        <v>2</v>
      </c>
      <c r="AT1233" t="s">
        <v>144</v>
      </c>
      <c r="AU1233">
        <v>0</v>
      </c>
      <c r="AV1233" t="s">
        <v>34</v>
      </c>
      <c r="AW1233">
        <v>0</v>
      </c>
      <c r="AX1233" t="s">
        <v>2450</v>
      </c>
      <c r="AY1233" t="s">
        <v>517</v>
      </c>
      <c r="AZ1233" t="s">
        <v>652</v>
      </c>
      <c r="BA1233" t="s">
        <v>652</v>
      </c>
      <c r="BB1233" t="s">
        <v>136</v>
      </c>
    </row>
    <row r="1234" spans="1:54" x14ac:dyDescent="0.25">
      <c r="A1234" t="s">
        <v>12</v>
      </c>
      <c r="B1234">
        <v>118479</v>
      </c>
      <c r="C1234">
        <v>45931</v>
      </c>
      <c r="D1234" t="s">
        <v>0</v>
      </c>
      <c r="E1234">
        <v>4639326</v>
      </c>
      <c r="F1234">
        <v>45930</v>
      </c>
      <c r="G1234">
        <v>1</v>
      </c>
      <c r="H1234" t="s">
        <v>167</v>
      </c>
      <c r="I1234" t="s">
        <v>1173</v>
      </c>
      <c r="J1234" s="16">
        <v>45931</v>
      </c>
      <c r="K1234" t="s">
        <v>125</v>
      </c>
      <c r="L1234" t="s">
        <v>149</v>
      </c>
      <c r="M1234">
        <v>0</v>
      </c>
      <c r="N1234" t="s">
        <v>1174</v>
      </c>
      <c r="O1234" t="s">
        <v>0</v>
      </c>
      <c r="P1234">
        <v>0</v>
      </c>
      <c r="R1234">
        <v>1179.5899999999999</v>
      </c>
      <c r="S1234">
        <v>13322.28</v>
      </c>
      <c r="T1234">
        <v>11</v>
      </c>
      <c r="U1234" t="s">
        <v>127</v>
      </c>
      <c r="V1234">
        <v>1</v>
      </c>
      <c r="W1234" t="s">
        <v>357</v>
      </c>
      <c r="X1234" t="s">
        <v>1175</v>
      </c>
      <c r="Y1234" t="s">
        <v>1175</v>
      </c>
      <c r="Z1234" t="s">
        <v>1176</v>
      </c>
      <c r="AA1234" t="s">
        <v>155</v>
      </c>
      <c r="AB1234" t="s">
        <v>130</v>
      </c>
      <c r="AC1234" t="s">
        <v>0</v>
      </c>
      <c r="AD1234" t="s">
        <v>131</v>
      </c>
      <c r="AE1234" t="s">
        <v>1177</v>
      </c>
      <c r="AF1234" t="s">
        <v>1178</v>
      </c>
      <c r="AG1234" t="s">
        <v>1179</v>
      </c>
      <c r="AH1234" t="s">
        <v>5010</v>
      </c>
      <c r="AI1234" t="s">
        <v>3404</v>
      </c>
      <c r="AJ1234" t="s">
        <v>167</v>
      </c>
      <c r="AL1234" t="s">
        <v>134</v>
      </c>
      <c r="AM1234" t="s">
        <v>168</v>
      </c>
      <c r="AN1234" t="s">
        <v>0</v>
      </c>
      <c r="AO1234" t="s">
        <v>136</v>
      </c>
      <c r="AP1234" t="s">
        <v>155</v>
      </c>
      <c r="AQ1234" t="s">
        <v>159</v>
      </c>
      <c r="AR1234" t="s">
        <v>168</v>
      </c>
      <c r="AS1234">
        <v>0</v>
      </c>
      <c r="AT1234" t="s">
        <v>169</v>
      </c>
      <c r="AU1234">
        <v>0</v>
      </c>
      <c r="AV1234" t="s">
        <v>33</v>
      </c>
      <c r="AW1234">
        <v>0</v>
      </c>
      <c r="AX1234" t="s">
        <v>1180</v>
      </c>
      <c r="AY1234" t="s">
        <v>517</v>
      </c>
      <c r="AZ1234" t="s">
        <v>652</v>
      </c>
      <c r="BA1234" t="s">
        <v>652</v>
      </c>
      <c r="BB1234" t="s">
        <v>136</v>
      </c>
    </row>
    <row r="1235" spans="1:54" x14ac:dyDescent="0.25">
      <c r="A1235" t="s">
        <v>12</v>
      </c>
      <c r="B1235">
        <v>118572</v>
      </c>
      <c r="C1235">
        <v>45932</v>
      </c>
      <c r="D1235" t="s">
        <v>0</v>
      </c>
      <c r="E1235">
        <v>4640138</v>
      </c>
      <c r="F1235">
        <v>45931</v>
      </c>
      <c r="G1235">
        <v>4</v>
      </c>
      <c r="H1235" t="s">
        <v>145</v>
      </c>
      <c r="I1235" t="s">
        <v>124</v>
      </c>
      <c r="J1235" s="16">
        <v>45933</v>
      </c>
      <c r="K1235" t="s">
        <v>125</v>
      </c>
      <c r="L1235" t="s">
        <v>149</v>
      </c>
      <c r="M1235">
        <v>1</v>
      </c>
      <c r="N1235" t="s">
        <v>1491</v>
      </c>
      <c r="O1235" t="s">
        <v>0</v>
      </c>
      <c r="P1235">
        <v>0</v>
      </c>
      <c r="R1235">
        <v>66.72</v>
      </c>
      <c r="S1235">
        <v>1043.25</v>
      </c>
      <c r="T1235">
        <v>1</v>
      </c>
      <c r="U1235" t="s">
        <v>127</v>
      </c>
      <c r="V1235">
        <v>1</v>
      </c>
      <c r="W1235" t="s">
        <v>1389</v>
      </c>
      <c r="X1235" t="s">
        <v>1390</v>
      </c>
      <c r="Y1235" t="s">
        <v>1390</v>
      </c>
      <c r="Z1235" t="s">
        <v>7667</v>
      </c>
      <c r="AA1235" t="s">
        <v>155</v>
      </c>
      <c r="AB1235" t="s">
        <v>130</v>
      </c>
      <c r="AC1235" t="s">
        <v>0</v>
      </c>
      <c r="AD1235" t="s">
        <v>320</v>
      </c>
      <c r="AE1235" t="s">
        <v>267</v>
      </c>
      <c r="AF1235" t="s">
        <v>1178</v>
      </c>
      <c r="AG1235" t="s">
        <v>1392</v>
      </c>
      <c r="AH1235" t="s">
        <v>6859</v>
      </c>
      <c r="AI1235" t="s">
        <v>7668</v>
      </c>
      <c r="AJ1235" t="s">
        <v>146</v>
      </c>
      <c r="AK1235" t="s">
        <v>6861</v>
      </c>
      <c r="AL1235" t="s">
        <v>134</v>
      </c>
      <c r="AM1235" t="s">
        <v>141</v>
      </c>
      <c r="AN1235" t="s">
        <v>0</v>
      </c>
      <c r="AO1235" t="s">
        <v>136</v>
      </c>
      <c r="AP1235" t="s">
        <v>155</v>
      </c>
      <c r="AQ1235" t="s">
        <v>159</v>
      </c>
      <c r="AR1235" t="s">
        <v>141</v>
      </c>
      <c r="AS1235">
        <v>1</v>
      </c>
      <c r="AT1235" t="s">
        <v>202</v>
      </c>
      <c r="AU1235">
        <v>0</v>
      </c>
      <c r="AV1235" t="s">
        <v>75</v>
      </c>
      <c r="AW1235">
        <v>0</v>
      </c>
      <c r="AX1235" t="s">
        <v>7669</v>
      </c>
      <c r="AY1235" t="s">
        <v>517</v>
      </c>
      <c r="AZ1235" t="s">
        <v>652</v>
      </c>
      <c r="BA1235" t="s">
        <v>652</v>
      </c>
      <c r="BB1235" t="s">
        <v>136</v>
      </c>
    </row>
    <row r="1236" spans="1:54" x14ac:dyDescent="0.25">
      <c r="A1236" t="s">
        <v>272</v>
      </c>
      <c r="B1236">
        <v>4000</v>
      </c>
      <c r="C1236">
        <v>45932</v>
      </c>
      <c r="D1236" t="s">
        <v>0</v>
      </c>
      <c r="E1236">
        <v>4641093</v>
      </c>
      <c r="F1236">
        <v>45932</v>
      </c>
      <c r="G1236">
        <v>1</v>
      </c>
      <c r="H1236" t="s">
        <v>167</v>
      </c>
      <c r="I1236" t="s">
        <v>148</v>
      </c>
      <c r="J1236" s="16">
        <v>45933</v>
      </c>
      <c r="K1236" t="s">
        <v>125</v>
      </c>
      <c r="L1236" t="s">
        <v>149</v>
      </c>
      <c r="M1236">
        <v>1</v>
      </c>
      <c r="N1236" t="s">
        <v>213</v>
      </c>
      <c r="O1236" t="s">
        <v>272</v>
      </c>
      <c r="P1236">
        <v>0</v>
      </c>
      <c r="R1236">
        <v>96.59</v>
      </c>
      <c r="S1236">
        <v>2011.14</v>
      </c>
      <c r="T1236">
        <v>18</v>
      </c>
      <c r="U1236" t="s">
        <v>175</v>
      </c>
      <c r="V1236">
        <v>1</v>
      </c>
      <c r="W1236" t="s">
        <v>7670</v>
      </c>
      <c r="X1236" t="s">
        <v>7671</v>
      </c>
      <c r="Y1236" t="s">
        <v>7671</v>
      </c>
      <c r="Z1236" t="s">
        <v>7672</v>
      </c>
      <c r="AA1236" t="s">
        <v>196</v>
      </c>
      <c r="AB1236" t="s">
        <v>173</v>
      </c>
      <c r="AC1236" t="s">
        <v>0</v>
      </c>
      <c r="AD1236" t="s">
        <v>320</v>
      </c>
      <c r="AE1236" t="s">
        <v>272</v>
      </c>
      <c r="AF1236" t="s">
        <v>273</v>
      </c>
      <c r="AG1236" t="s">
        <v>998</v>
      </c>
      <c r="AH1236" t="s">
        <v>6759</v>
      </c>
      <c r="AI1236" t="s">
        <v>7673</v>
      </c>
      <c r="AJ1236" t="s">
        <v>167</v>
      </c>
      <c r="AK1236" t="s">
        <v>6761</v>
      </c>
      <c r="AL1236" t="s">
        <v>134</v>
      </c>
      <c r="AM1236" t="s">
        <v>168</v>
      </c>
      <c r="AN1236" t="s">
        <v>31</v>
      </c>
      <c r="AO1236" t="s">
        <v>173</v>
      </c>
      <c r="AP1236" t="s">
        <v>196</v>
      </c>
      <c r="AQ1236" t="s">
        <v>198</v>
      </c>
      <c r="AR1236" t="s">
        <v>168</v>
      </c>
      <c r="AS1236">
        <v>1</v>
      </c>
      <c r="AT1236" t="s">
        <v>142</v>
      </c>
      <c r="AU1236">
        <v>0</v>
      </c>
      <c r="AV1236" t="s">
        <v>483</v>
      </c>
      <c r="AW1236">
        <v>0</v>
      </c>
      <c r="AX1236" t="s">
        <v>7674</v>
      </c>
      <c r="AY1236" t="s">
        <v>483</v>
      </c>
      <c r="AZ1236" t="s">
        <v>652</v>
      </c>
      <c r="BA1236" t="s">
        <v>652</v>
      </c>
      <c r="BB1236" t="s">
        <v>754</v>
      </c>
    </row>
    <row r="1237" spans="1:54" x14ac:dyDescent="0.25">
      <c r="A1237" t="s">
        <v>0</v>
      </c>
      <c r="B1237">
        <v>93454</v>
      </c>
      <c r="C1237">
        <v>45926</v>
      </c>
      <c r="D1237" t="s">
        <v>0</v>
      </c>
      <c r="E1237">
        <v>4578120</v>
      </c>
      <c r="F1237">
        <v>45848</v>
      </c>
      <c r="G1237">
        <v>5</v>
      </c>
      <c r="H1237" t="s">
        <v>123</v>
      </c>
      <c r="I1237" t="s">
        <v>124</v>
      </c>
      <c r="J1237" s="16">
        <v>45931</v>
      </c>
      <c r="K1237" t="s">
        <v>125</v>
      </c>
      <c r="L1237" t="s">
        <v>126</v>
      </c>
      <c r="M1237">
        <v>5</v>
      </c>
      <c r="N1237" t="s">
        <v>1174</v>
      </c>
      <c r="O1237" t="s">
        <v>0</v>
      </c>
      <c r="P1237">
        <v>0</v>
      </c>
      <c r="R1237">
        <v>362.02</v>
      </c>
      <c r="S1237">
        <v>96874.69</v>
      </c>
      <c r="T1237">
        <v>71</v>
      </c>
      <c r="U1237" t="s">
        <v>152</v>
      </c>
      <c r="V1237">
        <v>1</v>
      </c>
      <c r="W1237" t="s">
        <v>329</v>
      </c>
      <c r="X1237" t="s">
        <v>330</v>
      </c>
      <c r="Y1237" t="s">
        <v>330</v>
      </c>
      <c r="Z1237" t="s">
        <v>1755</v>
      </c>
      <c r="AA1237" t="s">
        <v>155</v>
      </c>
      <c r="AB1237" t="s">
        <v>130</v>
      </c>
      <c r="AC1237" t="s">
        <v>0</v>
      </c>
      <c r="AD1237" t="s">
        <v>221</v>
      </c>
      <c r="AE1237" t="s">
        <v>18</v>
      </c>
      <c r="AF1237" t="s">
        <v>151</v>
      </c>
      <c r="AG1237" t="s">
        <v>309</v>
      </c>
      <c r="AH1237" t="s">
        <v>1756</v>
      </c>
      <c r="AI1237" t="s">
        <v>3053</v>
      </c>
      <c r="AJ1237" t="s">
        <v>154</v>
      </c>
      <c r="AK1237" t="s">
        <v>3054</v>
      </c>
      <c r="AL1237" t="s">
        <v>134</v>
      </c>
      <c r="AM1237" t="s">
        <v>135</v>
      </c>
      <c r="AN1237" t="s">
        <v>0</v>
      </c>
      <c r="AO1237" t="s">
        <v>136</v>
      </c>
      <c r="AP1237" t="s">
        <v>155</v>
      </c>
      <c r="AQ1237" t="s">
        <v>159</v>
      </c>
      <c r="AR1237" t="s">
        <v>135</v>
      </c>
      <c r="AS1237">
        <v>5</v>
      </c>
      <c r="AT1237" t="s">
        <v>142</v>
      </c>
      <c r="AU1237">
        <v>0</v>
      </c>
      <c r="AV1237" t="s">
        <v>33</v>
      </c>
      <c r="AW1237">
        <v>0</v>
      </c>
      <c r="AX1237" t="s">
        <v>1757</v>
      </c>
      <c r="AY1237" t="s">
        <v>517</v>
      </c>
      <c r="AZ1237" t="s">
        <v>652</v>
      </c>
      <c r="BA1237" t="s">
        <v>652</v>
      </c>
      <c r="BB1237" t="s">
        <v>136</v>
      </c>
    </row>
    <row r="1238" spans="1:54" x14ac:dyDescent="0.25">
      <c r="A1238" t="s">
        <v>30</v>
      </c>
      <c r="B1238">
        <v>58065</v>
      </c>
      <c r="C1238">
        <v>45931</v>
      </c>
      <c r="D1238" t="s">
        <v>0</v>
      </c>
      <c r="E1238">
        <v>4636661</v>
      </c>
      <c r="F1238">
        <v>45926</v>
      </c>
      <c r="G1238">
        <v>3</v>
      </c>
      <c r="H1238" t="s">
        <v>139</v>
      </c>
      <c r="I1238" t="s">
        <v>124</v>
      </c>
      <c r="J1238" s="16">
        <v>45933</v>
      </c>
      <c r="K1238" t="s">
        <v>125</v>
      </c>
      <c r="L1238" t="s">
        <v>149</v>
      </c>
      <c r="M1238">
        <v>2</v>
      </c>
      <c r="N1238" t="s">
        <v>1469</v>
      </c>
      <c r="O1238" t="s">
        <v>1</v>
      </c>
      <c r="P1238">
        <v>0</v>
      </c>
      <c r="R1238">
        <v>198.9</v>
      </c>
      <c r="S1238">
        <v>4649.51</v>
      </c>
      <c r="T1238">
        <v>13</v>
      </c>
      <c r="U1238" t="s">
        <v>127</v>
      </c>
      <c r="V1238">
        <v>1</v>
      </c>
      <c r="W1238" t="s">
        <v>357</v>
      </c>
      <c r="X1238" t="s">
        <v>1028</v>
      </c>
      <c r="Y1238" t="s">
        <v>1028</v>
      </c>
      <c r="Z1238" t="s">
        <v>6311</v>
      </c>
      <c r="AA1238" t="s">
        <v>161</v>
      </c>
      <c r="AB1238" t="s">
        <v>130</v>
      </c>
      <c r="AC1238" t="s">
        <v>0</v>
      </c>
      <c r="AD1238" t="s">
        <v>131</v>
      </c>
      <c r="AE1238" t="s">
        <v>1055</v>
      </c>
      <c r="AF1238" t="s">
        <v>1784</v>
      </c>
      <c r="AG1238" t="s">
        <v>1031</v>
      </c>
      <c r="AH1238" t="s">
        <v>1785</v>
      </c>
      <c r="AI1238" t="s">
        <v>7675</v>
      </c>
      <c r="AJ1238" t="s">
        <v>140</v>
      </c>
      <c r="AK1238" t="s">
        <v>7676</v>
      </c>
      <c r="AL1238" t="s">
        <v>134</v>
      </c>
      <c r="AM1238" t="s">
        <v>141</v>
      </c>
      <c r="AN1238" t="s">
        <v>1</v>
      </c>
      <c r="AO1238" t="s">
        <v>136</v>
      </c>
      <c r="AP1238" t="s">
        <v>161</v>
      </c>
      <c r="AQ1238" t="s">
        <v>137</v>
      </c>
      <c r="AR1238" t="s">
        <v>141</v>
      </c>
      <c r="AS1238">
        <v>2</v>
      </c>
      <c r="AT1238" t="s">
        <v>147</v>
      </c>
      <c r="AU1238">
        <v>0</v>
      </c>
      <c r="AV1238" t="s">
        <v>73</v>
      </c>
      <c r="AW1238">
        <v>0</v>
      </c>
      <c r="AX1238" t="s">
        <v>7677</v>
      </c>
      <c r="AY1238" t="s">
        <v>517</v>
      </c>
      <c r="AZ1238" t="s">
        <v>652</v>
      </c>
      <c r="BA1238" t="s">
        <v>652</v>
      </c>
      <c r="BB1238" t="s">
        <v>136</v>
      </c>
    </row>
    <row r="1239" spans="1:54" x14ac:dyDescent="0.25">
      <c r="A1239" t="s">
        <v>1447</v>
      </c>
      <c r="B1239">
        <v>11690</v>
      </c>
      <c r="C1239">
        <v>45931</v>
      </c>
      <c r="D1239" t="s">
        <v>0</v>
      </c>
      <c r="E1239">
        <v>4639024</v>
      </c>
      <c r="F1239">
        <v>45930</v>
      </c>
      <c r="G1239">
        <v>1</v>
      </c>
      <c r="H1239" t="s">
        <v>167</v>
      </c>
      <c r="I1239" t="s">
        <v>148</v>
      </c>
      <c r="J1239" s="16">
        <v>45933</v>
      </c>
      <c r="K1239" t="s">
        <v>125</v>
      </c>
      <c r="L1239" t="s">
        <v>126</v>
      </c>
      <c r="M1239">
        <v>2</v>
      </c>
      <c r="N1239" t="s">
        <v>986</v>
      </c>
      <c r="O1239" t="s">
        <v>1447</v>
      </c>
      <c r="P1239">
        <v>0</v>
      </c>
      <c r="R1239">
        <v>407.88</v>
      </c>
      <c r="S1239">
        <v>28647.62</v>
      </c>
      <c r="T1239">
        <v>6</v>
      </c>
      <c r="U1239" t="s">
        <v>127</v>
      </c>
      <c r="V1239">
        <v>1</v>
      </c>
      <c r="W1239" t="s">
        <v>5506</v>
      </c>
      <c r="X1239" t="s">
        <v>5507</v>
      </c>
      <c r="Y1239" t="s">
        <v>5507</v>
      </c>
      <c r="Z1239" t="s">
        <v>7245</v>
      </c>
      <c r="AA1239" t="s">
        <v>1451</v>
      </c>
      <c r="AB1239" t="s">
        <v>130</v>
      </c>
      <c r="AC1239" t="s">
        <v>244</v>
      </c>
      <c r="AD1239" t="s">
        <v>1069</v>
      </c>
      <c r="AE1239" t="s">
        <v>1447</v>
      </c>
      <c r="AF1239" t="s">
        <v>1452</v>
      </c>
      <c r="AG1239" t="s">
        <v>197</v>
      </c>
      <c r="AH1239" t="s">
        <v>5509</v>
      </c>
      <c r="AI1239" t="s">
        <v>7678</v>
      </c>
      <c r="AJ1239" t="s">
        <v>167</v>
      </c>
      <c r="AK1239" t="s">
        <v>6349</v>
      </c>
      <c r="AL1239" t="s">
        <v>134</v>
      </c>
      <c r="AM1239" t="s">
        <v>168</v>
      </c>
      <c r="AN1239" t="s">
        <v>0</v>
      </c>
      <c r="AO1239" t="s">
        <v>173</v>
      </c>
      <c r="AP1239" t="s">
        <v>1451</v>
      </c>
      <c r="AQ1239" t="s">
        <v>1095</v>
      </c>
      <c r="AR1239" t="s">
        <v>168</v>
      </c>
      <c r="AS1239">
        <v>2</v>
      </c>
      <c r="AT1239" t="s">
        <v>169</v>
      </c>
      <c r="AU1239">
        <v>0</v>
      </c>
      <c r="AV1239" t="s">
        <v>979</v>
      </c>
      <c r="AW1239">
        <v>0</v>
      </c>
      <c r="AX1239" t="s">
        <v>7679</v>
      </c>
      <c r="AY1239" t="s">
        <v>517</v>
      </c>
      <c r="AZ1239" t="s">
        <v>652</v>
      </c>
      <c r="BA1239" t="s">
        <v>652</v>
      </c>
      <c r="BB1239" t="s">
        <v>136</v>
      </c>
    </row>
    <row r="1240" spans="1:54" x14ac:dyDescent="0.25">
      <c r="A1240" t="s">
        <v>178</v>
      </c>
      <c r="B1240">
        <v>9227</v>
      </c>
      <c r="C1240">
        <v>45923</v>
      </c>
      <c r="D1240" t="s">
        <v>13</v>
      </c>
      <c r="E1240">
        <v>1023074</v>
      </c>
      <c r="F1240">
        <v>45911</v>
      </c>
      <c r="G1240">
        <v>1</v>
      </c>
      <c r="H1240" t="s">
        <v>167</v>
      </c>
      <c r="I1240" t="s">
        <v>148</v>
      </c>
      <c r="J1240" s="16">
        <v>45931</v>
      </c>
      <c r="K1240" t="s">
        <v>125</v>
      </c>
      <c r="L1240" t="s">
        <v>126</v>
      </c>
      <c r="M1240">
        <v>8</v>
      </c>
      <c r="N1240" t="s">
        <v>295</v>
      </c>
      <c r="O1240" t="s">
        <v>30</v>
      </c>
      <c r="P1240">
        <v>0</v>
      </c>
      <c r="R1240">
        <v>2102.2399999999998</v>
      </c>
      <c r="S1240">
        <v>83551.289999999994</v>
      </c>
      <c r="T1240">
        <v>91</v>
      </c>
      <c r="U1240" t="s">
        <v>127</v>
      </c>
      <c r="V1240">
        <v>1</v>
      </c>
      <c r="W1240" t="s">
        <v>1275</v>
      </c>
      <c r="X1240" t="s">
        <v>1276</v>
      </c>
      <c r="Y1240" t="s">
        <v>1276</v>
      </c>
      <c r="Z1240" t="s">
        <v>1020</v>
      </c>
      <c r="AA1240" t="s">
        <v>161</v>
      </c>
      <c r="AB1240" t="s">
        <v>130</v>
      </c>
      <c r="AC1240" t="s">
        <v>13</v>
      </c>
      <c r="AD1240" t="s">
        <v>1277</v>
      </c>
      <c r="AE1240" t="s">
        <v>178</v>
      </c>
      <c r="AF1240" t="s">
        <v>179</v>
      </c>
      <c r="AG1240" t="s">
        <v>206</v>
      </c>
      <c r="AH1240" t="s">
        <v>1278</v>
      </c>
      <c r="AI1240" t="s">
        <v>3119</v>
      </c>
      <c r="AJ1240" t="s">
        <v>226</v>
      </c>
      <c r="AK1240" t="s">
        <v>3120</v>
      </c>
      <c r="AL1240" t="s">
        <v>134</v>
      </c>
      <c r="AM1240" t="s">
        <v>168</v>
      </c>
      <c r="AN1240" t="s">
        <v>30</v>
      </c>
      <c r="AO1240" t="s">
        <v>136</v>
      </c>
      <c r="AP1240" t="s">
        <v>161</v>
      </c>
      <c r="AQ1240" t="s">
        <v>137</v>
      </c>
      <c r="AR1240" t="s">
        <v>168</v>
      </c>
      <c r="AS1240">
        <v>8</v>
      </c>
      <c r="AT1240" t="s">
        <v>142</v>
      </c>
      <c r="AU1240">
        <v>1</v>
      </c>
      <c r="AV1240" t="s">
        <v>173</v>
      </c>
      <c r="AW1240">
        <v>0</v>
      </c>
      <c r="AX1240" t="s">
        <v>1279</v>
      </c>
      <c r="AY1240" t="s">
        <v>73</v>
      </c>
      <c r="AZ1240" t="s">
        <v>652</v>
      </c>
      <c r="BA1240" t="s">
        <v>652</v>
      </c>
      <c r="BB1240" t="s">
        <v>136</v>
      </c>
    </row>
    <row r="1241" spans="1:54" x14ac:dyDescent="0.25">
      <c r="A1241" t="s">
        <v>1</v>
      </c>
      <c r="B1241">
        <v>162307</v>
      </c>
      <c r="C1241">
        <v>45926</v>
      </c>
      <c r="D1241" t="s">
        <v>13</v>
      </c>
      <c r="E1241">
        <v>1026544</v>
      </c>
      <c r="F1241">
        <v>45920</v>
      </c>
      <c r="G1241">
        <v>1</v>
      </c>
      <c r="H1241" t="s">
        <v>167</v>
      </c>
      <c r="I1241" t="s">
        <v>148</v>
      </c>
      <c r="J1241" s="16">
        <v>45931</v>
      </c>
      <c r="K1241" t="s">
        <v>125</v>
      </c>
      <c r="L1241" t="s">
        <v>126</v>
      </c>
      <c r="M1241">
        <v>5</v>
      </c>
      <c r="N1241" t="s">
        <v>1280</v>
      </c>
      <c r="O1241" t="s">
        <v>13</v>
      </c>
      <c r="P1241">
        <v>0</v>
      </c>
      <c r="R1241">
        <v>5650.82</v>
      </c>
      <c r="S1241">
        <v>446956.05</v>
      </c>
      <c r="T1241">
        <v>664</v>
      </c>
      <c r="U1241" t="s">
        <v>127</v>
      </c>
      <c r="V1241">
        <v>12</v>
      </c>
      <c r="W1241" t="s">
        <v>1281</v>
      </c>
      <c r="X1241" t="s">
        <v>1281</v>
      </c>
      <c r="Y1241" t="s">
        <v>1281</v>
      </c>
      <c r="Z1241" t="s">
        <v>1282</v>
      </c>
      <c r="AA1241" t="s">
        <v>196</v>
      </c>
      <c r="AB1241" t="s">
        <v>130</v>
      </c>
      <c r="AC1241" t="s">
        <v>308</v>
      </c>
      <c r="AD1241" t="s">
        <v>269</v>
      </c>
      <c r="AE1241" t="s">
        <v>183</v>
      </c>
      <c r="AF1241" t="s">
        <v>1056</v>
      </c>
      <c r="AG1241" t="s">
        <v>1283</v>
      </c>
      <c r="AH1241" t="s">
        <v>1284</v>
      </c>
      <c r="AI1241" t="s">
        <v>3121</v>
      </c>
      <c r="AJ1241" t="s">
        <v>167</v>
      </c>
      <c r="AK1241" t="s">
        <v>3122</v>
      </c>
      <c r="AL1241" t="s">
        <v>134</v>
      </c>
      <c r="AM1241" t="s">
        <v>168</v>
      </c>
      <c r="AN1241" t="s">
        <v>13</v>
      </c>
      <c r="AO1241" t="s">
        <v>136</v>
      </c>
      <c r="AP1241" t="s">
        <v>161</v>
      </c>
      <c r="AQ1241" t="s">
        <v>198</v>
      </c>
      <c r="AR1241" t="s">
        <v>168</v>
      </c>
      <c r="AS1241">
        <v>5</v>
      </c>
      <c r="AT1241" t="s">
        <v>224</v>
      </c>
      <c r="AU1241">
        <v>0</v>
      </c>
      <c r="AV1241" t="s">
        <v>173</v>
      </c>
      <c r="AW1241">
        <v>0</v>
      </c>
      <c r="AX1241" t="s">
        <v>1285</v>
      </c>
      <c r="AY1241" t="s">
        <v>517</v>
      </c>
      <c r="AZ1241" t="s">
        <v>652</v>
      </c>
      <c r="BA1241" t="s">
        <v>652</v>
      </c>
      <c r="BB1241" t="s">
        <v>136</v>
      </c>
    </row>
    <row r="1242" spans="1:54" x14ac:dyDescent="0.25">
      <c r="A1242" t="s">
        <v>11</v>
      </c>
      <c r="B1242">
        <v>131494</v>
      </c>
      <c r="C1242">
        <v>45925</v>
      </c>
      <c r="D1242" t="s">
        <v>13</v>
      </c>
      <c r="E1242">
        <v>1027222</v>
      </c>
      <c r="F1242">
        <v>45923</v>
      </c>
      <c r="G1242">
        <v>3</v>
      </c>
      <c r="H1242" t="s">
        <v>139</v>
      </c>
      <c r="I1242" t="s">
        <v>124</v>
      </c>
      <c r="J1242" s="16">
        <v>45931</v>
      </c>
      <c r="K1242" t="s">
        <v>125</v>
      </c>
      <c r="L1242" t="s">
        <v>126</v>
      </c>
      <c r="M1242">
        <v>6</v>
      </c>
      <c r="N1242" t="s">
        <v>346</v>
      </c>
      <c r="O1242" t="s">
        <v>13</v>
      </c>
      <c r="P1242">
        <v>0</v>
      </c>
      <c r="R1242">
        <v>105.49</v>
      </c>
      <c r="S1242">
        <v>3186.19</v>
      </c>
      <c r="T1242">
        <v>20</v>
      </c>
      <c r="U1242" t="s">
        <v>127</v>
      </c>
      <c r="V1242">
        <v>1</v>
      </c>
      <c r="W1242" t="s">
        <v>463</v>
      </c>
      <c r="X1242" t="s">
        <v>463</v>
      </c>
      <c r="Y1242" t="s">
        <v>565</v>
      </c>
      <c r="Z1242" t="s">
        <v>463</v>
      </c>
      <c r="AA1242" t="s">
        <v>196</v>
      </c>
      <c r="AB1242" t="s">
        <v>130</v>
      </c>
      <c r="AC1242" t="s">
        <v>11</v>
      </c>
      <c r="AD1242" t="s">
        <v>188</v>
      </c>
      <c r="AE1242" t="s">
        <v>13</v>
      </c>
      <c r="AF1242" t="s">
        <v>4221</v>
      </c>
      <c r="AG1242" t="s">
        <v>206</v>
      </c>
      <c r="AH1242" t="s">
        <v>626</v>
      </c>
      <c r="AI1242" t="s">
        <v>566</v>
      </c>
      <c r="AJ1242" t="s">
        <v>257</v>
      </c>
      <c r="AK1242" t="s">
        <v>866</v>
      </c>
      <c r="AL1242" t="s">
        <v>134</v>
      </c>
      <c r="AM1242" t="s">
        <v>141</v>
      </c>
      <c r="AN1242" t="s">
        <v>13</v>
      </c>
      <c r="AO1242" t="s">
        <v>136</v>
      </c>
      <c r="AP1242" t="s">
        <v>196</v>
      </c>
      <c r="AQ1242" t="s">
        <v>198</v>
      </c>
      <c r="AR1242" t="s">
        <v>141</v>
      </c>
      <c r="AS1242">
        <v>6</v>
      </c>
      <c r="AT1242" t="s">
        <v>169</v>
      </c>
      <c r="AU1242">
        <v>1</v>
      </c>
      <c r="AV1242" t="s">
        <v>47</v>
      </c>
      <c r="AW1242">
        <v>0</v>
      </c>
      <c r="AX1242" t="s">
        <v>678</v>
      </c>
      <c r="AY1242" t="s">
        <v>517</v>
      </c>
      <c r="AZ1242" t="s">
        <v>652</v>
      </c>
      <c r="BA1242" t="s">
        <v>652</v>
      </c>
      <c r="BB1242" t="s">
        <v>136</v>
      </c>
    </row>
    <row r="1243" spans="1:54" x14ac:dyDescent="0.25">
      <c r="A1243" t="s">
        <v>1029</v>
      </c>
      <c r="B1243">
        <v>7334</v>
      </c>
      <c r="C1243">
        <v>45929</v>
      </c>
      <c r="D1243" t="s">
        <v>13</v>
      </c>
      <c r="E1243">
        <v>1027746</v>
      </c>
      <c r="F1243">
        <v>45924</v>
      </c>
      <c r="G1243">
        <v>3</v>
      </c>
      <c r="H1243" t="s">
        <v>139</v>
      </c>
      <c r="I1243" t="s">
        <v>148</v>
      </c>
      <c r="J1243" s="16">
        <v>45932</v>
      </c>
      <c r="K1243" t="s">
        <v>125</v>
      </c>
      <c r="L1243" t="s">
        <v>126</v>
      </c>
      <c r="M1243">
        <v>3</v>
      </c>
      <c r="N1243" t="s">
        <v>1509</v>
      </c>
      <c r="O1243" t="s">
        <v>1029</v>
      </c>
      <c r="P1243">
        <v>0</v>
      </c>
      <c r="R1243">
        <v>86.15</v>
      </c>
      <c r="S1243">
        <v>2051</v>
      </c>
      <c r="T1243">
        <v>3</v>
      </c>
      <c r="U1243" t="s">
        <v>127</v>
      </c>
      <c r="V1243">
        <v>2</v>
      </c>
      <c r="W1243" t="s">
        <v>5257</v>
      </c>
      <c r="X1243" t="s">
        <v>5257</v>
      </c>
      <c r="Y1243" t="s">
        <v>5258</v>
      </c>
      <c r="Z1243" t="s">
        <v>5259</v>
      </c>
      <c r="AA1243" t="s">
        <v>153</v>
      </c>
      <c r="AB1243" t="s">
        <v>173</v>
      </c>
      <c r="AC1243" t="s">
        <v>13</v>
      </c>
      <c r="AD1243" t="s">
        <v>1277</v>
      </c>
      <c r="AE1243" t="s">
        <v>1029</v>
      </c>
      <c r="AF1243" t="s">
        <v>1511</v>
      </c>
      <c r="AG1243" t="s">
        <v>255</v>
      </c>
      <c r="AH1243" t="s">
        <v>1512</v>
      </c>
      <c r="AI1243" t="s">
        <v>5260</v>
      </c>
      <c r="AJ1243" t="s">
        <v>140</v>
      </c>
      <c r="AL1243" t="s">
        <v>134</v>
      </c>
      <c r="AM1243" t="s">
        <v>141</v>
      </c>
      <c r="AN1243" t="s">
        <v>14</v>
      </c>
      <c r="AO1243" t="s">
        <v>173</v>
      </c>
      <c r="AP1243" t="s">
        <v>153</v>
      </c>
      <c r="AQ1243" t="s">
        <v>137</v>
      </c>
      <c r="AR1243" t="s">
        <v>141</v>
      </c>
      <c r="AS1243">
        <v>3</v>
      </c>
      <c r="AT1243" t="s">
        <v>202</v>
      </c>
      <c r="AU1243">
        <v>0</v>
      </c>
      <c r="AV1243" t="s">
        <v>173</v>
      </c>
      <c r="AW1243">
        <v>0</v>
      </c>
      <c r="AX1243" t="s">
        <v>5261</v>
      </c>
      <c r="AY1243" t="s">
        <v>517</v>
      </c>
      <c r="AZ1243" t="s">
        <v>652</v>
      </c>
      <c r="BA1243" t="s">
        <v>652</v>
      </c>
      <c r="BB1243" t="s">
        <v>749</v>
      </c>
    </row>
    <row r="1244" spans="1:54" x14ac:dyDescent="0.25">
      <c r="A1244" t="s">
        <v>10</v>
      </c>
      <c r="B1244">
        <v>137297</v>
      </c>
      <c r="C1244">
        <v>45931</v>
      </c>
      <c r="D1244" t="s">
        <v>16</v>
      </c>
      <c r="E1244">
        <v>5505198</v>
      </c>
      <c r="F1244">
        <v>45924</v>
      </c>
      <c r="G1244">
        <v>1</v>
      </c>
      <c r="H1244" t="s">
        <v>167</v>
      </c>
      <c r="I1244" t="s">
        <v>148</v>
      </c>
      <c r="J1244" s="16">
        <v>45931</v>
      </c>
      <c r="K1244" t="s">
        <v>125</v>
      </c>
      <c r="L1244" t="s">
        <v>149</v>
      </c>
      <c r="M1244">
        <v>0</v>
      </c>
      <c r="N1244" t="s">
        <v>562</v>
      </c>
      <c r="O1244" t="s">
        <v>10</v>
      </c>
      <c r="P1244">
        <v>0</v>
      </c>
      <c r="R1244">
        <v>495.91</v>
      </c>
      <c r="S1244">
        <v>13322.91</v>
      </c>
      <c r="T1244">
        <v>9</v>
      </c>
      <c r="U1244" t="s">
        <v>127</v>
      </c>
      <c r="V1244">
        <v>5</v>
      </c>
      <c r="W1244" t="s">
        <v>1384</v>
      </c>
      <c r="X1244" t="s">
        <v>1385</v>
      </c>
      <c r="Y1244" t="s">
        <v>1385</v>
      </c>
      <c r="Z1244" t="s">
        <v>1386</v>
      </c>
      <c r="AA1244" t="s">
        <v>161</v>
      </c>
      <c r="AB1244" t="s">
        <v>130</v>
      </c>
      <c r="AC1244" t="s">
        <v>16</v>
      </c>
      <c r="AD1244" t="s">
        <v>260</v>
      </c>
      <c r="AE1244" t="s">
        <v>1181</v>
      </c>
      <c r="AF1244" t="s">
        <v>1318</v>
      </c>
      <c r="AG1244" t="s">
        <v>189</v>
      </c>
      <c r="AH1244" t="s">
        <v>1387</v>
      </c>
      <c r="AI1244" t="s">
        <v>3277</v>
      </c>
      <c r="AJ1244" t="s">
        <v>167</v>
      </c>
      <c r="AK1244" t="s">
        <v>3058</v>
      </c>
      <c r="AL1244" t="s">
        <v>134</v>
      </c>
      <c r="AM1244" t="s">
        <v>168</v>
      </c>
      <c r="AN1244" t="s">
        <v>10</v>
      </c>
      <c r="AO1244" t="s">
        <v>136</v>
      </c>
      <c r="AP1244" t="s">
        <v>161</v>
      </c>
      <c r="AQ1244" t="s">
        <v>137</v>
      </c>
      <c r="AR1244" t="s">
        <v>168</v>
      </c>
      <c r="AS1244">
        <v>0</v>
      </c>
      <c r="AT1244" t="s">
        <v>202</v>
      </c>
      <c r="AU1244">
        <v>0</v>
      </c>
      <c r="AV1244" t="s">
        <v>59</v>
      </c>
      <c r="AW1244">
        <v>0</v>
      </c>
      <c r="AX1244" t="s">
        <v>1388</v>
      </c>
      <c r="AY1244" t="s">
        <v>517</v>
      </c>
      <c r="AZ1244" t="s">
        <v>652</v>
      </c>
      <c r="BA1244" t="s">
        <v>652</v>
      </c>
      <c r="BB1244" t="s">
        <v>136</v>
      </c>
    </row>
    <row r="1245" spans="1:54" x14ac:dyDescent="0.25">
      <c r="A1245" t="s">
        <v>1</v>
      </c>
      <c r="B1245">
        <v>162339</v>
      </c>
      <c r="C1245">
        <v>45926</v>
      </c>
      <c r="D1245" t="s">
        <v>16</v>
      </c>
      <c r="E1245">
        <v>5508280</v>
      </c>
      <c r="F1245">
        <v>45925</v>
      </c>
      <c r="G1245">
        <v>3</v>
      </c>
      <c r="H1245" t="s">
        <v>139</v>
      </c>
      <c r="I1245" t="s">
        <v>124</v>
      </c>
      <c r="J1245" s="16">
        <v>45931</v>
      </c>
      <c r="K1245" t="s">
        <v>125</v>
      </c>
      <c r="L1245" t="s">
        <v>126</v>
      </c>
      <c r="M1245">
        <v>5</v>
      </c>
      <c r="N1245" t="s">
        <v>1633</v>
      </c>
      <c r="O1245" t="s">
        <v>16</v>
      </c>
      <c r="P1245">
        <v>0</v>
      </c>
      <c r="R1245">
        <v>80.180000000000007</v>
      </c>
      <c r="S1245">
        <v>1733.84</v>
      </c>
      <c r="T1245">
        <v>8</v>
      </c>
      <c r="U1245" t="s">
        <v>127</v>
      </c>
      <c r="V1245">
        <v>0</v>
      </c>
      <c r="W1245" t="s">
        <v>2153</v>
      </c>
      <c r="X1245" t="s">
        <v>2154</v>
      </c>
      <c r="Y1245" t="s">
        <v>2154</v>
      </c>
      <c r="Z1245" t="s">
        <v>2155</v>
      </c>
      <c r="AA1245" t="s">
        <v>129</v>
      </c>
      <c r="AB1245" t="s">
        <v>130</v>
      </c>
      <c r="AC1245" t="s">
        <v>16</v>
      </c>
      <c r="AD1245" t="s">
        <v>254</v>
      </c>
      <c r="AE1245" t="s">
        <v>165</v>
      </c>
      <c r="AF1245" t="s">
        <v>1341</v>
      </c>
      <c r="AG1245" t="s">
        <v>298</v>
      </c>
      <c r="AH1245" t="s">
        <v>1636</v>
      </c>
      <c r="AI1245" t="s">
        <v>3278</v>
      </c>
      <c r="AJ1245" t="s">
        <v>140</v>
      </c>
      <c r="AK1245" t="s">
        <v>158</v>
      </c>
      <c r="AL1245" t="s">
        <v>134</v>
      </c>
      <c r="AM1245" t="s">
        <v>141</v>
      </c>
      <c r="AN1245" t="s">
        <v>16</v>
      </c>
      <c r="AO1245" t="s">
        <v>136</v>
      </c>
      <c r="AP1245" t="s">
        <v>161</v>
      </c>
      <c r="AQ1245" t="s">
        <v>137</v>
      </c>
      <c r="AR1245" t="s">
        <v>141</v>
      </c>
      <c r="AS1245">
        <v>5</v>
      </c>
      <c r="AT1245" t="s">
        <v>142</v>
      </c>
      <c r="AU1245">
        <v>0</v>
      </c>
      <c r="AV1245" t="s">
        <v>173</v>
      </c>
      <c r="AW1245">
        <v>0</v>
      </c>
      <c r="AX1245" t="s">
        <v>2156</v>
      </c>
      <c r="AY1245" t="s">
        <v>57</v>
      </c>
      <c r="AZ1245" t="s">
        <v>652</v>
      </c>
      <c r="BA1245" t="s">
        <v>653</v>
      </c>
      <c r="BB1245" t="s">
        <v>136</v>
      </c>
    </row>
    <row r="1246" spans="1:54" x14ac:dyDescent="0.25">
      <c r="A1246" t="s">
        <v>12</v>
      </c>
      <c r="B1246">
        <v>118346</v>
      </c>
      <c r="C1246">
        <v>45929</v>
      </c>
      <c r="D1246" t="s">
        <v>16</v>
      </c>
      <c r="E1246">
        <v>5510582</v>
      </c>
      <c r="F1246">
        <v>45926</v>
      </c>
      <c r="G1246">
        <v>3</v>
      </c>
      <c r="H1246" t="s">
        <v>139</v>
      </c>
      <c r="I1246" t="s">
        <v>124</v>
      </c>
      <c r="J1246" s="16">
        <v>45933</v>
      </c>
      <c r="K1246" t="s">
        <v>125</v>
      </c>
      <c r="L1246" t="s">
        <v>126</v>
      </c>
      <c r="M1246">
        <v>4</v>
      </c>
      <c r="N1246" t="s">
        <v>1514</v>
      </c>
      <c r="O1246" t="s">
        <v>12</v>
      </c>
      <c r="P1246">
        <v>0</v>
      </c>
      <c r="R1246">
        <v>178.81</v>
      </c>
      <c r="S1246">
        <v>7158.87</v>
      </c>
      <c r="T1246">
        <v>39</v>
      </c>
      <c r="U1246" t="s">
        <v>127</v>
      </c>
      <c r="V1246">
        <v>1</v>
      </c>
      <c r="W1246" t="s">
        <v>2760</v>
      </c>
      <c r="X1246" t="s">
        <v>2760</v>
      </c>
      <c r="Y1246" t="s">
        <v>2760</v>
      </c>
      <c r="Z1246" t="s">
        <v>437</v>
      </c>
      <c r="AA1246" t="s">
        <v>155</v>
      </c>
      <c r="AB1246" t="s">
        <v>130</v>
      </c>
      <c r="AC1246" t="s">
        <v>16</v>
      </c>
      <c r="AD1246" t="s">
        <v>269</v>
      </c>
      <c r="AE1246" t="s">
        <v>246</v>
      </c>
      <c r="AF1246" t="s">
        <v>1202</v>
      </c>
      <c r="AG1246" t="s">
        <v>1283</v>
      </c>
      <c r="AH1246" t="s">
        <v>1810</v>
      </c>
      <c r="AI1246" t="s">
        <v>7680</v>
      </c>
      <c r="AJ1246" t="s">
        <v>140</v>
      </c>
      <c r="AK1246" t="s">
        <v>7681</v>
      </c>
      <c r="AL1246" t="s">
        <v>134</v>
      </c>
      <c r="AM1246" t="s">
        <v>141</v>
      </c>
      <c r="AN1246" t="s">
        <v>12</v>
      </c>
      <c r="AO1246" t="s">
        <v>136</v>
      </c>
      <c r="AP1246" t="s">
        <v>155</v>
      </c>
      <c r="AQ1246" t="s">
        <v>159</v>
      </c>
      <c r="AR1246" t="s">
        <v>141</v>
      </c>
      <c r="AS1246">
        <v>4</v>
      </c>
      <c r="AT1246" t="s">
        <v>147</v>
      </c>
      <c r="AU1246">
        <v>0</v>
      </c>
      <c r="AV1246" t="s">
        <v>57</v>
      </c>
      <c r="AW1246">
        <v>0</v>
      </c>
      <c r="AX1246" t="s">
        <v>7682</v>
      </c>
      <c r="AY1246" t="s">
        <v>517</v>
      </c>
      <c r="AZ1246" t="s">
        <v>652</v>
      </c>
      <c r="BA1246" t="s">
        <v>652</v>
      </c>
      <c r="BB1246" t="s">
        <v>136</v>
      </c>
    </row>
    <row r="1247" spans="1:54" x14ac:dyDescent="0.25">
      <c r="A1247" t="s">
        <v>1</v>
      </c>
      <c r="B1247">
        <v>162452</v>
      </c>
      <c r="C1247">
        <v>45931</v>
      </c>
      <c r="D1247" t="s">
        <v>16</v>
      </c>
      <c r="E1247">
        <v>5511725</v>
      </c>
      <c r="F1247">
        <v>45929</v>
      </c>
      <c r="G1247">
        <v>4</v>
      </c>
      <c r="H1247" t="s">
        <v>145</v>
      </c>
      <c r="I1247" t="s">
        <v>124</v>
      </c>
      <c r="J1247" s="16">
        <v>45932</v>
      </c>
      <c r="K1247" t="s">
        <v>125</v>
      </c>
      <c r="L1247" t="s">
        <v>149</v>
      </c>
      <c r="M1247">
        <v>1</v>
      </c>
      <c r="N1247" t="s">
        <v>1469</v>
      </c>
      <c r="O1247" t="s">
        <v>1</v>
      </c>
      <c r="P1247">
        <v>0</v>
      </c>
      <c r="R1247">
        <v>33.700000000000003</v>
      </c>
      <c r="S1247">
        <v>2518.13</v>
      </c>
      <c r="T1247">
        <v>2</v>
      </c>
      <c r="U1247" t="s">
        <v>127</v>
      </c>
      <c r="V1247">
        <v>1</v>
      </c>
      <c r="W1247" t="s">
        <v>315</v>
      </c>
      <c r="X1247" t="s">
        <v>315</v>
      </c>
      <c r="Y1247" t="s">
        <v>315</v>
      </c>
      <c r="Z1247" t="s">
        <v>5598</v>
      </c>
      <c r="AA1247" t="s">
        <v>161</v>
      </c>
      <c r="AB1247" t="s">
        <v>130</v>
      </c>
      <c r="AC1247" t="s">
        <v>2364</v>
      </c>
      <c r="AD1247" t="s">
        <v>254</v>
      </c>
      <c r="AE1247" t="s">
        <v>2794</v>
      </c>
      <c r="AF1247" t="s">
        <v>6711</v>
      </c>
      <c r="AG1247" t="s">
        <v>1102</v>
      </c>
      <c r="AH1247" t="s">
        <v>7164</v>
      </c>
      <c r="AI1247" t="s">
        <v>5599</v>
      </c>
      <c r="AJ1247" t="s">
        <v>146</v>
      </c>
      <c r="AK1247" t="s">
        <v>5600</v>
      </c>
      <c r="AL1247" t="s">
        <v>134</v>
      </c>
      <c r="AM1247" t="s">
        <v>141</v>
      </c>
      <c r="AN1247" t="s">
        <v>1</v>
      </c>
      <c r="AO1247" t="s">
        <v>136</v>
      </c>
      <c r="AP1247" t="s">
        <v>161</v>
      </c>
      <c r="AQ1247" t="s">
        <v>137</v>
      </c>
      <c r="AR1247" t="s">
        <v>141</v>
      </c>
      <c r="AS1247">
        <v>1</v>
      </c>
      <c r="AT1247" t="s">
        <v>144</v>
      </c>
      <c r="AU1247">
        <v>0</v>
      </c>
      <c r="AV1247" t="s">
        <v>73</v>
      </c>
      <c r="AW1247">
        <v>0</v>
      </c>
      <c r="AX1247" t="s">
        <v>5601</v>
      </c>
      <c r="AY1247" t="s">
        <v>517</v>
      </c>
      <c r="AZ1247" t="s">
        <v>652</v>
      </c>
      <c r="BA1247" t="s">
        <v>653</v>
      </c>
      <c r="BB1247" t="s">
        <v>136</v>
      </c>
    </row>
    <row r="1248" spans="1:54" x14ac:dyDescent="0.25">
      <c r="A1248" t="s">
        <v>1</v>
      </c>
      <c r="B1248">
        <v>162458</v>
      </c>
      <c r="C1248">
        <v>45931</v>
      </c>
      <c r="D1248" t="s">
        <v>16</v>
      </c>
      <c r="E1248">
        <v>5511932</v>
      </c>
      <c r="F1248">
        <v>45929</v>
      </c>
      <c r="G1248">
        <v>3</v>
      </c>
      <c r="H1248" t="s">
        <v>139</v>
      </c>
      <c r="I1248" t="s">
        <v>124</v>
      </c>
      <c r="J1248" s="16">
        <v>45933</v>
      </c>
      <c r="K1248" t="s">
        <v>125</v>
      </c>
      <c r="L1248" t="s">
        <v>126</v>
      </c>
      <c r="M1248">
        <v>2</v>
      </c>
      <c r="N1248" t="s">
        <v>562</v>
      </c>
      <c r="O1248" t="s">
        <v>16</v>
      </c>
      <c r="P1248">
        <v>0</v>
      </c>
      <c r="R1248">
        <v>763.48</v>
      </c>
      <c r="S1248">
        <v>49690.71</v>
      </c>
      <c r="T1248">
        <v>43</v>
      </c>
      <c r="U1248" t="s">
        <v>127</v>
      </c>
      <c r="V1248">
        <v>2</v>
      </c>
      <c r="W1248" t="s">
        <v>404</v>
      </c>
      <c r="X1248" t="s">
        <v>1492</v>
      </c>
      <c r="Y1248" t="s">
        <v>1492</v>
      </c>
      <c r="Z1248" t="s">
        <v>2073</v>
      </c>
      <c r="AA1248" t="s">
        <v>129</v>
      </c>
      <c r="AB1248" t="s">
        <v>130</v>
      </c>
      <c r="AC1248" t="s">
        <v>16</v>
      </c>
      <c r="AD1248" t="s">
        <v>254</v>
      </c>
      <c r="AE1248" t="s">
        <v>1</v>
      </c>
      <c r="AF1248" t="s">
        <v>2033</v>
      </c>
      <c r="AG1248" t="s">
        <v>998</v>
      </c>
      <c r="AH1248" t="s">
        <v>2074</v>
      </c>
      <c r="AI1248" t="s">
        <v>7683</v>
      </c>
      <c r="AJ1248" t="s">
        <v>140</v>
      </c>
      <c r="AK1248" t="s">
        <v>7321</v>
      </c>
      <c r="AL1248" t="s">
        <v>134</v>
      </c>
      <c r="AM1248" t="s">
        <v>141</v>
      </c>
      <c r="AN1248" t="s">
        <v>16</v>
      </c>
      <c r="AO1248" t="s">
        <v>136</v>
      </c>
      <c r="AP1248" t="s">
        <v>161</v>
      </c>
      <c r="AQ1248" t="s">
        <v>137</v>
      </c>
      <c r="AR1248" t="s">
        <v>141</v>
      </c>
      <c r="AS1248">
        <v>2</v>
      </c>
      <c r="AT1248" t="s">
        <v>144</v>
      </c>
      <c r="AU1248">
        <v>0</v>
      </c>
      <c r="AV1248" t="s">
        <v>59</v>
      </c>
      <c r="AW1248">
        <v>0</v>
      </c>
      <c r="AX1248" t="s">
        <v>7684</v>
      </c>
      <c r="AY1248" t="s">
        <v>59</v>
      </c>
      <c r="AZ1248" t="s">
        <v>652</v>
      </c>
      <c r="BA1248" t="s">
        <v>652</v>
      </c>
      <c r="BB1248" t="s">
        <v>136</v>
      </c>
    </row>
    <row r="1249" spans="1:54" x14ac:dyDescent="0.25">
      <c r="A1249" t="s">
        <v>0</v>
      </c>
      <c r="B1249">
        <v>93547</v>
      </c>
      <c r="C1249">
        <v>45931</v>
      </c>
      <c r="D1249" t="s">
        <v>16</v>
      </c>
      <c r="E1249">
        <v>5512542</v>
      </c>
      <c r="F1249">
        <v>45929</v>
      </c>
      <c r="G1249">
        <v>3</v>
      </c>
      <c r="H1249" t="s">
        <v>139</v>
      </c>
      <c r="I1249" t="s">
        <v>124</v>
      </c>
      <c r="J1249" s="16">
        <v>45932</v>
      </c>
      <c r="K1249" t="s">
        <v>125</v>
      </c>
      <c r="L1249" t="s">
        <v>126</v>
      </c>
      <c r="M1249">
        <v>1</v>
      </c>
      <c r="N1249" t="s">
        <v>562</v>
      </c>
      <c r="O1249" t="s">
        <v>16</v>
      </c>
      <c r="P1249">
        <v>0</v>
      </c>
      <c r="R1249">
        <v>101.86</v>
      </c>
      <c r="S1249">
        <v>3251.96</v>
      </c>
      <c r="T1249">
        <v>22</v>
      </c>
      <c r="U1249" t="s">
        <v>127</v>
      </c>
      <c r="V1249">
        <v>1</v>
      </c>
      <c r="W1249" t="s">
        <v>259</v>
      </c>
      <c r="X1249" t="s">
        <v>4827</v>
      </c>
      <c r="Y1249" t="s">
        <v>4827</v>
      </c>
      <c r="Z1249" t="s">
        <v>4828</v>
      </c>
      <c r="AA1249" t="s">
        <v>129</v>
      </c>
      <c r="AB1249" t="s">
        <v>130</v>
      </c>
      <c r="AC1249" t="s">
        <v>16</v>
      </c>
      <c r="AD1249" t="s">
        <v>260</v>
      </c>
      <c r="AE1249" t="s">
        <v>28</v>
      </c>
      <c r="AF1249" t="s">
        <v>242</v>
      </c>
      <c r="AG1249" t="s">
        <v>1561</v>
      </c>
      <c r="AH1249" t="s">
        <v>4829</v>
      </c>
      <c r="AI1249" t="s">
        <v>4830</v>
      </c>
      <c r="AJ1249" t="s">
        <v>140</v>
      </c>
      <c r="AK1249" t="s">
        <v>4831</v>
      </c>
      <c r="AL1249" t="s">
        <v>134</v>
      </c>
      <c r="AM1249" t="s">
        <v>141</v>
      </c>
      <c r="AN1249" t="s">
        <v>16</v>
      </c>
      <c r="AO1249" t="s">
        <v>136</v>
      </c>
      <c r="AP1249" t="s">
        <v>155</v>
      </c>
      <c r="AQ1249" t="s">
        <v>137</v>
      </c>
      <c r="AR1249" t="s">
        <v>141</v>
      </c>
      <c r="AS1249">
        <v>1</v>
      </c>
      <c r="AT1249" t="s">
        <v>144</v>
      </c>
      <c r="AU1249">
        <v>0</v>
      </c>
      <c r="AV1249" t="s">
        <v>59</v>
      </c>
      <c r="AW1249">
        <v>0</v>
      </c>
      <c r="AX1249" t="s">
        <v>4832</v>
      </c>
      <c r="AY1249" t="s">
        <v>59</v>
      </c>
      <c r="AZ1249" t="s">
        <v>652</v>
      </c>
      <c r="BA1249" t="s">
        <v>652</v>
      </c>
      <c r="BB1249" t="s">
        <v>136</v>
      </c>
    </row>
    <row r="1250" spans="1:54" x14ac:dyDescent="0.25">
      <c r="A1250" t="s">
        <v>9</v>
      </c>
      <c r="B1250">
        <v>42794</v>
      </c>
      <c r="C1250">
        <v>45930</v>
      </c>
      <c r="D1250" t="s">
        <v>16</v>
      </c>
      <c r="E1250">
        <v>5512712</v>
      </c>
      <c r="F1250">
        <v>45929</v>
      </c>
      <c r="G1250">
        <v>3</v>
      </c>
      <c r="H1250" t="s">
        <v>139</v>
      </c>
      <c r="I1250" t="s">
        <v>124</v>
      </c>
      <c r="J1250" s="16">
        <v>45932</v>
      </c>
      <c r="K1250" t="s">
        <v>125</v>
      </c>
      <c r="L1250" t="s">
        <v>149</v>
      </c>
      <c r="M1250">
        <v>2</v>
      </c>
      <c r="N1250" t="s">
        <v>791</v>
      </c>
      <c r="O1250" t="s">
        <v>16</v>
      </c>
      <c r="P1250">
        <v>0</v>
      </c>
      <c r="R1250">
        <v>145.25</v>
      </c>
      <c r="S1250">
        <v>7410</v>
      </c>
      <c r="T1250">
        <v>36</v>
      </c>
      <c r="U1250" t="s">
        <v>127</v>
      </c>
      <c r="V1250">
        <v>1</v>
      </c>
      <c r="W1250" t="s">
        <v>2157</v>
      </c>
      <c r="X1250" t="s">
        <v>2157</v>
      </c>
      <c r="Y1250" t="s">
        <v>2157</v>
      </c>
      <c r="Z1250" t="s">
        <v>2158</v>
      </c>
      <c r="AA1250" t="s">
        <v>129</v>
      </c>
      <c r="AB1250" t="s">
        <v>130</v>
      </c>
      <c r="AC1250" t="s">
        <v>28</v>
      </c>
      <c r="AD1250" t="s">
        <v>2159</v>
      </c>
      <c r="AE1250" t="s">
        <v>9</v>
      </c>
      <c r="AF1250" t="s">
        <v>2160</v>
      </c>
      <c r="AG1250" t="s">
        <v>998</v>
      </c>
      <c r="AH1250" t="s">
        <v>2161</v>
      </c>
      <c r="AI1250" t="s">
        <v>3279</v>
      </c>
      <c r="AJ1250" t="s">
        <v>140</v>
      </c>
      <c r="AK1250" t="s">
        <v>158</v>
      </c>
      <c r="AL1250" t="s">
        <v>134</v>
      </c>
      <c r="AM1250" t="s">
        <v>141</v>
      </c>
      <c r="AN1250" t="s">
        <v>16</v>
      </c>
      <c r="AO1250" t="s">
        <v>136</v>
      </c>
      <c r="AP1250" t="s">
        <v>155</v>
      </c>
      <c r="AQ1250" t="s">
        <v>137</v>
      </c>
      <c r="AR1250" t="s">
        <v>141</v>
      </c>
      <c r="AS1250">
        <v>2</v>
      </c>
      <c r="AT1250" t="s">
        <v>144</v>
      </c>
      <c r="AU1250">
        <v>0</v>
      </c>
      <c r="AV1250" t="s">
        <v>69</v>
      </c>
      <c r="AW1250">
        <v>0</v>
      </c>
      <c r="AX1250" t="s">
        <v>2162</v>
      </c>
      <c r="AY1250" t="s">
        <v>59</v>
      </c>
      <c r="AZ1250" t="s">
        <v>652</v>
      </c>
      <c r="BA1250" t="s">
        <v>652</v>
      </c>
      <c r="BB1250" t="s">
        <v>136</v>
      </c>
    </row>
    <row r="1251" spans="1:54" x14ac:dyDescent="0.25">
      <c r="A1251" t="s">
        <v>14</v>
      </c>
      <c r="B1251">
        <v>208672</v>
      </c>
      <c r="C1251">
        <v>45931</v>
      </c>
      <c r="D1251" t="s">
        <v>16</v>
      </c>
      <c r="E1251">
        <v>5513312</v>
      </c>
      <c r="F1251">
        <v>45929</v>
      </c>
      <c r="G1251">
        <v>3</v>
      </c>
      <c r="H1251" t="s">
        <v>139</v>
      </c>
      <c r="I1251" t="s">
        <v>124</v>
      </c>
      <c r="J1251" s="16">
        <v>45931</v>
      </c>
      <c r="K1251" t="s">
        <v>125</v>
      </c>
      <c r="L1251" t="s">
        <v>149</v>
      </c>
      <c r="M1251">
        <v>0</v>
      </c>
      <c r="N1251" t="s">
        <v>2163</v>
      </c>
      <c r="O1251" t="s">
        <v>16</v>
      </c>
      <c r="P1251">
        <v>0</v>
      </c>
      <c r="R1251">
        <v>1654.73</v>
      </c>
      <c r="S1251">
        <v>53241.57</v>
      </c>
      <c r="T1251">
        <v>520</v>
      </c>
      <c r="U1251" t="s">
        <v>127</v>
      </c>
      <c r="V1251">
        <v>1</v>
      </c>
      <c r="W1251" t="s">
        <v>326</v>
      </c>
      <c r="X1251" t="s">
        <v>1010</v>
      </c>
      <c r="Y1251" t="s">
        <v>1010</v>
      </c>
      <c r="Z1251" t="s">
        <v>2164</v>
      </c>
      <c r="AA1251" t="s">
        <v>129</v>
      </c>
      <c r="AB1251" t="s">
        <v>130</v>
      </c>
      <c r="AC1251" t="s">
        <v>16</v>
      </c>
      <c r="AD1251" t="s">
        <v>254</v>
      </c>
      <c r="AE1251" t="s">
        <v>14</v>
      </c>
      <c r="AF1251" t="s">
        <v>2165</v>
      </c>
      <c r="AG1251" t="s">
        <v>235</v>
      </c>
      <c r="AH1251" t="s">
        <v>2166</v>
      </c>
      <c r="AI1251" t="s">
        <v>3280</v>
      </c>
      <c r="AJ1251" t="s">
        <v>182</v>
      </c>
      <c r="AL1251" t="s">
        <v>134</v>
      </c>
      <c r="AM1251" t="s">
        <v>141</v>
      </c>
      <c r="AN1251" t="s">
        <v>16</v>
      </c>
      <c r="AO1251" t="s">
        <v>136</v>
      </c>
      <c r="AP1251" t="s">
        <v>153</v>
      </c>
      <c r="AQ1251" t="s">
        <v>137</v>
      </c>
      <c r="AR1251" t="s">
        <v>141</v>
      </c>
      <c r="AS1251">
        <v>0</v>
      </c>
      <c r="AT1251" t="s">
        <v>144</v>
      </c>
      <c r="AU1251">
        <v>0</v>
      </c>
      <c r="AV1251" t="s">
        <v>489</v>
      </c>
      <c r="AW1251">
        <v>0</v>
      </c>
      <c r="AX1251" t="s">
        <v>2167</v>
      </c>
      <c r="AY1251" t="s">
        <v>59</v>
      </c>
      <c r="AZ1251" t="s">
        <v>652</v>
      </c>
      <c r="BA1251" t="s">
        <v>652</v>
      </c>
      <c r="BB1251" t="s">
        <v>136</v>
      </c>
    </row>
    <row r="1252" spans="1:54" x14ac:dyDescent="0.25">
      <c r="A1252" t="s">
        <v>15</v>
      </c>
      <c r="B1252">
        <v>108425</v>
      </c>
      <c r="C1252">
        <v>45932</v>
      </c>
      <c r="D1252" t="s">
        <v>16</v>
      </c>
      <c r="E1252">
        <v>5516069</v>
      </c>
      <c r="F1252">
        <v>45931</v>
      </c>
      <c r="G1252">
        <v>5</v>
      </c>
      <c r="H1252" t="s">
        <v>123</v>
      </c>
      <c r="I1252" t="s">
        <v>124</v>
      </c>
      <c r="J1252" s="16">
        <v>45933</v>
      </c>
      <c r="K1252" t="s">
        <v>125</v>
      </c>
      <c r="L1252" t="s">
        <v>149</v>
      </c>
      <c r="M1252">
        <v>1</v>
      </c>
      <c r="N1252" t="s">
        <v>5656</v>
      </c>
      <c r="O1252" t="s">
        <v>14</v>
      </c>
      <c r="P1252">
        <v>0</v>
      </c>
      <c r="R1252">
        <v>278.83</v>
      </c>
      <c r="S1252">
        <v>2469.25</v>
      </c>
      <c r="T1252">
        <v>2</v>
      </c>
      <c r="U1252" t="s">
        <v>127</v>
      </c>
      <c r="V1252">
        <v>1</v>
      </c>
      <c r="W1252" t="s">
        <v>7685</v>
      </c>
      <c r="X1252" t="s">
        <v>7685</v>
      </c>
      <c r="Y1252" t="s">
        <v>7685</v>
      </c>
      <c r="Z1252" t="s">
        <v>7686</v>
      </c>
      <c r="AA1252" t="s">
        <v>153</v>
      </c>
      <c r="AB1252" t="s">
        <v>130</v>
      </c>
      <c r="AC1252" t="s">
        <v>16</v>
      </c>
      <c r="AD1252" t="s">
        <v>254</v>
      </c>
      <c r="AE1252" t="s">
        <v>1658</v>
      </c>
      <c r="AF1252" t="s">
        <v>7687</v>
      </c>
      <c r="AG1252" t="s">
        <v>255</v>
      </c>
      <c r="AH1252" t="s">
        <v>7688</v>
      </c>
      <c r="AI1252" t="s">
        <v>7689</v>
      </c>
      <c r="AJ1252" t="s">
        <v>133</v>
      </c>
      <c r="AL1252" t="s">
        <v>134</v>
      </c>
      <c r="AM1252" t="s">
        <v>135</v>
      </c>
      <c r="AN1252" t="s">
        <v>14</v>
      </c>
      <c r="AO1252" t="s">
        <v>136</v>
      </c>
      <c r="AP1252" t="s">
        <v>153</v>
      </c>
      <c r="AQ1252" t="s">
        <v>137</v>
      </c>
      <c r="AR1252" t="s">
        <v>135</v>
      </c>
      <c r="AS1252">
        <v>1</v>
      </c>
      <c r="AT1252" t="s">
        <v>202</v>
      </c>
      <c r="AU1252">
        <v>0</v>
      </c>
      <c r="AV1252" t="s">
        <v>489</v>
      </c>
      <c r="AW1252">
        <v>0</v>
      </c>
      <c r="AX1252" t="s">
        <v>7690</v>
      </c>
      <c r="AY1252" t="s">
        <v>517</v>
      </c>
      <c r="AZ1252" t="s">
        <v>652</v>
      </c>
      <c r="BA1252" t="s">
        <v>653</v>
      </c>
      <c r="BB1252" t="s">
        <v>136</v>
      </c>
    </row>
    <row r="1253" spans="1:54" x14ac:dyDescent="0.25">
      <c r="A1253" t="s">
        <v>1844</v>
      </c>
      <c r="B1253">
        <v>11808</v>
      </c>
      <c r="C1253">
        <v>45932</v>
      </c>
      <c r="D1253" t="s">
        <v>16</v>
      </c>
      <c r="E1253">
        <v>5517678</v>
      </c>
      <c r="F1253">
        <v>45931</v>
      </c>
      <c r="G1253">
        <v>3</v>
      </c>
      <c r="H1253" t="s">
        <v>139</v>
      </c>
      <c r="I1253" t="s">
        <v>124</v>
      </c>
      <c r="J1253" s="16">
        <v>45933</v>
      </c>
      <c r="K1253" t="s">
        <v>125</v>
      </c>
      <c r="L1253" t="s">
        <v>149</v>
      </c>
      <c r="M1253">
        <v>1</v>
      </c>
      <c r="N1253" t="s">
        <v>562</v>
      </c>
      <c r="O1253" t="s">
        <v>16</v>
      </c>
      <c r="P1253">
        <v>0</v>
      </c>
      <c r="R1253">
        <v>31.43</v>
      </c>
      <c r="S1253">
        <v>2031</v>
      </c>
      <c r="T1253">
        <v>4</v>
      </c>
      <c r="U1253" t="s">
        <v>127</v>
      </c>
      <c r="V1253">
        <v>2</v>
      </c>
      <c r="W1253" t="s">
        <v>315</v>
      </c>
      <c r="X1253" t="s">
        <v>315</v>
      </c>
      <c r="Y1253" t="s">
        <v>315</v>
      </c>
      <c r="Z1253" t="s">
        <v>7691</v>
      </c>
      <c r="AA1253" t="s">
        <v>129</v>
      </c>
      <c r="AB1253" t="s">
        <v>130</v>
      </c>
      <c r="AC1253" t="s">
        <v>16</v>
      </c>
      <c r="AD1253" t="s">
        <v>254</v>
      </c>
      <c r="AE1253" t="s">
        <v>1844</v>
      </c>
      <c r="AF1253" t="s">
        <v>2365</v>
      </c>
      <c r="AG1253" t="s">
        <v>1102</v>
      </c>
      <c r="AH1253" t="s">
        <v>6420</v>
      </c>
      <c r="AI1253" t="s">
        <v>7692</v>
      </c>
      <c r="AJ1253" t="s">
        <v>140</v>
      </c>
      <c r="AK1253" t="s">
        <v>3410</v>
      </c>
      <c r="AL1253" t="s">
        <v>134</v>
      </c>
      <c r="AM1253" t="s">
        <v>141</v>
      </c>
      <c r="AN1253" t="s">
        <v>16</v>
      </c>
      <c r="AO1253" t="s">
        <v>136</v>
      </c>
      <c r="AP1253" t="s">
        <v>129</v>
      </c>
      <c r="AQ1253" t="s">
        <v>137</v>
      </c>
      <c r="AR1253" t="s">
        <v>141</v>
      </c>
      <c r="AS1253">
        <v>1</v>
      </c>
      <c r="AT1253" t="s">
        <v>202</v>
      </c>
      <c r="AU1253">
        <v>0</v>
      </c>
      <c r="AV1253" t="s">
        <v>59</v>
      </c>
      <c r="AW1253">
        <v>0</v>
      </c>
      <c r="AX1253" t="s">
        <v>7693</v>
      </c>
      <c r="AY1253" t="s">
        <v>57</v>
      </c>
      <c r="AZ1253" t="s">
        <v>652</v>
      </c>
      <c r="BA1253" t="s">
        <v>653</v>
      </c>
      <c r="BB1253" t="s">
        <v>136</v>
      </c>
    </row>
    <row r="1254" spans="1:54" x14ac:dyDescent="0.25">
      <c r="A1254" t="s">
        <v>10</v>
      </c>
      <c r="B1254">
        <v>137332</v>
      </c>
      <c r="C1254">
        <v>45933</v>
      </c>
      <c r="D1254" t="s">
        <v>16</v>
      </c>
      <c r="E1254">
        <v>5517761</v>
      </c>
      <c r="F1254">
        <v>45931</v>
      </c>
      <c r="G1254">
        <v>3</v>
      </c>
      <c r="H1254" t="s">
        <v>139</v>
      </c>
      <c r="I1254" t="s">
        <v>148</v>
      </c>
      <c r="J1254" s="16">
        <v>45933</v>
      </c>
      <c r="K1254" t="s">
        <v>125</v>
      </c>
      <c r="L1254" t="s">
        <v>126</v>
      </c>
      <c r="M1254">
        <v>0</v>
      </c>
      <c r="N1254" t="s">
        <v>1258</v>
      </c>
      <c r="O1254" t="s">
        <v>10</v>
      </c>
      <c r="P1254">
        <v>0</v>
      </c>
      <c r="R1254">
        <v>496.82</v>
      </c>
      <c r="S1254">
        <v>21618.880000000001</v>
      </c>
      <c r="T1254">
        <v>50</v>
      </c>
      <c r="U1254" t="s">
        <v>127</v>
      </c>
      <c r="V1254">
        <v>1</v>
      </c>
      <c r="W1254" t="s">
        <v>374</v>
      </c>
      <c r="X1254" t="s">
        <v>375</v>
      </c>
      <c r="Y1254" t="s">
        <v>375</v>
      </c>
      <c r="Z1254" t="s">
        <v>2912</v>
      </c>
      <c r="AA1254" t="s">
        <v>161</v>
      </c>
      <c r="AB1254" t="s">
        <v>130</v>
      </c>
      <c r="AC1254" t="s">
        <v>16</v>
      </c>
      <c r="AD1254" t="s">
        <v>260</v>
      </c>
      <c r="AE1254" t="s">
        <v>10</v>
      </c>
      <c r="AF1254" t="s">
        <v>4775</v>
      </c>
      <c r="AG1254" t="s">
        <v>218</v>
      </c>
      <c r="AH1254" t="s">
        <v>7694</v>
      </c>
      <c r="AI1254" t="s">
        <v>7695</v>
      </c>
      <c r="AJ1254" t="s">
        <v>140</v>
      </c>
      <c r="AK1254" t="s">
        <v>7696</v>
      </c>
      <c r="AL1254" t="s">
        <v>134</v>
      </c>
      <c r="AM1254" t="s">
        <v>141</v>
      </c>
      <c r="AN1254" t="s">
        <v>10</v>
      </c>
      <c r="AO1254" t="s">
        <v>136</v>
      </c>
      <c r="AP1254" t="s">
        <v>161</v>
      </c>
      <c r="AQ1254" t="s">
        <v>137</v>
      </c>
      <c r="AR1254" t="s">
        <v>141</v>
      </c>
      <c r="AS1254">
        <v>0</v>
      </c>
      <c r="AT1254" t="s">
        <v>202</v>
      </c>
      <c r="AU1254">
        <v>0</v>
      </c>
      <c r="AV1254" t="s">
        <v>64</v>
      </c>
      <c r="AW1254">
        <v>0</v>
      </c>
      <c r="AX1254" t="s">
        <v>7697</v>
      </c>
      <c r="AY1254" t="s">
        <v>517</v>
      </c>
      <c r="AZ1254" t="s">
        <v>652</v>
      </c>
      <c r="BA1254" t="s">
        <v>652</v>
      </c>
      <c r="BB1254" t="s">
        <v>136</v>
      </c>
    </row>
    <row r="1255" spans="1:54" x14ac:dyDescent="0.25">
      <c r="A1255" t="s">
        <v>1072</v>
      </c>
      <c r="B1255">
        <v>17160</v>
      </c>
      <c r="C1255">
        <v>45926</v>
      </c>
      <c r="D1255" t="s">
        <v>31</v>
      </c>
      <c r="E1255">
        <v>468677</v>
      </c>
      <c r="F1255">
        <v>45923</v>
      </c>
      <c r="G1255">
        <v>1</v>
      </c>
      <c r="H1255" t="s">
        <v>167</v>
      </c>
      <c r="I1255" t="s">
        <v>148</v>
      </c>
      <c r="J1255" s="16">
        <v>45933</v>
      </c>
      <c r="K1255" t="s">
        <v>125</v>
      </c>
      <c r="L1255" t="s">
        <v>126</v>
      </c>
      <c r="M1255">
        <v>7</v>
      </c>
      <c r="N1255" t="s">
        <v>213</v>
      </c>
      <c r="O1255" t="s">
        <v>1072</v>
      </c>
      <c r="P1255">
        <v>0</v>
      </c>
      <c r="R1255">
        <v>343.56</v>
      </c>
      <c r="S1255">
        <v>2607.5</v>
      </c>
      <c r="T1255">
        <v>18</v>
      </c>
      <c r="U1255" t="s">
        <v>175</v>
      </c>
      <c r="V1255">
        <v>12</v>
      </c>
      <c r="W1255" t="s">
        <v>7698</v>
      </c>
      <c r="X1255" t="s">
        <v>7698</v>
      </c>
      <c r="Y1255" t="s">
        <v>7698</v>
      </c>
      <c r="Z1255" t="s">
        <v>7699</v>
      </c>
      <c r="AA1255" t="s">
        <v>196</v>
      </c>
      <c r="AB1255" t="s">
        <v>173</v>
      </c>
      <c r="AC1255" t="s">
        <v>31</v>
      </c>
      <c r="AD1255" t="s">
        <v>204</v>
      </c>
      <c r="AE1255" t="s">
        <v>1072</v>
      </c>
      <c r="AF1255" t="s">
        <v>1219</v>
      </c>
      <c r="AG1255" t="s">
        <v>235</v>
      </c>
      <c r="AH1255" t="s">
        <v>2807</v>
      </c>
      <c r="AI1255" t="s">
        <v>7700</v>
      </c>
      <c r="AJ1255" t="s">
        <v>167</v>
      </c>
      <c r="AK1255" t="s">
        <v>154</v>
      </c>
      <c r="AL1255" t="s">
        <v>134</v>
      </c>
      <c r="AM1255" t="s">
        <v>168</v>
      </c>
      <c r="AN1255" t="s">
        <v>0</v>
      </c>
      <c r="AO1255" t="s">
        <v>173</v>
      </c>
      <c r="AP1255" t="s">
        <v>196</v>
      </c>
      <c r="AQ1255" t="s">
        <v>198</v>
      </c>
      <c r="AR1255" t="s">
        <v>168</v>
      </c>
      <c r="AS1255">
        <v>7</v>
      </c>
      <c r="AT1255" t="s">
        <v>169</v>
      </c>
      <c r="AU1255">
        <v>1</v>
      </c>
      <c r="AV1255" t="s">
        <v>483</v>
      </c>
      <c r="AW1255">
        <v>0</v>
      </c>
      <c r="AX1255" t="s">
        <v>7701</v>
      </c>
      <c r="AY1255" t="s">
        <v>517</v>
      </c>
      <c r="AZ1255" t="s">
        <v>652</v>
      </c>
      <c r="BA1255" t="s">
        <v>652</v>
      </c>
      <c r="BB1255" t="s">
        <v>751</v>
      </c>
    </row>
    <row r="1256" spans="1:54" x14ac:dyDescent="0.25">
      <c r="A1256" t="s">
        <v>30</v>
      </c>
      <c r="B1256">
        <v>58035</v>
      </c>
      <c r="C1256">
        <v>45929</v>
      </c>
      <c r="D1256" t="s">
        <v>31</v>
      </c>
      <c r="E1256">
        <v>468830</v>
      </c>
      <c r="F1256">
        <v>45924</v>
      </c>
      <c r="G1256">
        <v>1</v>
      </c>
      <c r="H1256" t="s">
        <v>167</v>
      </c>
      <c r="I1256" t="s">
        <v>148</v>
      </c>
      <c r="J1256" s="16">
        <v>45933</v>
      </c>
      <c r="K1256" t="s">
        <v>125</v>
      </c>
      <c r="L1256" t="s">
        <v>126</v>
      </c>
      <c r="M1256">
        <v>4</v>
      </c>
      <c r="N1256" t="s">
        <v>1469</v>
      </c>
      <c r="O1256" t="s">
        <v>12</v>
      </c>
      <c r="P1256">
        <v>0</v>
      </c>
      <c r="R1256">
        <v>374.15</v>
      </c>
      <c r="S1256">
        <v>1937.76</v>
      </c>
      <c r="T1256">
        <v>25</v>
      </c>
      <c r="U1256" t="s">
        <v>127</v>
      </c>
      <c r="V1256">
        <v>1</v>
      </c>
      <c r="W1256" t="s">
        <v>4399</v>
      </c>
      <c r="X1256" t="s">
        <v>4400</v>
      </c>
      <c r="Y1256" t="s">
        <v>4400</v>
      </c>
      <c r="Z1256" t="s">
        <v>7702</v>
      </c>
      <c r="AA1256" t="s">
        <v>155</v>
      </c>
      <c r="AB1256" t="s">
        <v>130</v>
      </c>
      <c r="AC1256" t="s">
        <v>31</v>
      </c>
      <c r="AD1256" t="s">
        <v>204</v>
      </c>
      <c r="AE1256" t="s">
        <v>30</v>
      </c>
      <c r="AF1256" t="s">
        <v>5341</v>
      </c>
      <c r="AG1256" t="s">
        <v>189</v>
      </c>
      <c r="AH1256" t="s">
        <v>7703</v>
      </c>
      <c r="AI1256" t="s">
        <v>7704</v>
      </c>
      <c r="AJ1256" t="s">
        <v>167</v>
      </c>
      <c r="AK1256" t="s">
        <v>5225</v>
      </c>
      <c r="AL1256" t="s">
        <v>134</v>
      </c>
      <c r="AM1256" t="s">
        <v>168</v>
      </c>
      <c r="AN1256" t="s">
        <v>12</v>
      </c>
      <c r="AO1256" t="s">
        <v>136</v>
      </c>
      <c r="AP1256" t="s">
        <v>161</v>
      </c>
      <c r="AQ1256" t="s">
        <v>159</v>
      </c>
      <c r="AR1256" t="s">
        <v>168</v>
      </c>
      <c r="AS1256">
        <v>4</v>
      </c>
      <c r="AT1256" t="s">
        <v>202</v>
      </c>
      <c r="AU1256">
        <v>0</v>
      </c>
      <c r="AV1256" t="s">
        <v>73</v>
      </c>
      <c r="AW1256">
        <v>0</v>
      </c>
      <c r="AX1256" t="s">
        <v>7705</v>
      </c>
      <c r="AY1256" t="s">
        <v>517</v>
      </c>
      <c r="AZ1256" t="s">
        <v>652</v>
      </c>
      <c r="BA1256" t="s">
        <v>652</v>
      </c>
      <c r="BB1256" t="s">
        <v>136</v>
      </c>
    </row>
    <row r="1257" spans="1:54" x14ac:dyDescent="0.25">
      <c r="A1257" t="s">
        <v>14</v>
      </c>
      <c r="B1257">
        <v>205421</v>
      </c>
      <c r="C1257">
        <v>45812</v>
      </c>
      <c r="D1257" t="s">
        <v>301</v>
      </c>
      <c r="E1257">
        <v>349979</v>
      </c>
      <c r="F1257">
        <v>45807</v>
      </c>
      <c r="G1257">
        <v>1</v>
      </c>
      <c r="H1257" t="s">
        <v>167</v>
      </c>
      <c r="I1257" t="s">
        <v>148</v>
      </c>
      <c r="J1257" s="16">
        <v>45932</v>
      </c>
      <c r="K1257" t="s">
        <v>125</v>
      </c>
      <c r="L1257" t="s">
        <v>126</v>
      </c>
      <c r="M1257">
        <v>120</v>
      </c>
      <c r="N1257" t="s">
        <v>1126</v>
      </c>
      <c r="O1257" t="s">
        <v>990</v>
      </c>
      <c r="P1257">
        <v>0</v>
      </c>
      <c r="R1257">
        <v>284.56</v>
      </c>
      <c r="S1257">
        <v>12424.08</v>
      </c>
      <c r="T1257">
        <v>16</v>
      </c>
      <c r="U1257" t="s">
        <v>152</v>
      </c>
      <c r="V1257">
        <v>5</v>
      </c>
      <c r="W1257" t="s">
        <v>362</v>
      </c>
      <c r="X1257" t="s">
        <v>362</v>
      </c>
      <c r="Y1257" t="s">
        <v>362</v>
      </c>
      <c r="Z1257" t="s">
        <v>4972</v>
      </c>
      <c r="AA1257" t="s">
        <v>161</v>
      </c>
      <c r="AB1257" t="s">
        <v>1200</v>
      </c>
      <c r="AC1257" t="s">
        <v>301</v>
      </c>
      <c r="AD1257" t="s">
        <v>348</v>
      </c>
      <c r="AE1257" t="s">
        <v>1</v>
      </c>
      <c r="AF1257" t="s">
        <v>151</v>
      </c>
      <c r="AG1257" t="s">
        <v>384</v>
      </c>
      <c r="AH1257" t="s">
        <v>4973</v>
      </c>
      <c r="AI1257" t="s">
        <v>4974</v>
      </c>
      <c r="AJ1257" t="s">
        <v>187</v>
      </c>
      <c r="AK1257" t="s">
        <v>4975</v>
      </c>
      <c r="AL1257" t="s">
        <v>134</v>
      </c>
      <c r="AM1257" t="s">
        <v>168</v>
      </c>
      <c r="AN1257" t="s">
        <v>990</v>
      </c>
      <c r="AO1257" t="s">
        <v>136</v>
      </c>
      <c r="AP1257" t="s">
        <v>153</v>
      </c>
      <c r="AQ1257" t="s">
        <v>137</v>
      </c>
      <c r="AR1257" t="s">
        <v>168</v>
      </c>
      <c r="AS1257">
        <v>120</v>
      </c>
      <c r="AT1257" t="s">
        <v>147</v>
      </c>
      <c r="AU1257">
        <v>3</v>
      </c>
      <c r="AV1257" t="s">
        <v>53</v>
      </c>
      <c r="AW1257">
        <v>0</v>
      </c>
      <c r="AX1257" t="s">
        <v>4976</v>
      </c>
      <c r="AY1257" t="s">
        <v>517</v>
      </c>
      <c r="AZ1257" t="s">
        <v>652</v>
      </c>
      <c r="BA1257" t="s">
        <v>652</v>
      </c>
      <c r="BB1257" t="s">
        <v>136</v>
      </c>
    </row>
    <row r="1258" spans="1:54" x14ac:dyDescent="0.25">
      <c r="A1258" t="s">
        <v>11</v>
      </c>
      <c r="B1258">
        <v>131493</v>
      </c>
      <c r="C1258">
        <v>45925</v>
      </c>
      <c r="D1258" t="s">
        <v>301</v>
      </c>
      <c r="E1258">
        <v>355752</v>
      </c>
      <c r="F1258">
        <v>45919</v>
      </c>
      <c r="G1258">
        <v>3</v>
      </c>
      <c r="H1258" t="s">
        <v>139</v>
      </c>
      <c r="I1258" t="s">
        <v>124</v>
      </c>
      <c r="J1258" s="16">
        <v>45932</v>
      </c>
      <c r="K1258" t="s">
        <v>125</v>
      </c>
      <c r="L1258" t="s">
        <v>149</v>
      </c>
      <c r="M1258">
        <v>7</v>
      </c>
      <c r="N1258" t="s">
        <v>1323</v>
      </c>
      <c r="O1258" t="s">
        <v>12</v>
      </c>
      <c r="P1258">
        <v>0</v>
      </c>
      <c r="R1258">
        <v>108.05</v>
      </c>
      <c r="S1258">
        <v>4551.6400000000003</v>
      </c>
      <c r="T1258">
        <v>27</v>
      </c>
      <c r="U1258" t="s">
        <v>127</v>
      </c>
      <c r="V1258">
        <v>4</v>
      </c>
      <c r="W1258" t="s">
        <v>516</v>
      </c>
      <c r="X1258" t="s">
        <v>516</v>
      </c>
      <c r="Y1258" t="s">
        <v>516</v>
      </c>
      <c r="Z1258" t="s">
        <v>4977</v>
      </c>
      <c r="AA1258" t="s">
        <v>155</v>
      </c>
      <c r="AB1258" t="s">
        <v>130</v>
      </c>
      <c r="AC1258" t="s">
        <v>301</v>
      </c>
      <c r="AD1258" t="s">
        <v>348</v>
      </c>
      <c r="AE1258" t="s">
        <v>11</v>
      </c>
      <c r="AF1258" t="s">
        <v>4221</v>
      </c>
      <c r="AG1258" t="s">
        <v>337</v>
      </c>
      <c r="AH1258" t="s">
        <v>4978</v>
      </c>
      <c r="AI1258" t="s">
        <v>4979</v>
      </c>
      <c r="AJ1258" t="s">
        <v>146</v>
      </c>
      <c r="AK1258" t="s">
        <v>4980</v>
      </c>
      <c r="AL1258" t="s">
        <v>134</v>
      </c>
      <c r="AM1258" t="s">
        <v>141</v>
      </c>
      <c r="AN1258" t="s">
        <v>12</v>
      </c>
      <c r="AO1258" t="s">
        <v>136</v>
      </c>
      <c r="AP1258" t="s">
        <v>196</v>
      </c>
      <c r="AQ1258" t="s">
        <v>159</v>
      </c>
      <c r="AR1258" t="s">
        <v>141</v>
      </c>
      <c r="AS1258">
        <v>7</v>
      </c>
      <c r="AT1258" t="s">
        <v>147</v>
      </c>
      <c r="AU1258">
        <v>1</v>
      </c>
      <c r="AV1258" t="s">
        <v>48</v>
      </c>
      <c r="AW1258">
        <v>0</v>
      </c>
      <c r="AX1258" t="s">
        <v>4981</v>
      </c>
      <c r="AY1258" t="s">
        <v>517</v>
      </c>
      <c r="AZ1258" t="s">
        <v>652</v>
      </c>
      <c r="BA1258" t="s">
        <v>652</v>
      </c>
      <c r="BB1258" t="s">
        <v>136</v>
      </c>
    </row>
    <row r="1259" spans="1:54" x14ac:dyDescent="0.25">
      <c r="A1259" t="s">
        <v>12</v>
      </c>
      <c r="B1259">
        <v>118164</v>
      </c>
      <c r="C1259">
        <v>45924</v>
      </c>
      <c r="D1259" t="s">
        <v>301</v>
      </c>
      <c r="E1259">
        <v>355982</v>
      </c>
      <c r="F1259">
        <v>45923</v>
      </c>
      <c r="G1259">
        <v>3</v>
      </c>
      <c r="H1259" t="s">
        <v>139</v>
      </c>
      <c r="I1259" t="s">
        <v>124</v>
      </c>
      <c r="J1259" s="16">
        <v>45931</v>
      </c>
      <c r="K1259" t="s">
        <v>125</v>
      </c>
      <c r="L1259" t="s">
        <v>149</v>
      </c>
      <c r="M1259">
        <v>7</v>
      </c>
      <c r="N1259" t="s">
        <v>285</v>
      </c>
      <c r="O1259" t="s">
        <v>301</v>
      </c>
      <c r="P1259">
        <v>0</v>
      </c>
      <c r="R1259">
        <v>370.71</v>
      </c>
      <c r="S1259">
        <v>4894.2</v>
      </c>
      <c r="T1259">
        <v>8</v>
      </c>
      <c r="U1259" t="s">
        <v>127</v>
      </c>
      <c r="V1259">
        <v>5</v>
      </c>
      <c r="W1259" t="s">
        <v>560</v>
      </c>
      <c r="X1259" t="s">
        <v>1822</v>
      </c>
      <c r="Y1259" t="s">
        <v>1822</v>
      </c>
      <c r="Z1259" t="s">
        <v>1823</v>
      </c>
      <c r="AA1259" t="s">
        <v>155</v>
      </c>
      <c r="AB1259" t="s">
        <v>173</v>
      </c>
      <c r="AC1259" t="s">
        <v>301</v>
      </c>
      <c r="AD1259" t="s">
        <v>348</v>
      </c>
      <c r="AE1259" t="s">
        <v>1824</v>
      </c>
      <c r="AF1259" t="s">
        <v>1825</v>
      </c>
      <c r="AG1259" t="s">
        <v>337</v>
      </c>
      <c r="AH1259" t="s">
        <v>1826</v>
      </c>
      <c r="AI1259" t="s">
        <v>3092</v>
      </c>
      <c r="AJ1259" t="s">
        <v>140</v>
      </c>
      <c r="AK1259" t="s">
        <v>3093</v>
      </c>
      <c r="AL1259" t="s">
        <v>134</v>
      </c>
      <c r="AM1259" t="s">
        <v>141</v>
      </c>
      <c r="AN1259" t="s">
        <v>27</v>
      </c>
      <c r="AO1259" t="s">
        <v>173</v>
      </c>
      <c r="AP1259" t="s">
        <v>155</v>
      </c>
      <c r="AQ1259" t="s">
        <v>159</v>
      </c>
      <c r="AR1259" t="s">
        <v>141</v>
      </c>
      <c r="AS1259">
        <v>7</v>
      </c>
      <c r="AT1259" t="s">
        <v>169</v>
      </c>
      <c r="AU1259">
        <v>1</v>
      </c>
      <c r="AV1259" t="s">
        <v>61</v>
      </c>
      <c r="AW1259">
        <v>0</v>
      </c>
      <c r="AX1259" t="s">
        <v>662</v>
      </c>
      <c r="AY1259" t="s">
        <v>738</v>
      </c>
      <c r="AZ1259" t="s">
        <v>652</v>
      </c>
      <c r="BA1259" t="s">
        <v>652</v>
      </c>
      <c r="BB1259" t="s">
        <v>752</v>
      </c>
    </row>
    <row r="1260" spans="1:54" x14ac:dyDescent="0.25">
      <c r="A1260" t="s">
        <v>0</v>
      </c>
      <c r="B1260">
        <v>93519</v>
      </c>
      <c r="C1260">
        <v>45931</v>
      </c>
      <c r="D1260" t="s">
        <v>301</v>
      </c>
      <c r="E1260">
        <v>356528</v>
      </c>
      <c r="F1260">
        <v>45929</v>
      </c>
      <c r="G1260">
        <v>3</v>
      </c>
      <c r="H1260" t="s">
        <v>139</v>
      </c>
      <c r="I1260" t="s">
        <v>124</v>
      </c>
      <c r="J1260" s="16">
        <v>45933</v>
      </c>
      <c r="K1260" t="s">
        <v>125</v>
      </c>
      <c r="L1260" t="s">
        <v>149</v>
      </c>
      <c r="M1260">
        <v>2</v>
      </c>
      <c r="N1260" t="s">
        <v>285</v>
      </c>
      <c r="O1260" t="s">
        <v>301</v>
      </c>
      <c r="P1260">
        <v>0</v>
      </c>
      <c r="R1260">
        <v>184.84</v>
      </c>
      <c r="S1260">
        <v>2640</v>
      </c>
      <c r="T1260">
        <v>8</v>
      </c>
      <c r="U1260" t="s">
        <v>127</v>
      </c>
      <c r="V1260">
        <v>1</v>
      </c>
      <c r="W1260" t="s">
        <v>6257</v>
      </c>
      <c r="X1260" t="s">
        <v>6258</v>
      </c>
      <c r="Y1260" t="s">
        <v>6258</v>
      </c>
      <c r="Z1260" t="s">
        <v>7706</v>
      </c>
      <c r="AA1260" t="s">
        <v>155</v>
      </c>
      <c r="AB1260" t="s">
        <v>173</v>
      </c>
      <c r="AC1260" t="s">
        <v>301</v>
      </c>
      <c r="AD1260" t="s">
        <v>300</v>
      </c>
      <c r="AE1260" t="s">
        <v>208</v>
      </c>
      <c r="AF1260" t="s">
        <v>1178</v>
      </c>
      <c r="AG1260" t="s">
        <v>337</v>
      </c>
      <c r="AH1260" t="s">
        <v>6513</v>
      </c>
      <c r="AI1260" t="s">
        <v>7707</v>
      </c>
      <c r="AJ1260" t="s">
        <v>140</v>
      </c>
      <c r="AK1260" t="s">
        <v>7708</v>
      </c>
      <c r="AL1260" t="s">
        <v>134</v>
      </c>
      <c r="AM1260" t="s">
        <v>141</v>
      </c>
      <c r="AN1260" t="s">
        <v>27</v>
      </c>
      <c r="AO1260" t="s">
        <v>173</v>
      </c>
      <c r="AP1260" t="s">
        <v>155</v>
      </c>
      <c r="AQ1260" t="s">
        <v>159</v>
      </c>
      <c r="AR1260" t="s">
        <v>141</v>
      </c>
      <c r="AS1260">
        <v>2</v>
      </c>
      <c r="AT1260" t="s">
        <v>144</v>
      </c>
      <c r="AU1260">
        <v>0</v>
      </c>
      <c r="AV1260" t="s">
        <v>61</v>
      </c>
      <c r="AW1260">
        <v>0</v>
      </c>
      <c r="AX1260" t="s">
        <v>7709</v>
      </c>
      <c r="AY1260" t="s">
        <v>738</v>
      </c>
      <c r="AZ1260" t="s">
        <v>652</v>
      </c>
      <c r="BA1260" t="s">
        <v>652</v>
      </c>
      <c r="BB1260" t="s">
        <v>752</v>
      </c>
    </row>
    <row r="1261" spans="1:54" x14ac:dyDescent="0.25">
      <c r="A1261" t="s">
        <v>16</v>
      </c>
      <c r="B1261">
        <v>75348</v>
      </c>
      <c r="C1261">
        <v>45919</v>
      </c>
      <c r="D1261" t="s">
        <v>29</v>
      </c>
      <c r="E1261">
        <v>2392228</v>
      </c>
      <c r="F1261">
        <v>45891</v>
      </c>
      <c r="G1261">
        <v>10</v>
      </c>
      <c r="H1261" t="s">
        <v>227</v>
      </c>
      <c r="I1261" t="s">
        <v>124</v>
      </c>
      <c r="J1261" s="16">
        <v>45931</v>
      </c>
      <c r="K1261" t="s">
        <v>125</v>
      </c>
      <c r="L1261" t="s">
        <v>126</v>
      </c>
      <c r="M1261">
        <v>12</v>
      </c>
      <c r="N1261" t="s">
        <v>1762</v>
      </c>
      <c r="O1261" t="s">
        <v>29</v>
      </c>
      <c r="P1261">
        <v>0</v>
      </c>
      <c r="R1261">
        <v>55.48</v>
      </c>
      <c r="S1261">
        <v>6759.6</v>
      </c>
      <c r="T1261">
        <v>6</v>
      </c>
      <c r="U1261" t="s">
        <v>152</v>
      </c>
      <c r="V1261">
        <v>1</v>
      </c>
      <c r="W1261" t="s">
        <v>332</v>
      </c>
      <c r="X1261" t="s">
        <v>1961</v>
      </c>
      <c r="Y1261" t="s">
        <v>1961</v>
      </c>
      <c r="Z1261" t="s">
        <v>2832</v>
      </c>
      <c r="AA1261" t="s">
        <v>129</v>
      </c>
      <c r="AB1261" t="s">
        <v>130</v>
      </c>
      <c r="AC1261" t="s">
        <v>29</v>
      </c>
      <c r="AD1261" t="s">
        <v>210</v>
      </c>
      <c r="AE1261" t="s">
        <v>1294</v>
      </c>
      <c r="AF1261" t="s">
        <v>151</v>
      </c>
      <c r="AG1261" t="s">
        <v>309</v>
      </c>
      <c r="AH1261" t="s">
        <v>2833</v>
      </c>
      <c r="AI1261" t="s">
        <v>3690</v>
      </c>
      <c r="AJ1261" t="s">
        <v>154</v>
      </c>
      <c r="AK1261" t="s">
        <v>3450</v>
      </c>
      <c r="AL1261" t="s">
        <v>134</v>
      </c>
      <c r="AM1261" t="s">
        <v>1227</v>
      </c>
      <c r="AN1261" t="s">
        <v>29</v>
      </c>
      <c r="AO1261" t="s">
        <v>136</v>
      </c>
      <c r="AP1261" t="s">
        <v>129</v>
      </c>
      <c r="AQ1261" t="s">
        <v>137</v>
      </c>
      <c r="AR1261" t="s">
        <v>1227</v>
      </c>
      <c r="AS1261">
        <v>12</v>
      </c>
      <c r="AT1261" t="s">
        <v>147</v>
      </c>
      <c r="AU1261">
        <v>2</v>
      </c>
      <c r="AV1261" t="s">
        <v>1766</v>
      </c>
      <c r="AW1261">
        <v>0</v>
      </c>
      <c r="AX1261" t="s">
        <v>536</v>
      </c>
      <c r="AY1261" t="s">
        <v>740</v>
      </c>
      <c r="AZ1261" t="s">
        <v>653</v>
      </c>
      <c r="BA1261" t="s">
        <v>652</v>
      </c>
      <c r="BB1261" t="s">
        <v>136</v>
      </c>
    </row>
    <row r="1262" spans="1:54" x14ac:dyDescent="0.25">
      <c r="A1262" t="s">
        <v>12</v>
      </c>
      <c r="B1262">
        <v>118609</v>
      </c>
      <c r="C1262">
        <v>45933</v>
      </c>
      <c r="D1262" t="s">
        <v>29</v>
      </c>
      <c r="E1262">
        <v>2412690</v>
      </c>
      <c r="F1262">
        <v>45932</v>
      </c>
      <c r="G1262">
        <v>5</v>
      </c>
      <c r="H1262" t="s">
        <v>123</v>
      </c>
      <c r="I1262" t="s">
        <v>124</v>
      </c>
      <c r="J1262" s="16">
        <v>45933</v>
      </c>
      <c r="K1262" t="s">
        <v>125</v>
      </c>
      <c r="L1262" t="s">
        <v>149</v>
      </c>
      <c r="M1262">
        <v>0</v>
      </c>
      <c r="N1262" t="s">
        <v>1762</v>
      </c>
      <c r="O1262" t="s">
        <v>29</v>
      </c>
      <c r="P1262">
        <v>0</v>
      </c>
      <c r="R1262">
        <v>41.96</v>
      </c>
      <c r="S1262">
        <v>317.27999999999997</v>
      </c>
      <c r="T1262">
        <v>1</v>
      </c>
      <c r="U1262" t="s">
        <v>127</v>
      </c>
      <c r="V1262">
        <v>1</v>
      </c>
      <c r="W1262" t="s">
        <v>332</v>
      </c>
      <c r="X1262" t="s">
        <v>1961</v>
      </c>
      <c r="Y1262" t="s">
        <v>1961</v>
      </c>
      <c r="Z1262" t="s">
        <v>7710</v>
      </c>
      <c r="AA1262" t="s">
        <v>129</v>
      </c>
      <c r="AB1262" t="s">
        <v>130</v>
      </c>
      <c r="AC1262" t="s">
        <v>29</v>
      </c>
      <c r="AD1262" t="s">
        <v>210</v>
      </c>
      <c r="AE1262" t="s">
        <v>231</v>
      </c>
      <c r="AF1262" t="s">
        <v>151</v>
      </c>
      <c r="AG1262" t="s">
        <v>309</v>
      </c>
      <c r="AI1262" t="s">
        <v>7711</v>
      </c>
      <c r="AJ1262" t="s">
        <v>133</v>
      </c>
      <c r="AK1262" t="s">
        <v>5013</v>
      </c>
      <c r="AL1262" t="s">
        <v>134</v>
      </c>
      <c r="AM1262" t="s">
        <v>135</v>
      </c>
      <c r="AN1262" t="s">
        <v>29</v>
      </c>
      <c r="AO1262" t="s">
        <v>136</v>
      </c>
      <c r="AP1262" t="s">
        <v>155</v>
      </c>
      <c r="AQ1262" t="s">
        <v>137</v>
      </c>
      <c r="AR1262" t="s">
        <v>135</v>
      </c>
      <c r="AS1262">
        <v>0</v>
      </c>
      <c r="AT1262" t="s">
        <v>142</v>
      </c>
      <c r="AU1262">
        <v>0</v>
      </c>
      <c r="AV1262" t="s">
        <v>1766</v>
      </c>
      <c r="AW1262">
        <v>0</v>
      </c>
      <c r="AX1262" t="s">
        <v>7712</v>
      </c>
      <c r="AY1262" t="s">
        <v>740</v>
      </c>
      <c r="AZ1262" t="s">
        <v>653</v>
      </c>
      <c r="BA1262" t="s">
        <v>652</v>
      </c>
      <c r="BB1262" t="s">
        <v>136</v>
      </c>
    </row>
    <row r="1263" spans="1:54" x14ac:dyDescent="0.25">
      <c r="A1263" t="s">
        <v>14</v>
      </c>
      <c r="B1263">
        <v>208608</v>
      </c>
      <c r="C1263">
        <v>45929</v>
      </c>
      <c r="D1263" t="s">
        <v>18</v>
      </c>
      <c r="E1263">
        <v>1258740</v>
      </c>
      <c r="F1263">
        <v>45925</v>
      </c>
      <c r="G1263">
        <v>5</v>
      </c>
      <c r="H1263" t="s">
        <v>123</v>
      </c>
      <c r="I1263" t="s">
        <v>124</v>
      </c>
      <c r="J1263" s="16">
        <v>45931</v>
      </c>
      <c r="K1263" t="s">
        <v>125</v>
      </c>
      <c r="L1263" t="s">
        <v>126</v>
      </c>
      <c r="M1263">
        <v>2</v>
      </c>
      <c r="N1263" t="s">
        <v>274</v>
      </c>
      <c r="O1263" t="s">
        <v>12</v>
      </c>
      <c r="P1263">
        <v>0</v>
      </c>
      <c r="R1263">
        <v>95.38</v>
      </c>
      <c r="S1263">
        <v>1511.06</v>
      </c>
      <c r="T1263">
        <v>2</v>
      </c>
      <c r="U1263" t="s">
        <v>127</v>
      </c>
      <c r="V1263">
        <v>2</v>
      </c>
      <c r="W1263" t="s">
        <v>643</v>
      </c>
      <c r="X1263" t="s">
        <v>643</v>
      </c>
      <c r="Y1263" t="s">
        <v>643</v>
      </c>
      <c r="Z1263" t="s">
        <v>869</v>
      </c>
      <c r="AA1263" t="s">
        <v>155</v>
      </c>
      <c r="AB1263" t="s">
        <v>130</v>
      </c>
      <c r="AC1263" t="s">
        <v>18</v>
      </c>
      <c r="AD1263" t="s">
        <v>411</v>
      </c>
      <c r="AE1263" t="s">
        <v>160</v>
      </c>
      <c r="AF1263" t="s">
        <v>1721</v>
      </c>
      <c r="AG1263" t="s">
        <v>189</v>
      </c>
      <c r="AH1263" t="s">
        <v>2604</v>
      </c>
      <c r="AI1263" t="s">
        <v>870</v>
      </c>
      <c r="AJ1263" t="s">
        <v>133</v>
      </c>
      <c r="AK1263" t="s">
        <v>158</v>
      </c>
      <c r="AL1263" t="s">
        <v>134</v>
      </c>
      <c r="AM1263" t="s">
        <v>135</v>
      </c>
      <c r="AN1263" t="s">
        <v>12</v>
      </c>
      <c r="AO1263" t="s">
        <v>136</v>
      </c>
      <c r="AP1263" t="s">
        <v>153</v>
      </c>
      <c r="AQ1263" t="s">
        <v>159</v>
      </c>
      <c r="AR1263" t="s">
        <v>135</v>
      </c>
      <c r="AS1263">
        <v>2</v>
      </c>
      <c r="AT1263" t="s">
        <v>142</v>
      </c>
      <c r="AU1263">
        <v>0</v>
      </c>
      <c r="AV1263" t="s">
        <v>493</v>
      </c>
      <c r="AW1263">
        <v>0</v>
      </c>
      <c r="AX1263" t="s">
        <v>909</v>
      </c>
      <c r="AY1263" t="s">
        <v>517</v>
      </c>
      <c r="AZ1263" t="s">
        <v>652</v>
      </c>
      <c r="BA1263" t="s">
        <v>652</v>
      </c>
      <c r="BB1263" t="s">
        <v>136</v>
      </c>
    </row>
    <row r="1264" spans="1:54" x14ac:dyDescent="0.25">
      <c r="A1264" t="s">
        <v>11</v>
      </c>
      <c r="B1264">
        <v>131561</v>
      </c>
      <c r="C1264">
        <v>45930</v>
      </c>
      <c r="D1264" t="s">
        <v>991</v>
      </c>
      <c r="E1264">
        <v>53250</v>
      </c>
      <c r="F1264">
        <v>45920</v>
      </c>
      <c r="G1264">
        <v>10</v>
      </c>
      <c r="H1264" t="s">
        <v>227</v>
      </c>
      <c r="I1264" t="s">
        <v>124</v>
      </c>
      <c r="J1264" s="16">
        <v>45932</v>
      </c>
      <c r="K1264" t="s">
        <v>125</v>
      </c>
      <c r="L1264" t="s">
        <v>126</v>
      </c>
      <c r="M1264">
        <v>2</v>
      </c>
      <c r="N1264" t="s">
        <v>1524</v>
      </c>
      <c r="O1264" t="s">
        <v>0</v>
      </c>
      <c r="P1264">
        <v>0</v>
      </c>
      <c r="R1264">
        <v>249.93</v>
      </c>
      <c r="S1264">
        <v>14380</v>
      </c>
      <c r="T1264">
        <v>1</v>
      </c>
      <c r="U1264" t="s">
        <v>152</v>
      </c>
      <c r="V1264">
        <v>1</v>
      </c>
      <c r="W1264" t="s">
        <v>5602</v>
      </c>
      <c r="X1264" t="s">
        <v>5603</v>
      </c>
      <c r="Y1264" t="s">
        <v>5604</v>
      </c>
      <c r="Z1264" t="s">
        <v>5603</v>
      </c>
      <c r="AA1264" t="s">
        <v>155</v>
      </c>
      <c r="AB1264" t="s">
        <v>130</v>
      </c>
      <c r="AC1264" t="s">
        <v>11</v>
      </c>
      <c r="AD1264" t="s">
        <v>1372</v>
      </c>
      <c r="AE1264" t="s">
        <v>11</v>
      </c>
      <c r="AF1264" t="s">
        <v>151</v>
      </c>
      <c r="AG1264" t="s">
        <v>305</v>
      </c>
      <c r="AH1264" t="s">
        <v>5605</v>
      </c>
      <c r="AI1264" t="s">
        <v>5606</v>
      </c>
      <c r="AJ1264" t="s">
        <v>994</v>
      </c>
      <c r="AK1264" t="s">
        <v>5607</v>
      </c>
      <c r="AL1264" t="s">
        <v>134</v>
      </c>
      <c r="AM1264" t="s">
        <v>1227</v>
      </c>
      <c r="AN1264" t="s">
        <v>0</v>
      </c>
      <c r="AO1264" t="s">
        <v>136</v>
      </c>
      <c r="AP1264" t="s">
        <v>196</v>
      </c>
      <c r="AQ1264" t="s">
        <v>159</v>
      </c>
      <c r="AR1264" t="s">
        <v>1227</v>
      </c>
      <c r="AS1264">
        <v>2</v>
      </c>
      <c r="AT1264" t="s">
        <v>224</v>
      </c>
      <c r="AU1264">
        <v>0</v>
      </c>
      <c r="AV1264" t="s">
        <v>49</v>
      </c>
      <c r="AW1264">
        <v>0</v>
      </c>
      <c r="AX1264" t="s">
        <v>5608</v>
      </c>
      <c r="AY1264" t="s">
        <v>517</v>
      </c>
      <c r="AZ1264" t="s">
        <v>652</v>
      </c>
      <c r="BA1264" t="s">
        <v>652</v>
      </c>
      <c r="BB1264" t="s">
        <v>136</v>
      </c>
    </row>
    <row r="1265" spans="1:54" x14ac:dyDescent="0.25">
      <c r="A1265" t="s">
        <v>156</v>
      </c>
      <c r="B1265">
        <v>31117</v>
      </c>
      <c r="C1265">
        <v>45924</v>
      </c>
      <c r="D1265" t="s">
        <v>265</v>
      </c>
      <c r="E1265">
        <v>846185</v>
      </c>
      <c r="F1265">
        <v>45911</v>
      </c>
      <c r="G1265">
        <v>1</v>
      </c>
      <c r="H1265" t="s">
        <v>167</v>
      </c>
      <c r="I1265" t="s">
        <v>148</v>
      </c>
      <c r="J1265" s="16">
        <v>45931</v>
      </c>
      <c r="K1265" t="s">
        <v>125</v>
      </c>
      <c r="L1265" t="s">
        <v>126</v>
      </c>
      <c r="M1265">
        <v>7</v>
      </c>
      <c r="N1265" t="s">
        <v>157</v>
      </c>
      <c r="O1265" t="s">
        <v>265</v>
      </c>
      <c r="P1265">
        <v>0</v>
      </c>
      <c r="R1265">
        <v>106.91</v>
      </c>
      <c r="S1265">
        <v>1351.98</v>
      </c>
      <c r="T1265">
        <v>3</v>
      </c>
      <c r="U1265" t="s">
        <v>152</v>
      </c>
      <c r="V1265">
        <v>1</v>
      </c>
      <c r="W1265" t="s">
        <v>480</v>
      </c>
      <c r="X1265" t="s">
        <v>1664</v>
      </c>
      <c r="Y1265" t="s">
        <v>1664</v>
      </c>
      <c r="Z1265" t="s">
        <v>1665</v>
      </c>
      <c r="AA1265" t="s">
        <v>155</v>
      </c>
      <c r="AB1265" t="s">
        <v>173</v>
      </c>
      <c r="AC1265" t="s">
        <v>265</v>
      </c>
      <c r="AD1265" t="s">
        <v>300</v>
      </c>
      <c r="AE1265" t="s">
        <v>156</v>
      </c>
      <c r="AF1265" t="s">
        <v>151</v>
      </c>
      <c r="AG1265" t="s">
        <v>1392</v>
      </c>
      <c r="AH1265" t="s">
        <v>1666</v>
      </c>
      <c r="AI1265" t="s">
        <v>3686</v>
      </c>
      <c r="AJ1265" t="s">
        <v>1667</v>
      </c>
      <c r="AK1265" t="s">
        <v>3687</v>
      </c>
      <c r="AL1265" t="s">
        <v>134</v>
      </c>
      <c r="AM1265" t="s">
        <v>168</v>
      </c>
      <c r="AN1265" t="s">
        <v>27</v>
      </c>
      <c r="AO1265" t="s">
        <v>173</v>
      </c>
      <c r="AP1265" t="s">
        <v>153</v>
      </c>
      <c r="AQ1265" t="s">
        <v>159</v>
      </c>
      <c r="AR1265" t="s">
        <v>168</v>
      </c>
      <c r="AS1265">
        <v>7</v>
      </c>
      <c r="AT1265" t="s">
        <v>142</v>
      </c>
      <c r="AU1265">
        <v>1</v>
      </c>
      <c r="AV1265" t="s">
        <v>173</v>
      </c>
      <c r="AW1265">
        <v>0</v>
      </c>
      <c r="AX1265" t="s">
        <v>682</v>
      </c>
      <c r="AY1265" t="s">
        <v>738</v>
      </c>
      <c r="AZ1265" t="s">
        <v>652</v>
      </c>
      <c r="BA1265" t="s">
        <v>652</v>
      </c>
      <c r="BB1265" t="s">
        <v>752</v>
      </c>
    </row>
    <row r="1266" spans="1:54" x14ac:dyDescent="0.25">
      <c r="A1266" t="s">
        <v>12</v>
      </c>
      <c r="B1266">
        <v>118440</v>
      </c>
      <c r="C1266">
        <v>45931</v>
      </c>
      <c r="D1266" t="s">
        <v>11</v>
      </c>
      <c r="E1266">
        <v>1224116</v>
      </c>
      <c r="F1266">
        <v>45923</v>
      </c>
      <c r="G1266">
        <v>3</v>
      </c>
      <c r="H1266" t="s">
        <v>139</v>
      </c>
      <c r="I1266" t="s">
        <v>124</v>
      </c>
      <c r="J1266" s="16">
        <v>45931</v>
      </c>
      <c r="K1266" t="s">
        <v>125</v>
      </c>
      <c r="L1266" t="s">
        <v>149</v>
      </c>
      <c r="M1266">
        <v>0</v>
      </c>
      <c r="N1266" t="s">
        <v>791</v>
      </c>
      <c r="O1266" t="s">
        <v>12</v>
      </c>
      <c r="P1266">
        <v>0</v>
      </c>
      <c r="R1266">
        <v>59.44</v>
      </c>
      <c r="S1266">
        <v>491.71</v>
      </c>
      <c r="T1266">
        <v>2</v>
      </c>
      <c r="U1266" t="s">
        <v>127</v>
      </c>
      <c r="V1266">
        <v>1</v>
      </c>
      <c r="W1266" t="s">
        <v>1748</v>
      </c>
      <c r="X1266" t="s">
        <v>1872</v>
      </c>
      <c r="Y1266" t="s">
        <v>2993</v>
      </c>
      <c r="Z1266" t="s">
        <v>1872</v>
      </c>
      <c r="AA1266" t="s">
        <v>155</v>
      </c>
      <c r="AB1266" t="s">
        <v>130</v>
      </c>
      <c r="AC1266" t="s">
        <v>9</v>
      </c>
      <c r="AD1266" t="s">
        <v>269</v>
      </c>
      <c r="AE1266" t="s">
        <v>12</v>
      </c>
      <c r="AF1266" t="s">
        <v>1752</v>
      </c>
      <c r="AG1266" t="s">
        <v>1753</v>
      </c>
      <c r="AH1266" t="s">
        <v>2225</v>
      </c>
      <c r="AI1266" t="s">
        <v>3796</v>
      </c>
      <c r="AJ1266" t="s">
        <v>257</v>
      </c>
      <c r="AK1266" t="s">
        <v>3797</v>
      </c>
      <c r="AL1266" t="s">
        <v>134</v>
      </c>
      <c r="AM1266" t="s">
        <v>141</v>
      </c>
      <c r="AN1266" t="s">
        <v>12</v>
      </c>
      <c r="AO1266" t="s">
        <v>136</v>
      </c>
      <c r="AP1266" t="s">
        <v>155</v>
      </c>
      <c r="AQ1266" t="s">
        <v>159</v>
      </c>
      <c r="AR1266" t="s">
        <v>141</v>
      </c>
      <c r="AS1266">
        <v>0</v>
      </c>
      <c r="AT1266" t="s">
        <v>169</v>
      </c>
      <c r="AU1266">
        <v>0</v>
      </c>
      <c r="AV1266" t="s">
        <v>69</v>
      </c>
      <c r="AW1266">
        <v>0</v>
      </c>
      <c r="AX1266" t="s">
        <v>2994</v>
      </c>
      <c r="AY1266" t="s">
        <v>517</v>
      </c>
      <c r="AZ1266" t="s">
        <v>652</v>
      </c>
      <c r="BA1266" t="s">
        <v>652</v>
      </c>
      <c r="BB1266" t="s">
        <v>136</v>
      </c>
    </row>
    <row r="1267" spans="1:54" x14ac:dyDescent="0.25">
      <c r="A1267" t="s">
        <v>12</v>
      </c>
      <c r="B1267">
        <v>118434</v>
      </c>
      <c r="C1267">
        <v>45930</v>
      </c>
      <c r="D1267" t="s">
        <v>11</v>
      </c>
      <c r="E1267">
        <v>1226010</v>
      </c>
      <c r="F1267">
        <v>45929</v>
      </c>
      <c r="G1267">
        <v>3</v>
      </c>
      <c r="H1267" t="s">
        <v>139</v>
      </c>
      <c r="I1267" t="s">
        <v>124</v>
      </c>
      <c r="J1267" s="16">
        <v>45931</v>
      </c>
      <c r="K1267" t="s">
        <v>125</v>
      </c>
      <c r="L1267" t="s">
        <v>126</v>
      </c>
      <c r="M1267">
        <v>1</v>
      </c>
      <c r="N1267" t="s">
        <v>1524</v>
      </c>
      <c r="O1267" t="s">
        <v>12</v>
      </c>
      <c r="P1267">
        <v>0</v>
      </c>
      <c r="R1267">
        <v>442.18</v>
      </c>
      <c r="S1267">
        <v>4572.75</v>
      </c>
      <c r="T1267">
        <v>6</v>
      </c>
      <c r="U1267" t="s">
        <v>127</v>
      </c>
      <c r="V1267">
        <v>1</v>
      </c>
      <c r="W1267" t="s">
        <v>2099</v>
      </c>
      <c r="X1267" t="s">
        <v>2100</v>
      </c>
      <c r="Y1267" t="s">
        <v>2100</v>
      </c>
      <c r="Z1267" t="s">
        <v>2101</v>
      </c>
      <c r="AA1267" t="s">
        <v>155</v>
      </c>
      <c r="AB1267" t="s">
        <v>130</v>
      </c>
      <c r="AC1267" t="s">
        <v>11</v>
      </c>
      <c r="AD1267" t="s">
        <v>1372</v>
      </c>
      <c r="AE1267" t="s">
        <v>14</v>
      </c>
      <c r="AF1267" t="s">
        <v>1661</v>
      </c>
      <c r="AG1267" t="s">
        <v>2102</v>
      </c>
      <c r="AH1267" t="s">
        <v>2103</v>
      </c>
      <c r="AI1267" t="s">
        <v>3242</v>
      </c>
      <c r="AJ1267" t="s">
        <v>140</v>
      </c>
      <c r="AK1267" t="s">
        <v>3243</v>
      </c>
      <c r="AL1267" t="s">
        <v>134</v>
      </c>
      <c r="AM1267" t="s">
        <v>141</v>
      </c>
      <c r="AN1267" t="s">
        <v>12</v>
      </c>
      <c r="AO1267" t="s">
        <v>136</v>
      </c>
      <c r="AP1267" t="s">
        <v>155</v>
      </c>
      <c r="AQ1267" t="s">
        <v>159</v>
      </c>
      <c r="AR1267" t="s">
        <v>141</v>
      </c>
      <c r="AS1267">
        <v>1</v>
      </c>
      <c r="AT1267" t="s">
        <v>144</v>
      </c>
      <c r="AU1267">
        <v>0</v>
      </c>
      <c r="AV1267" t="s">
        <v>49</v>
      </c>
      <c r="AW1267">
        <v>0</v>
      </c>
      <c r="AX1267" t="s">
        <v>2104</v>
      </c>
      <c r="AY1267" t="s">
        <v>517</v>
      </c>
      <c r="AZ1267" t="s">
        <v>652</v>
      </c>
      <c r="BA1267" t="s">
        <v>652</v>
      </c>
      <c r="BB1267" t="s">
        <v>136</v>
      </c>
    </row>
    <row r="1268" spans="1:54" x14ac:dyDescent="0.25">
      <c r="A1268" t="s">
        <v>9</v>
      </c>
      <c r="B1268">
        <v>42810</v>
      </c>
      <c r="C1268">
        <v>45931</v>
      </c>
      <c r="D1268" t="s">
        <v>14</v>
      </c>
      <c r="E1268">
        <v>1878691</v>
      </c>
      <c r="F1268">
        <v>45930</v>
      </c>
      <c r="G1268">
        <v>5</v>
      </c>
      <c r="H1268" t="s">
        <v>123</v>
      </c>
      <c r="I1268" t="s">
        <v>124</v>
      </c>
      <c r="J1268" s="16">
        <v>45932</v>
      </c>
      <c r="K1268" t="s">
        <v>125</v>
      </c>
      <c r="L1268" t="s">
        <v>149</v>
      </c>
      <c r="M1268">
        <v>1</v>
      </c>
      <c r="N1268" t="s">
        <v>791</v>
      </c>
      <c r="O1268" t="s">
        <v>14</v>
      </c>
      <c r="P1268">
        <v>0</v>
      </c>
      <c r="R1268">
        <v>1403.65</v>
      </c>
      <c r="S1268">
        <v>17431.8</v>
      </c>
      <c r="T1268">
        <v>2</v>
      </c>
      <c r="U1268" t="s">
        <v>127</v>
      </c>
      <c r="V1268">
        <v>18</v>
      </c>
      <c r="W1268" t="s">
        <v>4005</v>
      </c>
      <c r="X1268" t="s">
        <v>4006</v>
      </c>
      <c r="Y1268" t="s">
        <v>4006</v>
      </c>
      <c r="Z1268" t="s">
        <v>4007</v>
      </c>
      <c r="AA1268" t="s">
        <v>153</v>
      </c>
      <c r="AB1268" t="s">
        <v>130</v>
      </c>
      <c r="AC1268" t="s">
        <v>14</v>
      </c>
      <c r="AD1268" t="s">
        <v>324</v>
      </c>
      <c r="AE1268" t="s">
        <v>9</v>
      </c>
      <c r="AF1268" t="s">
        <v>4008</v>
      </c>
      <c r="AG1268" t="s">
        <v>211</v>
      </c>
      <c r="AH1268" t="s">
        <v>4009</v>
      </c>
      <c r="AI1268" t="s">
        <v>4010</v>
      </c>
      <c r="AJ1268" t="s">
        <v>133</v>
      </c>
      <c r="AK1268" t="s">
        <v>158</v>
      </c>
      <c r="AL1268" t="s">
        <v>134</v>
      </c>
      <c r="AM1268" t="s">
        <v>135</v>
      </c>
      <c r="AN1268" t="s">
        <v>14</v>
      </c>
      <c r="AO1268" t="s">
        <v>136</v>
      </c>
      <c r="AP1268" t="s">
        <v>155</v>
      </c>
      <c r="AQ1268" t="s">
        <v>137</v>
      </c>
      <c r="AR1268" t="s">
        <v>135</v>
      </c>
      <c r="AS1268">
        <v>1</v>
      </c>
      <c r="AT1268" t="s">
        <v>169</v>
      </c>
      <c r="AU1268">
        <v>0</v>
      </c>
      <c r="AV1268" t="s">
        <v>69</v>
      </c>
      <c r="AW1268">
        <v>0</v>
      </c>
      <c r="AX1268" t="s">
        <v>4011</v>
      </c>
      <c r="AY1268" t="s">
        <v>517</v>
      </c>
      <c r="AZ1268" t="s">
        <v>652</v>
      </c>
      <c r="BA1268" t="s">
        <v>652</v>
      </c>
      <c r="BB1268" t="s">
        <v>136</v>
      </c>
    </row>
    <row r="1269" spans="1:54" x14ac:dyDescent="0.25">
      <c r="A1269" t="s">
        <v>156</v>
      </c>
      <c r="B1269">
        <v>31165</v>
      </c>
      <c r="C1269">
        <v>45931</v>
      </c>
      <c r="D1269" t="s">
        <v>13</v>
      </c>
      <c r="E1269">
        <v>1028466</v>
      </c>
      <c r="F1269">
        <v>45925</v>
      </c>
      <c r="G1269">
        <v>3</v>
      </c>
      <c r="H1269" t="s">
        <v>139</v>
      </c>
      <c r="I1269" t="s">
        <v>124</v>
      </c>
      <c r="J1269" s="16">
        <v>45932</v>
      </c>
      <c r="K1269" t="s">
        <v>125</v>
      </c>
      <c r="L1269" t="s">
        <v>126</v>
      </c>
      <c r="M1269">
        <v>1</v>
      </c>
      <c r="N1269" t="s">
        <v>177</v>
      </c>
      <c r="O1269" t="s">
        <v>156</v>
      </c>
      <c r="P1269">
        <v>0</v>
      </c>
      <c r="R1269">
        <v>2526.61</v>
      </c>
      <c r="S1269">
        <v>53303.13</v>
      </c>
      <c r="T1269">
        <v>21</v>
      </c>
      <c r="U1269" t="s">
        <v>127</v>
      </c>
      <c r="V1269">
        <v>1</v>
      </c>
      <c r="W1269" t="s">
        <v>394</v>
      </c>
      <c r="X1269" t="s">
        <v>2092</v>
      </c>
      <c r="Y1269" t="s">
        <v>2092</v>
      </c>
      <c r="Z1269" t="s">
        <v>6187</v>
      </c>
      <c r="AA1269" t="s">
        <v>153</v>
      </c>
      <c r="AB1269" t="s">
        <v>173</v>
      </c>
      <c r="AC1269" t="s">
        <v>13</v>
      </c>
      <c r="AD1269" t="s">
        <v>269</v>
      </c>
      <c r="AE1269" t="s">
        <v>156</v>
      </c>
      <c r="AF1269" t="s">
        <v>1759</v>
      </c>
      <c r="AG1269" t="s">
        <v>2094</v>
      </c>
      <c r="AH1269" t="s">
        <v>1760</v>
      </c>
      <c r="AI1269" t="s">
        <v>6188</v>
      </c>
      <c r="AJ1269" t="s">
        <v>140</v>
      </c>
      <c r="AK1269" t="s">
        <v>6189</v>
      </c>
      <c r="AL1269" t="s">
        <v>134</v>
      </c>
      <c r="AM1269" t="s">
        <v>141</v>
      </c>
      <c r="AN1269" t="s">
        <v>14</v>
      </c>
      <c r="AO1269" t="s">
        <v>173</v>
      </c>
      <c r="AP1269" t="s">
        <v>153</v>
      </c>
      <c r="AQ1269" t="s">
        <v>137</v>
      </c>
      <c r="AR1269" t="s">
        <v>141</v>
      </c>
      <c r="AS1269">
        <v>1</v>
      </c>
      <c r="AT1269" t="s">
        <v>142</v>
      </c>
      <c r="AU1269">
        <v>0</v>
      </c>
      <c r="AV1269" t="s">
        <v>46</v>
      </c>
      <c r="AW1269">
        <v>0</v>
      </c>
      <c r="AX1269" t="s">
        <v>6190</v>
      </c>
      <c r="AY1269" t="s">
        <v>517</v>
      </c>
      <c r="AZ1269" t="s">
        <v>652</v>
      </c>
      <c r="BA1269" t="s">
        <v>652</v>
      </c>
      <c r="BB1269" t="s">
        <v>749</v>
      </c>
    </row>
    <row r="1270" spans="1:54" x14ac:dyDescent="0.25">
      <c r="A1270" t="s">
        <v>16</v>
      </c>
      <c r="B1270">
        <v>75580</v>
      </c>
      <c r="C1270">
        <v>45931</v>
      </c>
      <c r="D1270" t="s">
        <v>16</v>
      </c>
      <c r="E1270">
        <v>5490698</v>
      </c>
      <c r="F1270">
        <v>45913</v>
      </c>
      <c r="G1270">
        <v>3</v>
      </c>
      <c r="H1270" t="s">
        <v>139</v>
      </c>
      <c r="I1270" t="s">
        <v>124</v>
      </c>
      <c r="J1270" s="16">
        <v>45932</v>
      </c>
      <c r="K1270" t="s">
        <v>125</v>
      </c>
      <c r="L1270" t="s">
        <v>126</v>
      </c>
      <c r="M1270">
        <v>1</v>
      </c>
      <c r="N1270" t="s">
        <v>562</v>
      </c>
      <c r="O1270" t="s">
        <v>16</v>
      </c>
      <c r="P1270">
        <v>0</v>
      </c>
      <c r="R1270">
        <v>348.07</v>
      </c>
      <c r="S1270">
        <v>3016.21</v>
      </c>
      <c r="T1270">
        <v>3</v>
      </c>
      <c r="U1270" t="s">
        <v>150</v>
      </c>
      <c r="V1270">
        <v>1</v>
      </c>
      <c r="W1270" t="s">
        <v>416</v>
      </c>
      <c r="X1270" t="s">
        <v>416</v>
      </c>
      <c r="Y1270" t="s">
        <v>416</v>
      </c>
      <c r="Z1270" t="s">
        <v>574</v>
      </c>
      <c r="AA1270" t="s">
        <v>129</v>
      </c>
      <c r="AB1270" t="s">
        <v>130</v>
      </c>
      <c r="AC1270" t="s">
        <v>16</v>
      </c>
      <c r="AD1270" t="s">
        <v>269</v>
      </c>
      <c r="AE1270" t="s">
        <v>328</v>
      </c>
      <c r="AF1270" t="s">
        <v>151</v>
      </c>
      <c r="AG1270" t="s">
        <v>298</v>
      </c>
      <c r="AH1270" t="s">
        <v>575</v>
      </c>
      <c r="AI1270" t="s">
        <v>576</v>
      </c>
      <c r="AJ1270" t="s">
        <v>140</v>
      </c>
      <c r="AK1270" t="s">
        <v>4842</v>
      </c>
      <c r="AL1270" t="s">
        <v>134</v>
      </c>
      <c r="AM1270" t="s">
        <v>141</v>
      </c>
      <c r="AN1270" t="s">
        <v>16</v>
      </c>
      <c r="AO1270" t="s">
        <v>136</v>
      </c>
      <c r="AP1270" t="s">
        <v>129</v>
      </c>
      <c r="AQ1270" t="s">
        <v>137</v>
      </c>
      <c r="AR1270" t="s">
        <v>141</v>
      </c>
      <c r="AS1270">
        <v>1</v>
      </c>
      <c r="AT1270" t="s">
        <v>224</v>
      </c>
      <c r="AU1270">
        <v>0</v>
      </c>
      <c r="AV1270" t="s">
        <v>59</v>
      </c>
      <c r="AW1270">
        <v>0</v>
      </c>
      <c r="AX1270" t="s">
        <v>4843</v>
      </c>
      <c r="AY1270" t="s">
        <v>59</v>
      </c>
      <c r="AZ1270" t="s">
        <v>652</v>
      </c>
      <c r="BA1270" t="s">
        <v>652</v>
      </c>
      <c r="BB1270" t="s">
        <v>136</v>
      </c>
    </row>
    <row r="1271" spans="1:54" x14ac:dyDescent="0.25">
      <c r="A1271" t="s">
        <v>16</v>
      </c>
      <c r="B1271">
        <v>75461</v>
      </c>
      <c r="C1271">
        <v>45925</v>
      </c>
      <c r="D1271" t="s">
        <v>16</v>
      </c>
      <c r="E1271">
        <v>5504873</v>
      </c>
      <c r="F1271">
        <v>45923</v>
      </c>
      <c r="G1271">
        <v>5</v>
      </c>
      <c r="H1271" t="s">
        <v>123</v>
      </c>
      <c r="I1271" t="s">
        <v>124</v>
      </c>
      <c r="J1271" s="16">
        <v>45931</v>
      </c>
      <c r="K1271" t="s">
        <v>125</v>
      </c>
      <c r="L1271" t="s">
        <v>149</v>
      </c>
      <c r="M1271">
        <v>6</v>
      </c>
      <c r="N1271" t="s">
        <v>1917</v>
      </c>
      <c r="O1271" t="s">
        <v>16</v>
      </c>
      <c r="P1271">
        <v>0</v>
      </c>
      <c r="R1271">
        <v>390.28</v>
      </c>
      <c r="S1271">
        <v>13911.2</v>
      </c>
      <c r="T1271">
        <v>22</v>
      </c>
      <c r="U1271" t="s">
        <v>152</v>
      </c>
      <c r="V1271">
        <v>1</v>
      </c>
      <c r="W1271" t="s">
        <v>570</v>
      </c>
      <c r="X1271" t="s">
        <v>2805</v>
      </c>
      <c r="Y1271" t="s">
        <v>2805</v>
      </c>
      <c r="Z1271" t="s">
        <v>2806</v>
      </c>
      <c r="AA1271" t="s">
        <v>129</v>
      </c>
      <c r="AB1271" t="s">
        <v>130</v>
      </c>
      <c r="AC1271" t="s">
        <v>16</v>
      </c>
      <c r="AD1271" t="s">
        <v>260</v>
      </c>
      <c r="AE1271" t="s">
        <v>1072</v>
      </c>
      <c r="AF1271" t="s">
        <v>151</v>
      </c>
      <c r="AG1271" t="s">
        <v>998</v>
      </c>
      <c r="AH1271" t="s">
        <v>2807</v>
      </c>
      <c r="AI1271" t="s">
        <v>3667</v>
      </c>
      <c r="AJ1271" t="s">
        <v>316</v>
      </c>
      <c r="AK1271" t="s">
        <v>3145</v>
      </c>
      <c r="AL1271" t="s">
        <v>134</v>
      </c>
      <c r="AM1271" t="s">
        <v>135</v>
      </c>
      <c r="AN1271" t="s">
        <v>16</v>
      </c>
      <c r="AO1271" t="s">
        <v>136</v>
      </c>
      <c r="AP1271" t="s">
        <v>129</v>
      </c>
      <c r="AQ1271" t="s">
        <v>137</v>
      </c>
      <c r="AR1271" t="s">
        <v>135</v>
      </c>
      <c r="AS1271">
        <v>6</v>
      </c>
      <c r="AT1271" t="s">
        <v>169</v>
      </c>
      <c r="AU1271">
        <v>1</v>
      </c>
      <c r="AV1271" t="s">
        <v>173</v>
      </c>
      <c r="AW1271">
        <v>0</v>
      </c>
      <c r="AX1271" t="s">
        <v>663</v>
      </c>
      <c r="AY1271" t="s">
        <v>59</v>
      </c>
      <c r="AZ1271" t="s">
        <v>652</v>
      </c>
      <c r="BA1271" t="s">
        <v>652</v>
      </c>
      <c r="BB1271" t="s">
        <v>136</v>
      </c>
    </row>
    <row r="1272" spans="1:54" x14ac:dyDescent="0.25">
      <c r="A1272" t="s">
        <v>10</v>
      </c>
      <c r="B1272">
        <v>137235</v>
      </c>
      <c r="C1272">
        <v>45926</v>
      </c>
      <c r="D1272" t="s">
        <v>16</v>
      </c>
      <c r="E1272">
        <v>5507057</v>
      </c>
      <c r="F1272">
        <v>45924</v>
      </c>
      <c r="G1272">
        <v>3</v>
      </c>
      <c r="H1272" t="s">
        <v>139</v>
      </c>
      <c r="I1272" t="s">
        <v>148</v>
      </c>
      <c r="J1272" s="16">
        <v>45932</v>
      </c>
      <c r="K1272" t="s">
        <v>125</v>
      </c>
      <c r="L1272" t="s">
        <v>126</v>
      </c>
      <c r="M1272">
        <v>6</v>
      </c>
      <c r="N1272" t="s">
        <v>4844</v>
      </c>
      <c r="O1272" t="s">
        <v>16</v>
      </c>
      <c r="P1272">
        <v>0</v>
      </c>
      <c r="R1272">
        <v>67.38</v>
      </c>
      <c r="S1272">
        <v>2982.98</v>
      </c>
      <c r="T1272">
        <v>12</v>
      </c>
      <c r="U1272" t="s">
        <v>127</v>
      </c>
      <c r="V1272">
        <v>1</v>
      </c>
      <c r="W1272" t="s">
        <v>374</v>
      </c>
      <c r="X1272" t="s">
        <v>375</v>
      </c>
      <c r="Y1272" t="s">
        <v>375</v>
      </c>
      <c r="Z1272" t="s">
        <v>4845</v>
      </c>
      <c r="AA1272" t="s">
        <v>129</v>
      </c>
      <c r="AB1272" t="s">
        <v>130</v>
      </c>
      <c r="AC1272" t="s">
        <v>16</v>
      </c>
      <c r="AD1272" t="s">
        <v>260</v>
      </c>
      <c r="AE1272" t="s">
        <v>10</v>
      </c>
      <c r="AF1272" t="s">
        <v>2913</v>
      </c>
      <c r="AG1272" t="s">
        <v>218</v>
      </c>
      <c r="AH1272" t="s">
        <v>2914</v>
      </c>
      <c r="AI1272" t="s">
        <v>4846</v>
      </c>
      <c r="AJ1272" t="s">
        <v>140</v>
      </c>
      <c r="AK1272" t="s">
        <v>4847</v>
      </c>
      <c r="AL1272" t="s">
        <v>134</v>
      </c>
      <c r="AM1272" t="s">
        <v>141</v>
      </c>
      <c r="AN1272" t="s">
        <v>16</v>
      </c>
      <c r="AO1272" t="s">
        <v>136</v>
      </c>
      <c r="AP1272" t="s">
        <v>161</v>
      </c>
      <c r="AQ1272" t="s">
        <v>137</v>
      </c>
      <c r="AR1272" t="s">
        <v>141</v>
      </c>
      <c r="AS1272">
        <v>6</v>
      </c>
      <c r="AT1272" t="s">
        <v>202</v>
      </c>
      <c r="AU1272">
        <v>1</v>
      </c>
      <c r="AV1272" t="s">
        <v>486</v>
      </c>
      <c r="AW1272">
        <v>0</v>
      </c>
      <c r="AX1272" t="s">
        <v>3005</v>
      </c>
      <c r="AY1272" t="s">
        <v>59</v>
      </c>
      <c r="AZ1272" t="s">
        <v>652</v>
      </c>
      <c r="BA1272" t="s">
        <v>652</v>
      </c>
      <c r="BB1272" t="s">
        <v>136</v>
      </c>
    </row>
    <row r="1273" spans="1:54" x14ac:dyDescent="0.25">
      <c r="A1273" t="s">
        <v>12</v>
      </c>
      <c r="B1273">
        <v>118304</v>
      </c>
      <c r="C1273">
        <v>45927</v>
      </c>
      <c r="D1273" t="s">
        <v>16</v>
      </c>
      <c r="E1273">
        <v>5508677</v>
      </c>
      <c r="F1273">
        <v>45926</v>
      </c>
      <c r="G1273">
        <v>3</v>
      </c>
      <c r="H1273" t="s">
        <v>139</v>
      </c>
      <c r="I1273" t="s">
        <v>124</v>
      </c>
      <c r="J1273" s="16">
        <v>45933</v>
      </c>
      <c r="K1273" t="s">
        <v>125</v>
      </c>
      <c r="L1273" t="s">
        <v>126</v>
      </c>
      <c r="M1273">
        <v>6</v>
      </c>
      <c r="N1273" t="s">
        <v>562</v>
      </c>
      <c r="O1273" t="s">
        <v>16</v>
      </c>
      <c r="P1273">
        <v>0</v>
      </c>
      <c r="R1273">
        <v>196.66</v>
      </c>
      <c r="S1273">
        <v>8277.27</v>
      </c>
      <c r="T1273">
        <v>6</v>
      </c>
      <c r="U1273" t="s">
        <v>127</v>
      </c>
      <c r="V1273">
        <v>1</v>
      </c>
      <c r="W1273" t="s">
        <v>425</v>
      </c>
      <c r="X1273" t="s">
        <v>425</v>
      </c>
      <c r="Y1273" t="s">
        <v>425</v>
      </c>
      <c r="Z1273" t="s">
        <v>7713</v>
      </c>
      <c r="AA1273" t="s">
        <v>129</v>
      </c>
      <c r="AB1273" t="s">
        <v>130</v>
      </c>
      <c r="AC1273" t="s">
        <v>16</v>
      </c>
      <c r="AD1273" t="s">
        <v>423</v>
      </c>
      <c r="AE1273" t="s">
        <v>18</v>
      </c>
      <c r="AF1273" t="s">
        <v>1458</v>
      </c>
      <c r="AG1273" t="s">
        <v>385</v>
      </c>
      <c r="AH1273" t="s">
        <v>5778</v>
      </c>
      <c r="AI1273" t="s">
        <v>7714</v>
      </c>
      <c r="AJ1273" t="s">
        <v>140</v>
      </c>
      <c r="AK1273" t="s">
        <v>6417</v>
      </c>
      <c r="AL1273" t="s">
        <v>134</v>
      </c>
      <c r="AM1273" t="s">
        <v>141</v>
      </c>
      <c r="AN1273" t="s">
        <v>16</v>
      </c>
      <c r="AO1273" t="s">
        <v>136</v>
      </c>
      <c r="AP1273" t="s">
        <v>155</v>
      </c>
      <c r="AQ1273" t="s">
        <v>137</v>
      </c>
      <c r="AR1273" t="s">
        <v>141</v>
      </c>
      <c r="AS1273">
        <v>6</v>
      </c>
      <c r="AT1273" t="s">
        <v>147</v>
      </c>
      <c r="AU1273">
        <v>1</v>
      </c>
      <c r="AV1273" t="s">
        <v>59</v>
      </c>
      <c r="AW1273">
        <v>0</v>
      </c>
      <c r="AX1273" t="s">
        <v>7715</v>
      </c>
      <c r="AY1273" t="s">
        <v>57</v>
      </c>
      <c r="AZ1273" t="s">
        <v>652</v>
      </c>
      <c r="BA1273" t="s">
        <v>653</v>
      </c>
      <c r="BB1273" t="s">
        <v>136</v>
      </c>
    </row>
    <row r="1274" spans="1:54" x14ac:dyDescent="0.25">
      <c r="A1274" t="s">
        <v>1072</v>
      </c>
      <c r="B1274">
        <v>17197</v>
      </c>
      <c r="C1274">
        <v>45931</v>
      </c>
      <c r="D1274" t="s">
        <v>16</v>
      </c>
      <c r="E1274">
        <v>5509433</v>
      </c>
      <c r="F1274">
        <v>45926</v>
      </c>
      <c r="G1274">
        <v>1</v>
      </c>
      <c r="H1274" t="s">
        <v>167</v>
      </c>
      <c r="I1274" t="s">
        <v>124</v>
      </c>
      <c r="J1274" s="16">
        <v>45932</v>
      </c>
      <c r="K1274" t="s">
        <v>125</v>
      </c>
      <c r="L1274" t="s">
        <v>126</v>
      </c>
      <c r="M1274">
        <v>1</v>
      </c>
      <c r="N1274" t="s">
        <v>1845</v>
      </c>
      <c r="O1274" t="s">
        <v>1072</v>
      </c>
      <c r="P1274">
        <v>0</v>
      </c>
      <c r="R1274">
        <v>213.14</v>
      </c>
      <c r="S1274">
        <v>3906.16</v>
      </c>
      <c r="T1274">
        <v>4</v>
      </c>
      <c r="U1274" t="s">
        <v>175</v>
      </c>
      <c r="V1274">
        <v>4</v>
      </c>
      <c r="W1274" t="s">
        <v>5696</v>
      </c>
      <c r="X1274" t="s">
        <v>5697</v>
      </c>
      <c r="Y1274" t="s">
        <v>5697</v>
      </c>
      <c r="Z1274" t="s">
        <v>6084</v>
      </c>
      <c r="AA1274" t="s">
        <v>196</v>
      </c>
      <c r="AB1274" t="s">
        <v>173</v>
      </c>
      <c r="AC1274" t="s">
        <v>16</v>
      </c>
      <c r="AD1274" t="s">
        <v>446</v>
      </c>
      <c r="AE1274" t="s">
        <v>1072</v>
      </c>
      <c r="AF1274" t="s">
        <v>1219</v>
      </c>
      <c r="AG1274" t="s">
        <v>256</v>
      </c>
      <c r="AH1274" t="s">
        <v>5699</v>
      </c>
      <c r="AI1274" t="s">
        <v>6085</v>
      </c>
      <c r="AJ1274" t="s">
        <v>167</v>
      </c>
      <c r="AK1274" t="s">
        <v>6086</v>
      </c>
      <c r="AL1274" t="s">
        <v>134</v>
      </c>
      <c r="AM1274" t="s">
        <v>168</v>
      </c>
      <c r="AN1274" t="s">
        <v>0</v>
      </c>
      <c r="AO1274" t="s">
        <v>173</v>
      </c>
      <c r="AP1274" t="s">
        <v>196</v>
      </c>
      <c r="AQ1274" t="s">
        <v>198</v>
      </c>
      <c r="AR1274" t="s">
        <v>168</v>
      </c>
      <c r="AS1274">
        <v>1</v>
      </c>
      <c r="AT1274" t="s">
        <v>147</v>
      </c>
      <c r="AU1274">
        <v>0</v>
      </c>
      <c r="AV1274" t="s">
        <v>60</v>
      </c>
      <c r="AW1274">
        <v>0</v>
      </c>
      <c r="AX1274" t="s">
        <v>6087</v>
      </c>
      <c r="AY1274" t="s">
        <v>517</v>
      </c>
      <c r="AZ1274" t="s">
        <v>652</v>
      </c>
      <c r="BA1274" t="s">
        <v>652</v>
      </c>
      <c r="BB1274" t="s">
        <v>751</v>
      </c>
    </row>
    <row r="1275" spans="1:54" x14ac:dyDescent="0.25">
      <c r="A1275" t="s">
        <v>290</v>
      </c>
      <c r="B1275">
        <v>12086</v>
      </c>
      <c r="C1275">
        <v>45930</v>
      </c>
      <c r="D1275" t="s">
        <v>16</v>
      </c>
      <c r="E1275">
        <v>5510102</v>
      </c>
      <c r="F1275">
        <v>45926</v>
      </c>
      <c r="G1275">
        <v>1</v>
      </c>
      <c r="H1275" t="s">
        <v>167</v>
      </c>
      <c r="I1275" t="s">
        <v>148</v>
      </c>
      <c r="J1275" s="16">
        <v>45931</v>
      </c>
      <c r="K1275" t="s">
        <v>125</v>
      </c>
      <c r="L1275" t="s">
        <v>126</v>
      </c>
      <c r="M1275">
        <v>1</v>
      </c>
      <c r="N1275" t="s">
        <v>213</v>
      </c>
      <c r="O1275" t="s">
        <v>290</v>
      </c>
      <c r="P1275">
        <v>0</v>
      </c>
      <c r="R1275">
        <v>1398.58</v>
      </c>
      <c r="S1275">
        <v>19352.7</v>
      </c>
      <c r="T1275">
        <v>45</v>
      </c>
      <c r="U1275" t="s">
        <v>127</v>
      </c>
      <c r="V1275">
        <v>2</v>
      </c>
      <c r="W1275" t="s">
        <v>425</v>
      </c>
      <c r="X1275" t="s">
        <v>425</v>
      </c>
      <c r="Y1275" t="s">
        <v>425</v>
      </c>
      <c r="Z1275" t="s">
        <v>405</v>
      </c>
      <c r="AA1275" t="s">
        <v>155</v>
      </c>
      <c r="AB1275" t="s">
        <v>173</v>
      </c>
      <c r="AC1275" t="s">
        <v>16</v>
      </c>
      <c r="AD1275" t="s">
        <v>423</v>
      </c>
      <c r="AE1275" t="s">
        <v>290</v>
      </c>
      <c r="AF1275" t="s">
        <v>291</v>
      </c>
      <c r="AG1275" t="s">
        <v>385</v>
      </c>
      <c r="AH1275" t="s">
        <v>803</v>
      </c>
      <c r="AI1275" t="s">
        <v>804</v>
      </c>
      <c r="AJ1275" t="s">
        <v>167</v>
      </c>
      <c r="AK1275" t="s">
        <v>805</v>
      </c>
      <c r="AL1275" t="s">
        <v>134</v>
      </c>
      <c r="AM1275" t="s">
        <v>168</v>
      </c>
      <c r="AN1275" t="s">
        <v>31</v>
      </c>
      <c r="AO1275" t="s">
        <v>173</v>
      </c>
      <c r="AP1275" t="s">
        <v>155</v>
      </c>
      <c r="AQ1275" t="s">
        <v>159</v>
      </c>
      <c r="AR1275" t="s">
        <v>168</v>
      </c>
      <c r="AS1275">
        <v>1</v>
      </c>
      <c r="AT1275" t="s">
        <v>147</v>
      </c>
      <c r="AU1275">
        <v>0</v>
      </c>
      <c r="AV1275" t="s">
        <v>483</v>
      </c>
      <c r="AW1275">
        <v>0</v>
      </c>
      <c r="AX1275" t="s">
        <v>972</v>
      </c>
      <c r="AY1275" t="s">
        <v>483</v>
      </c>
      <c r="AZ1275" t="s">
        <v>652</v>
      </c>
      <c r="BA1275" t="s">
        <v>653</v>
      </c>
      <c r="BB1275" t="s">
        <v>754</v>
      </c>
    </row>
    <row r="1276" spans="1:54" x14ac:dyDescent="0.25">
      <c r="A1276" t="s">
        <v>1331</v>
      </c>
      <c r="B1276">
        <v>27627</v>
      </c>
      <c r="C1276">
        <v>45931</v>
      </c>
      <c r="D1276" t="s">
        <v>16</v>
      </c>
      <c r="E1276">
        <v>5510557</v>
      </c>
      <c r="F1276">
        <v>45926</v>
      </c>
      <c r="G1276">
        <v>1</v>
      </c>
      <c r="H1276" t="s">
        <v>167</v>
      </c>
      <c r="I1276" t="s">
        <v>124</v>
      </c>
      <c r="J1276" s="16">
        <v>45931</v>
      </c>
      <c r="K1276" t="s">
        <v>125</v>
      </c>
      <c r="L1276" t="s">
        <v>126</v>
      </c>
      <c r="M1276">
        <v>0</v>
      </c>
      <c r="N1276" t="s">
        <v>1845</v>
      </c>
      <c r="O1276" t="s">
        <v>0</v>
      </c>
      <c r="P1276">
        <v>0</v>
      </c>
      <c r="R1276">
        <v>201.4</v>
      </c>
      <c r="S1276">
        <v>7508.13</v>
      </c>
      <c r="T1276">
        <v>34</v>
      </c>
      <c r="U1276" t="s">
        <v>127</v>
      </c>
      <c r="V1276">
        <v>34</v>
      </c>
      <c r="W1276" t="s">
        <v>436</v>
      </c>
      <c r="X1276" t="s">
        <v>2127</v>
      </c>
      <c r="Y1276" t="s">
        <v>2127</v>
      </c>
      <c r="Z1276" t="s">
        <v>2808</v>
      </c>
      <c r="AA1276" t="s">
        <v>155</v>
      </c>
      <c r="AB1276" t="s">
        <v>130</v>
      </c>
      <c r="AC1276" t="s">
        <v>16</v>
      </c>
      <c r="AD1276" t="s">
        <v>260</v>
      </c>
      <c r="AE1276" t="s">
        <v>1331</v>
      </c>
      <c r="AF1276" t="s">
        <v>1335</v>
      </c>
      <c r="AG1276" t="s">
        <v>1561</v>
      </c>
      <c r="AH1276" t="s">
        <v>2809</v>
      </c>
      <c r="AI1276" t="s">
        <v>3668</v>
      </c>
      <c r="AJ1276" t="s">
        <v>167</v>
      </c>
      <c r="AK1276" t="s">
        <v>3669</v>
      </c>
      <c r="AL1276" t="s">
        <v>134</v>
      </c>
      <c r="AM1276" t="s">
        <v>168</v>
      </c>
      <c r="AN1276" t="s">
        <v>0</v>
      </c>
      <c r="AO1276" t="s">
        <v>136</v>
      </c>
      <c r="AP1276" t="s">
        <v>155</v>
      </c>
      <c r="AQ1276" t="s">
        <v>159</v>
      </c>
      <c r="AR1276" t="s">
        <v>168</v>
      </c>
      <c r="AS1276">
        <v>0</v>
      </c>
      <c r="AT1276" t="s">
        <v>147</v>
      </c>
      <c r="AU1276">
        <v>0</v>
      </c>
      <c r="AV1276" t="s">
        <v>60</v>
      </c>
      <c r="AW1276">
        <v>0</v>
      </c>
      <c r="AX1276" t="s">
        <v>2810</v>
      </c>
      <c r="AY1276" t="s">
        <v>517</v>
      </c>
      <c r="AZ1276" t="s">
        <v>652</v>
      </c>
      <c r="BA1276" t="s">
        <v>653</v>
      </c>
      <c r="BB1276" t="s">
        <v>136</v>
      </c>
    </row>
    <row r="1277" spans="1:54" x14ac:dyDescent="0.25">
      <c r="A1277" t="s">
        <v>164</v>
      </c>
      <c r="B1277">
        <v>8514</v>
      </c>
      <c r="C1277">
        <v>45929</v>
      </c>
      <c r="D1277" t="s">
        <v>16</v>
      </c>
      <c r="E1277">
        <v>5510726</v>
      </c>
      <c r="F1277">
        <v>45926</v>
      </c>
      <c r="G1277">
        <v>3</v>
      </c>
      <c r="H1277" t="s">
        <v>139</v>
      </c>
      <c r="I1277" t="s">
        <v>124</v>
      </c>
      <c r="J1277" s="16">
        <v>45932</v>
      </c>
      <c r="K1277" t="s">
        <v>125</v>
      </c>
      <c r="L1277" t="s">
        <v>126</v>
      </c>
      <c r="M1277">
        <v>3</v>
      </c>
      <c r="N1277" t="s">
        <v>163</v>
      </c>
      <c r="O1277" t="s">
        <v>164</v>
      </c>
      <c r="P1277">
        <v>0</v>
      </c>
      <c r="R1277">
        <v>1902.68</v>
      </c>
      <c r="S1277">
        <v>80138.710000000006</v>
      </c>
      <c r="T1277">
        <v>409</v>
      </c>
      <c r="U1277" t="s">
        <v>175</v>
      </c>
      <c r="V1277">
        <v>1</v>
      </c>
      <c r="W1277" t="s">
        <v>326</v>
      </c>
      <c r="X1277" t="s">
        <v>1010</v>
      </c>
      <c r="Y1277" t="s">
        <v>1010</v>
      </c>
      <c r="Z1277" t="s">
        <v>4848</v>
      </c>
      <c r="AA1277" t="s">
        <v>153</v>
      </c>
      <c r="AB1277" t="s">
        <v>173</v>
      </c>
      <c r="AC1277" t="s">
        <v>16</v>
      </c>
      <c r="AD1277" t="s">
        <v>254</v>
      </c>
      <c r="AE1277" t="s">
        <v>164</v>
      </c>
      <c r="AF1277" t="s">
        <v>358</v>
      </c>
      <c r="AG1277" t="s">
        <v>235</v>
      </c>
      <c r="AH1277" t="s">
        <v>883</v>
      </c>
      <c r="AI1277" t="s">
        <v>4849</v>
      </c>
      <c r="AJ1277" t="s">
        <v>140</v>
      </c>
      <c r="AK1277" t="s">
        <v>158</v>
      </c>
      <c r="AL1277" t="s">
        <v>134</v>
      </c>
      <c r="AM1277" t="s">
        <v>141</v>
      </c>
      <c r="AN1277" t="s">
        <v>14</v>
      </c>
      <c r="AO1277" t="s">
        <v>173</v>
      </c>
      <c r="AP1277" t="s">
        <v>153</v>
      </c>
      <c r="AQ1277" t="s">
        <v>137</v>
      </c>
      <c r="AR1277" t="s">
        <v>141</v>
      </c>
      <c r="AS1277">
        <v>3</v>
      </c>
      <c r="AT1277" t="s">
        <v>147</v>
      </c>
      <c r="AU1277">
        <v>0</v>
      </c>
      <c r="AV1277" t="s">
        <v>173</v>
      </c>
      <c r="AW1277">
        <v>0</v>
      </c>
      <c r="AX1277" t="s">
        <v>4850</v>
      </c>
      <c r="AY1277" t="s">
        <v>517</v>
      </c>
      <c r="AZ1277" t="s">
        <v>652</v>
      </c>
      <c r="BA1277" t="s">
        <v>652</v>
      </c>
      <c r="BB1277" t="s">
        <v>749</v>
      </c>
    </row>
    <row r="1278" spans="1:54" x14ac:dyDescent="0.25">
      <c r="A1278" t="s">
        <v>29</v>
      </c>
      <c r="B1278">
        <v>39450</v>
      </c>
      <c r="C1278">
        <v>45927</v>
      </c>
      <c r="D1278" t="s">
        <v>16</v>
      </c>
      <c r="E1278">
        <v>5510728</v>
      </c>
      <c r="F1278">
        <v>45926</v>
      </c>
      <c r="G1278">
        <v>3</v>
      </c>
      <c r="H1278" t="s">
        <v>139</v>
      </c>
      <c r="I1278" t="s">
        <v>124</v>
      </c>
      <c r="J1278" s="16">
        <v>45931</v>
      </c>
      <c r="K1278" t="s">
        <v>125</v>
      </c>
      <c r="L1278" t="s">
        <v>126</v>
      </c>
      <c r="M1278">
        <v>4</v>
      </c>
      <c r="N1278" t="s">
        <v>1514</v>
      </c>
      <c r="O1278" t="s">
        <v>16</v>
      </c>
      <c r="P1278">
        <v>0</v>
      </c>
      <c r="R1278">
        <v>64.650000000000006</v>
      </c>
      <c r="S1278">
        <v>518.4</v>
      </c>
      <c r="T1278">
        <v>1</v>
      </c>
      <c r="U1278" t="s">
        <v>127</v>
      </c>
      <c r="V1278">
        <v>1</v>
      </c>
      <c r="W1278" t="s">
        <v>326</v>
      </c>
      <c r="X1278" t="s">
        <v>1010</v>
      </c>
      <c r="Y1278" t="s">
        <v>1010</v>
      </c>
      <c r="Z1278" t="s">
        <v>2811</v>
      </c>
      <c r="AA1278" t="s">
        <v>129</v>
      </c>
      <c r="AB1278" t="s">
        <v>130</v>
      </c>
      <c r="AC1278" t="s">
        <v>16</v>
      </c>
      <c r="AD1278" t="s">
        <v>254</v>
      </c>
      <c r="AE1278" t="s">
        <v>1407</v>
      </c>
      <c r="AF1278" t="s">
        <v>1764</v>
      </c>
      <c r="AG1278" t="s">
        <v>235</v>
      </c>
      <c r="AH1278" t="s">
        <v>1765</v>
      </c>
      <c r="AI1278" t="s">
        <v>3670</v>
      </c>
      <c r="AJ1278" t="s">
        <v>146</v>
      </c>
      <c r="AK1278" t="s">
        <v>3671</v>
      </c>
      <c r="AL1278" t="s">
        <v>134</v>
      </c>
      <c r="AM1278" t="s">
        <v>141</v>
      </c>
      <c r="AN1278" t="s">
        <v>16</v>
      </c>
      <c r="AO1278" t="s">
        <v>136</v>
      </c>
      <c r="AP1278" t="s">
        <v>129</v>
      </c>
      <c r="AQ1278" t="s">
        <v>137</v>
      </c>
      <c r="AR1278" t="s">
        <v>141</v>
      </c>
      <c r="AS1278">
        <v>4</v>
      </c>
      <c r="AT1278" t="s">
        <v>147</v>
      </c>
      <c r="AU1278">
        <v>0</v>
      </c>
      <c r="AV1278" t="s">
        <v>57</v>
      </c>
      <c r="AW1278">
        <v>0</v>
      </c>
      <c r="AX1278" t="s">
        <v>2812</v>
      </c>
      <c r="AY1278" t="s">
        <v>59</v>
      </c>
      <c r="AZ1278" t="s">
        <v>652</v>
      </c>
      <c r="BA1278" t="s">
        <v>652</v>
      </c>
      <c r="BB1278" t="s">
        <v>136</v>
      </c>
    </row>
    <row r="1279" spans="1:54" x14ac:dyDescent="0.25">
      <c r="A1279" t="s">
        <v>1</v>
      </c>
      <c r="B1279">
        <v>162461</v>
      </c>
      <c r="C1279">
        <v>45931</v>
      </c>
      <c r="D1279" t="s">
        <v>16</v>
      </c>
      <c r="E1279">
        <v>5511908</v>
      </c>
      <c r="F1279">
        <v>45929</v>
      </c>
      <c r="G1279">
        <v>3</v>
      </c>
      <c r="H1279" t="s">
        <v>139</v>
      </c>
      <c r="I1279" t="s">
        <v>124</v>
      </c>
      <c r="J1279" s="16">
        <v>45933</v>
      </c>
      <c r="K1279" t="s">
        <v>125</v>
      </c>
      <c r="L1279" t="s">
        <v>149</v>
      </c>
      <c r="M1279">
        <v>2</v>
      </c>
      <c r="N1279" t="s">
        <v>562</v>
      </c>
      <c r="O1279" t="s">
        <v>16</v>
      </c>
      <c r="P1279">
        <v>0</v>
      </c>
      <c r="R1279">
        <v>165.41</v>
      </c>
      <c r="S1279">
        <v>3358.37</v>
      </c>
      <c r="T1279">
        <v>23</v>
      </c>
      <c r="U1279" t="s">
        <v>127</v>
      </c>
      <c r="V1279">
        <v>1</v>
      </c>
      <c r="W1279" t="s">
        <v>417</v>
      </c>
      <c r="X1279" t="s">
        <v>6285</v>
      </c>
      <c r="Y1279" t="s">
        <v>6285</v>
      </c>
      <c r="Z1279" t="s">
        <v>7716</v>
      </c>
      <c r="AA1279" t="s">
        <v>129</v>
      </c>
      <c r="AB1279" t="s">
        <v>130</v>
      </c>
      <c r="AC1279" t="s">
        <v>16</v>
      </c>
      <c r="AD1279" t="s">
        <v>1069</v>
      </c>
      <c r="AE1279" t="s">
        <v>238</v>
      </c>
      <c r="AF1279" t="s">
        <v>253</v>
      </c>
      <c r="AG1279" t="s">
        <v>6287</v>
      </c>
      <c r="AH1279" t="s">
        <v>5789</v>
      </c>
      <c r="AI1279" t="s">
        <v>7717</v>
      </c>
      <c r="AJ1279" t="s">
        <v>140</v>
      </c>
      <c r="AK1279" t="s">
        <v>6417</v>
      </c>
      <c r="AL1279" t="s">
        <v>134</v>
      </c>
      <c r="AM1279" t="s">
        <v>141</v>
      </c>
      <c r="AN1279" t="s">
        <v>16</v>
      </c>
      <c r="AO1279" t="s">
        <v>136</v>
      </c>
      <c r="AP1279" t="s">
        <v>161</v>
      </c>
      <c r="AQ1279" t="s">
        <v>137</v>
      </c>
      <c r="AR1279" t="s">
        <v>141</v>
      </c>
      <c r="AS1279">
        <v>2</v>
      </c>
      <c r="AT1279" t="s">
        <v>144</v>
      </c>
      <c r="AU1279">
        <v>0</v>
      </c>
      <c r="AV1279" t="s">
        <v>59</v>
      </c>
      <c r="AW1279">
        <v>0</v>
      </c>
      <c r="AX1279" t="s">
        <v>7718</v>
      </c>
      <c r="AY1279" t="s">
        <v>59</v>
      </c>
      <c r="AZ1279" t="s">
        <v>652</v>
      </c>
      <c r="BA1279" t="s">
        <v>652</v>
      </c>
      <c r="BB1279" t="s">
        <v>136</v>
      </c>
    </row>
    <row r="1280" spans="1:54" x14ac:dyDescent="0.25">
      <c r="A1280" t="s">
        <v>14</v>
      </c>
      <c r="B1280">
        <v>208687</v>
      </c>
      <c r="C1280">
        <v>45931</v>
      </c>
      <c r="D1280" t="s">
        <v>16</v>
      </c>
      <c r="E1280">
        <v>5511987</v>
      </c>
      <c r="F1280">
        <v>45929</v>
      </c>
      <c r="G1280">
        <v>5</v>
      </c>
      <c r="H1280" t="s">
        <v>123</v>
      </c>
      <c r="I1280" t="s">
        <v>148</v>
      </c>
      <c r="J1280" s="16">
        <v>45933</v>
      </c>
      <c r="K1280" t="s">
        <v>125</v>
      </c>
      <c r="L1280" t="s">
        <v>126</v>
      </c>
      <c r="M1280">
        <v>2</v>
      </c>
      <c r="N1280" t="s">
        <v>1426</v>
      </c>
      <c r="O1280" t="s">
        <v>14</v>
      </c>
      <c r="P1280">
        <v>0</v>
      </c>
      <c r="R1280">
        <v>83.24</v>
      </c>
      <c r="S1280">
        <v>7365.32</v>
      </c>
      <c r="T1280">
        <v>11</v>
      </c>
      <c r="U1280" t="s">
        <v>127</v>
      </c>
      <c r="V1280">
        <v>1</v>
      </c>
      <c r="W1280" t="s">
        <v>404</v>
      </c>
      <c r="X1280" t="s">
        <v>1492</v>
      </c>
      <c r="Y1280" t="s">
        <v>1492</v>
      </c>
      <c r="Z1280" t="s">
        <v>7719</v>
      </c>
      <c r="AA1280" t="s">
        <v>153</v>
      </c>
      <c r="AB1280" t="s">
        <v>130</v>
      </c>
      <c r="AC1280" t="s">
        <v>16</v>
      </c>
      <c r="AD1280" t="s">
        <v>254</v>
      </c>
      <c r="AE1280" t="s">
        <v>14</v>
      </c>
      <c r="AF1280" t="s">
        <v>2165</v>
      </c>
      <c r="AG1280" t="s">
        <v>998</v>
      </c>
      <c r="AH1280" t="s">
        <v>2166</v>
      </c>
      <c r="AI1280" t="s">
        <v>7720</v>
      </c>
      <c r="AJ1280" t="s">
        <v>154</v>
      </c>
      <c r="AK1280" t="s">
        <v>158</v>
      </c>
      <c r="AL1280" t="s">
        <v>134</v>
      </c>
      <c r="AM1280" t="s">
        <v>135</v>
      </c>
      <c r="AN1280" t="s">
        <v>14</v>
      </c>
      <c r="AO1280" t="s">
        <v>136</v>
      </c>
      <c r="AP1280" t="s">
        <v>153</v>
      </c>
      <c r="AQ1280" t="s">
        <v>137</v>
      </c>
      <c r="AR1280" t="s">
        <v>135</v>
      </c>
      <c r="AS1280">
        <v>2</v>
      </c>
      <c r="AT1280" t="s">
        <v>144</v>
      </c>
      <c r="AU1280">
        <v>0</v>
      </c>
      <c r="AV1280" t="s">
        <v>489</v>
      </c>
      <c r="AW1280">
        <v>0</v>
      </c>
      <c r="AX1280" t="s">
        <v>7721</v>
      </c>
      <c r="AY1280" t="s">
        <v>517</v>
      </c>
      <c r="AZ1280" t="s">
        <v>652</v>
      </c>
      <c r="BA1280" t="s">
        <v>652</v>
      </c>
      <c r="BB1280" t="s">
        <v>136</v>
      </c>
    </row>
    <row r="1281" spans="1:54" x14ac:dyDescent="0.25">
      <c r="A1281" t="s">
        <v>27</v>
      </c>
      <c r="B1281">
        <v>66618</v>
      </c>
      <c r="C1281">
        <v>45931</v>
      </c>
      <c r="D1281" t="s">
        <v>16</v>
      </c>
      <c r="E1281">
        <v>5512651</v>
      </c>
      <c r="F1281">
        <v>45929</v>
      </c>
      <c r="G1281">
        <v>3</v>
      </c>
      <c r="H1281" t="s">
        <v>139</v>
      </c>
      <c r="I1281" t="s">
        <v>124</v>
      </c>
      <c r="J1281" s="16">
        <v>45933</v>
      </c>
      <c r="K1281" t="s">
        <v>125</v>
      </c>
      <c r="L1281" t="s">
        <v>126</v>
      </c>
      <c r="M1281">
        <v>2</v>
      </c>
      <c r="N1281" t="s">
        <v>2357</v>
      </c>
      <c r="O1281" t="s">
        <v>16</v>
      </c>
      <c r="P1281">
        <v>0</v>
      </c>
      <c r="R1281">
        <v>55.63</v>
      </c>
      <c r="S1281">
        <v>4740.68</v>
      </c>
      <c r="T1281">
        <v>2</v>
      </c>
      <c r="U1281" t="s">
        <v>127</v>
      </c>
      <c r="V1281">
        <v>1</v>
      </c>
      <c r="W1281" t="s">
        <v>363</v>
      </c>
      <c r="X1281" t="s">
        <v>364</v>
      </c>
      <c r="Y1281" t="s">
        <v>364</v>
      </c>
      <c r="Z1281" t="s">
        <v>7722</v>
      </c>
      <c r="AA1281" t="s">
        <v>129</v>
      </c>
      <c r="AB1281" t="s">
        <v>130</v>
      </c>
      <c r="AC1281" t="s">
        <v>16</v>
      </c>
      <c r="AD1281" t="s">
        <v>254</v>
      </c>
      <c r="AE1281" t="s">
        <v>301</v>
      </c>
      <c r="AF1281" t="s">
        <v>281</v>
      </c>
      <c r="AG1281" t="s">
        <v>255</v>
      </c>
      <c r="AH1281" t="s">
        <v>952</v>
      </c>
      <c r="AI1281" t="s">
        <v>7723</v>
      </c>
      <c r="AJ1281" t="s">
        <v>140</v>
      </c>
      <c r="AL1281" t="s">
        <v>134</v>
      </c>
      <c r="AM1281" t="s">
        <v>141</v>
      </c>
      <c r="AN1281" t="s">
        <v>16</v>
      </c>
      <c r="AO1281" t="s">
        <v>136</v>
      </c>
      <c r="AP1281" t="s">
        <v>155</v>
      </c>
      <c r="AQ1281" t="s">
        <v>137</v>
      </c>
      <c r="AR1281" t="s">
        <v>141</v>
      </c>
      <c r="AS1281">
        <v>2</v>
      </c>
      <c r="AT1281" t="s">
        <v>144</v>
      </c>
      <c r="AU1281">
        <v>0</v>
      </c>
      <c r="AV1281" t="s">
        <v>173</v>
      </c>
      <c r="AW1281">
        <v>0</v>
      </c>
      <c r="AX1281" t="s">
        <v>7724</v>
      </c>
      <c r="AY1281" t="s">
        <v>59</v>
      </c>
      <c r="AZ1281" t="s">
        <v>652</v>
      </c>
      <c r="BA1281" t="s">
        <v>652</v>
      </c>
      <c r="BB1281" t="s">
        <v>136</v>
      </c>
    </row>
    <row r="1282" spans="1:54" x14ac:dyDescent="0.25">
      <c r="A1282" t="s">
        <v>31</v>
      </c>
      <c r="B1282">
        <v>32962</v>
      </c>
      <c r="C1282">
        <v>45931</v>
      </c>
      <c r="D1282" t="s">
        <v>16</v>
      </c>
      <c r="E1282">
        <v>5512769</v>
      </c>
      <c r="F1282">
        <v>45929</v>
      </c>
      <c r="G1282">
        <v>3</v>
      </c>
      <c r="H1282" t="s">
        <v>139</v>
      </c>
      <c r="I1282" t="s">
        <v>124</v>
      </c>
      <c r="J1282" s="16">
        <v>45932</v>
      </c>
      <c r="K1282" t="s">
        <v>125</v>
      </c>
      <c r="L1282" t="s">
        <v>126</v>
      </c>
      <c r="M1282">
        <v>1</v>
      </c>
      <c r="N1282" t="s">
        <v>213</v>
      </c>
      <c r="O1282" t="s">
        <v>16</v>
      </c>
      <c r="P1282">
        <v>0</v>
      </c>
      <c r="R1282">
        <v>80.33</v>
      </c>
      <c r="S1282">
        <v>3302.52</v>
      </c>
      <c r="T1282">
        <v>3</v>
      </c>
      <c r="U1282" t="s">
        <v>127</v>
      </c>
      <c r="V1282">
        <v>1</v>
      </c>
      <c r="W1282" t="s">
        <v>404</v>
      </c>
      <c r="X1282" t="s">
        <v>1492</v>
      </c>
      <c r="Y1282" t="s">
        <v>1492</v>
      </c>
      <c r="Z1282" t="s">
        <v>4682</v>
      </c>
      <c r="AA1282" t="s">
        <v>129</v>
      </c>
      <c r="AB1282" t="s">
        <v>130</v>
      </c>
      <c r="AC1282" t="s">
        <v>16</v>
      </c>
      <c r="AD1282" t="s">
        <v>254</v>
      </c>
      <c r="AE1282" t="s">
        <v>31</v>
      </c>
      <c r="AF1282" t="s">
        <v>4683</v>
      </c>
      <c r="AG1282" t="s">
        <v>998</v>
      </c>
      <c r="AH1282" t="s">
        <v>4684</v>
      </c>
      <c r="AI1282" t="s">
        <v>4685</v>
      </c>
      <c r="AJ1282" t="s">
        <v>140</v>
      </c>
      <c r="AK1282" t="s">
        <v>158</v>
      </c>
      <c r="AL1282" t="s">
        <v>134</v>
      </c>
      <c r="AM1282" t="s">
        <v>141</v>
      </c>
      <c r="AN1282" t="s">
        <v>16</v>
      </c>
      <c r="AO1282" t="s">
        <v>136</v>
      </c>
      <c r="AP1282" t="s">
        <v>155</v>
      </c>
      <c r="AQ1282" t="s">
        <v>137</v>
      </c>
      <c r="AR1282" t="s">
        <v>141</v>
      </c>
      <c r="AS1282">
        <v>1</v>
      </c>
      <c r="AT1282" t="s">
        <v>144</v>
      </c>
      <c r="AU1282">
        <v>0</v>
      </c>
      <c r="AV1282" t="s">
        <v>483</v>
      </c>
      <c r="AW1282">
        <v>0</v>
      </c>
      <c r="AX1282" t="s">
        <v>4686</v>
      </c>
      <c r="AY1282" t="s">
        <v>59</v>
      </c>
      <c r="AZ1282" t="s">
        <v>652</v>
      </c>
      <c r="BA1282" t="s">
        <v>652</v>
      </c>
      <c r="BB1282" t="s">
        <v>136</v>
      </c>
    </row>
    <row r="1283" spans="1:54" x14ac:dyDescent="0.25">
      <c r="A1283" t="s">
        <v>1844</v>
      </c>
      <c r="B1283">
        <v>11796</v>
      </c>
      <c r="C1283">
        <v>45930</v>
      </c>
      <c r="D1283" t="s">
        <v>16</v>
      </c>
      <c r="E1283">
        <v>5513374</v>
      </c>
      <c r="F1283">
        <v>45929</v>
      </c>
      <c r="G1283">
        <v>3</v>
      </c>
      <c r="H1283" t="s">
        <v>139</v>
      </c>
      <c r="I1283" t="s">
        <v>124</v>
      </c>
      <c r="J1283" s="16">
        <v>45931</v>
      </c>
      <c r="K1283" t="s">
        <v>125</v>
      </c>
      <c r="L1283" t="s">
        <v>126</v>
      </c>
      <c r="M1283">
        <v>1</v>
      </c>
      <c r="N1283" t="s">
        <v>2362</v>
      </c>
      <c r="O1283" t="s">
        <v>16</v>
      </c>
      <c r="P1283">
        <v>0</v>
      </c>
      <c r="R1283">
        <v>25.49</v>
      </c>
      <c r="S1283">
        <v>492.13</v>
      </c>
      <c r="T1283">
        <v>3</v>
      </c>
      <c r="U1283" t="s">
        <v>127</v>
      </c>
      <c r="V1283">
        <v>1</v>
      </c>
      <c r="W1283" t="s">
        <v>315</v>
      </c>
      <c r="X1283" t="s">
        <v>315</v>
      </c>
      <c r="Y1283" t="s">
        <v>315</v>
      </c>
      <c r="Z1283" t="s">
        <v>2813</v>
      </c>
      <c r="AA1283" t="s">
        <v>129</v>
      </c>
      <c r="AB1283" t="s">
        <v>130</v>
      </c>
      <c r="AC1283" t="s">
        <v>2364</v>
      </c>
      <c r="AD1283" t="s">
        <v>254</v>
      </c>
      <c r="AE1283" t="s">
        <v>1844</v>
      </c>
      <c r="AF1283" t="s">
        <v>2365</v>
      </c>
      <c r="AG1283" t="s">
        <v>1102</v>
      </c>
      <c r="AH1283" t="s">
        <v>2366</v>
      </c>
      <c r="AI1283" t="s">
        <v>3673</v>
      </c>
      <c r="AJ1283" t="s">
        <v>140</v>
      </c>
      <c r="AL1283" t="s">
        <v>134</v>
      </c>
      <c r="AM1283" t="s">
        <v>141</v>
      </c>
      <c r="AN1283" t="s">
        <v>16</v>
      </c>
      <c r="AO1283" t="s">
        <v>136</v>
      </c>
      <c r="AP1283" t="s">
        <v>129</v>
      </c>
      <c r="AQ1283" t="s">
        <v>137</v>
      </c>
      <c r="AR1283" t="s">
        <v>141</v>
      </c>
      <c r="AS1283">
        <v>1</v>
      </c>
      <c r="AT1283" t="s">
        <v>144</v>
      </c>
      <c r="AU1283">
        <v>0</v>
      </c>
      <c r="AV1283" t="s">
        <v>173</v>
      </c>
      <c r="AW1283">
        <v>0</v>
      </c>
      <c r="AX1283" t="s">
        <v>2814</v>
      </c>
      <c r="AY1283" t="s">
        <v>57</v>
      </c>
      <c r="AZ1283" t="s">
        <v>652</v>
      </c>
      <c r="BA1283" t="s">
        <v>653</v>
      </c>
      <c r="BB1283" t="s">
        <v>136</v>
      </c>
    </row>
    <row r="1284" spans="1:54" x14ac:dyDescent="0.25">
      <c r="A1284" t="s">
        <v>1462</v>
      </c>
      <c r="B1284">
        <v>30476</v>
      </c>
      <c r="C1284">
        <v>45930</v>
      </c>
      <c r="D1284" t="s">
        <v>16</v>
      </c>
      <c r="E1284">
        <v>5513503</v>
      </c>
      <c r="F1284">
        <v>45929</v>
      </c>
      <c r="G1284">
        <v>3</v>
      </c>
      <c r="H1284" t="s">
        <v>139</v>
      </c>
      <c r="I1284" t="s">
        <v>124</v>
      </c>
      <c r="J1284" s="16">
        <v>45931</v>
      </c>
      <c r="K1284" t="s">
        <v>125</v>
      </c>
      <c r="L1284" t="s">
        <v>126</v>
      </c>
      <c r="M1284">
        <v>1</v>
      </c>
      <c r="N1284" t="s">
        <v>1514</v>
      </c>
      <c r="O1284" t="s">
        <v>16</v>
      </c>
      <c r="P1284">
        <v>0</v>
      </c>
      <c r="R1284">
        <v>30.58</v>
      </c>
      <c r="S1284">
        <v>1808</v>
      </c>
      <c r="T1284">
        <v>4</v>
      </c>
      <c r="U1284" t="s">
        <v>127</v>
      </c>
      <c r="V1284">
        <v>1</v>
      </c>
      <c r="W1284" t="s">
        <v>315</v>
      </c>
      <c r="X1284" t="s">
        <v>315</v>
      </c>
      <c r="Y1284" t="s">
        <v>315</v>
      </c>
      <c r="Z1284" t="s">
        <v>2815</v>
      </c>
      <c r="AA1284" t="s">
        <v>129</v>
      </c>
      <c r="AB1284" t="s">
        <v>130</v>
      </c>
      <c r="AC1284" t="s">
        <v>2364</v>
      </c>
      <c r="AD1284" t="s">
        <v>254</v>
      </c>
      <c r="AE1284" t="s">
        <v>1462</v>
      </c>
      <c r="AF1284" t="s">
        <v>1465</v>
      </c>
      <c r="AG1284" t="s">
        <v>1102</v>
      </c>
      <c r="AH1284" t="s">
        <v>1466</v>
      </c>
      <c r="AI1284" t="s">
        <v>3674</v>
      </c>
      <c r="AJ1284" t="s">
        <v>140</v>
      </c>
      <c r="AK1284" t="s">
        <v>3675</v>
      </c>
      <c r="AL1284" t="s">
        <v>134</v>
      </c>
      <c r="AM1284" t="s">
        <v>141</v>
      </c>
      <c r="AN1284" t="s">
        <v>16</v>
      </c>
      <c r="AO1284" t="s">
        <v>136</v>
      </c>
      <c r="AP1284" t="s">
        <v>129</v>
      </c>
      <c r="AQ1284" t="s">
        <v>137</v>
      </c>
      <c r="AR1284" t="s">
        <v>141</v>
      </c>
      <c r="AS1284">
        <v>1</v>
      </c>
      <c r="AT1284" t="s">
        <v>144</v>
      </c>
      <c r="AU1284">
        <v>0</v>
      </c>
      <c r="AV1284" t="s">
        <v>57</v>
      </c>
      <c r="AW1284">
        <v>0</v>
      </c>
      <c r="AX1284" t="s">
        <v>2816</v>
      </c>
      <c r="AY1284" t="s">
        <v>57</v>
      </c>
      <c r="AZ1284" t="s">
        <v>652</v>
      </c>
      <c r="BA1284" t="s">
        <v>653</v>
      </c>
      <c r="BB1284" t="s">
        <v>136</v>
      </c>
    </row>
    <row r="1285" spans="1:54" x14ac:dyDescent="0.25">
      <c r="A1285" t="s">
        <v>1</v>
      </c>
      <c r="B1285">
        <v>162441</v>
      </c>
      <c r="C1285">
        <v>45931</v>
      </c>
      <c r="D1285" t="s">
        <v>16</v>
      </c>
      <c r="E1285">
        <v>5513643</v>
      </c>
      <c r="F1285">
        <v>45929</v>
      </c>
      <c r="G1285">
        <v>3</v>
      </c>
      <c r="H1285" t="s">
        <v>139</v>
      </c>
      <c r="I1285" t="s">
        <v>124</v>
      </c>
      <c r="J1285" s="16">
        <v>45932</v>
      </c>
      <c r="K1285" t="s">
        <v>125</v>
      </c>
      <c r="L1285" t="s">
        <v>149</v>
      </c>
      <c r="M1285">
        <v>1</v>
      </c>
      <c r="N1285" t="s">
        <v>1469</v>
      </c>
      <c r="O1285" t="s">
        <v>16</v>
      </c>
      <c r="P1285">
        <v>0</v>
      </c>
      <c r="R1285">
        <v>35.24</v>
      </c>
      <c r="S1285">
        <v>2939.6</v>
      </c>
      <c r="T1285">
        <v>3</v>
      </c>
      <c r="U1285" t="s">
        <v>127</v>
      </c>
      <c r="V1285">
        <v>1</v>
      </c>
      <c r="W1285" t="s">
        <v>315</v>
      </c>
      <c r="X1285" t="s">
        <v>315</v>
      </c>
      <c r="Y1285" t="s">
        <v>315</v>
      </c>
      <c r="Z1285" t="s">
        <v>6088</v>
      </c>
      <c r="AA1285" t="s">
        <v>129</v>
      </c>
      <c r="AB1285" t="s">
        <v>130</v>
      </c>
      <c r="AC1285" t="s">
        <v>2364</v>
      </c>
      <c r="AD1285" t="s">
        <v>254</v>
      </c>
      <c r="AE1285" t="s">
        <v>6089</v>
      </c>
      <c r="AF1285" t="s">
        <v>1473</v>
      </c>
      <c r="AG1285" t="s">
        <v>1102</v>
      </c>
      <c r="AH1285" t="s">
        <v>6090</v>
      </c>
      <c r="AI1285" t="s">
        <v>6091</v>
      </c>
      <c r="AJ1285" t="s">
        <v>146</v>
      </c>
      <c r="AK1285" t="s">
        <v>6092</v>
      </c>
      <c r="AL1285" t="s">
        <v>134</v>
      </c>
      <c r="AM1285" t="s">
        <v>141</v>
      </c>
      <c r="AN1285" t="s">
        <v>16</v>
      </c>
      <c r="AO1285" t="s">
        <v>136</v>
      </c>
      <c r="AP1285" t="s">
        <v>161</v>
      </c>
      <c r="AQ1285" t="s">
        <v>137</v>
      </c>
      <c r="AR1285" t="s">
        <v>141</v>
      </c>
      <c r="AS1285">
        <v>1</v>
      </c>
      <c r="AT1285" t="s">
        <v>144</v>
      </c>
      <c r="AU1285">
        <v>0</v>
      </c>
      <c r="AV1285" t="s">
        <v>73</v>
      </c>
      <c r="AW1285">
        <v>0</v>
      </c>
      <c r="AX1285" t="s">
        <v>6093</v>
      </c>
      <c r="AY1285" t="s">
        <v>57</v>
      </c>
      <c r="AZ1285" t="s">
        <v>652</v>
      </c>
      <c r="BA1285" t="s">
        <v>653</v>
      </c>
      <c r="BB1285" t="s">
        <v>136</v>
      </c>
    </row>
    <row r="1286" spans="1:54" x14ac:dyDescent="0.25">
      <c r="A1286" t="s">
        <v>1</v>
      </c>
      <c r="B1286">
        <v>162438</v>
      </c>
      <c r="C1286">
        <v>45931</v>
      </c>
      <c r="D1286" t="s">
        <v>16</v>
      </c>
      <c r="E1286">
        <v>5513673</v>
      </c>
      <c r="F1286">
        <v>45929</v>
      </c>
      <c r="G1286">
        <v>3</v>
      </c>
      <c r="H1286" t="s">
        <v>139</v>
      </c>
      <c r="I1286" t="s">
        <v>124</v>
      </c>
      <c r="J1286" s="16">
        <v>45933</v>
      </c>
      <c r="K1286" t="s">
        <v>125</v>
      </c>
      <c r="L1286" t="s">
        <v>149</v>
      </c>
      <c r="M1286">
        <v>2</v>
      </c>
      <c r="N1286" t="s">
        <v>1469</v>
      </c>
      <c r="O1286" t="s">
        <v>16</v>
      </c>
      <c r="P1286">
        <v>0</v>
      </c>
      <c r="R1286">
        <v>29.1</v>
      </c>
      <c r="S1286">
        <v>1254.01</v>
      </c>
      <c r="T1286">
        <v>2</v>
      </c>
      <c r="U1286" t="s">
        <v>127</v>
      </c>
      <c r="V1286">
        <v>1</v>
      </c>
      <c r="W1286" t="s">
        <v>315</v>
      </c>
      <c r="X1286" t="s">
        <v>315</v>
      </c>
      <c r="Y1286" t="s">
        <v>315</v>
      </c>
      <c r="Z1286" t="s">
        <v>7725</v>
      </c>
      <c r="AA1286" t="s">
        <v>129</v>
      </c>
      <c r="AB1286" t="s">
        <v>130</v>
      </c>
      <c r="AC1286" t="s">
        <v>2364</v>
      </c>
      <c r="AD1286" t="s">
        <v>254</v>
      </c>
      <c r="AE1286" t="s">
        <v>317</v>
      </c>
      <c r="AF1286" t="s">
        <v>284</v>
      </c>
      <c r="AG1286" t="s">
        <v>1102</v>
      </c>
      <c r="AH1286" t="s">
        <v>7726</v>
      </c>
      <c r="AI1286" t="s">
        <v>7727</v>
      </c>
      <c r="AJ1286" t="s">
        <v>140</v>
      </c>
      <c r="AK1286" t="s">
        <v>7728</v>
      </c>
      <c r="AL1286" t="s">
        <v>134</v>
      </c>
      <c r="AM1286" t="s">
        <v>141</v>
      </c>
      <c r="AN1286" t="s">
        <v>16</v>
      </c>
      <c r="AO1286" t="s">
        <v>136</v>
      </c>
      <c r="AP1286" t="s">
        <v>161</v>
      </c>
      <c r="AQ1286" t="s">
        <v>137</v>
      </c>
      <c r="AR1286" t="s">
        <v>141</v>
      </c>
      <c r="AS1286">
        <v>2</v>
      </c>
      <c r="AT1286" t="s">
        <v>144</v>
      </c>
      <c r="AU1286">
        <v>0</v>
      </c>
      <c r="AV1286" t="s">
        <v>73</v>
      </c>
      <c r="AW1286">
        <v>0</v>
      </c>
      <c r="AX1286" t="s">
        <v>7729</v>
      </c>
      <c r="AY1286" t="s">
        <v>57</v>
      </c>
      <c r="AZ1286" t="s">
        <v>652</v>
      </c>
      <c r="BA1286" t="s">
        <v>653</v>
      </c>
      <c r="BB1286" t="s">
        <v>136</v>
      </c>
    </row>
    <row r="1287" spans="1:54" x14ac:dyDescent="0.25">
      <c r="A1287" t="s">
        <v>1294</v>
      </c>
      <c r="B1287">
        <v>9606</v>
      </c>
      <c r="C1287">
        <v>45932</v>
      </c>
      <c r="D1287" t="s">
        <v>16</v>
      </c>
      <c r="E1287">
        <v>5513720</v>
      </c>
      <c r="F1287">
        <v>45929</v>
      </c>
      <c r="G1287">
        <v>1</v>
      </c>
      <c r="H1287" t="s">
        <v>167</v>
      </c>
      <c r="I1287" t="s">
        <v>148</v>
      </c>
      <c r="J1287" s="16">
        <v>45932</v>
      </c>
      <c r="K1287" t="s">
        <v>125</v>
      </c>
      <c r="L1287" t="s">
        <v>149</v>
      </c>
      <c r="M1287">
        <v>0</v>
      </c>
      <c r="N1287" t="s">
        <v>177</v>
      </c>
      <c r="O1287" t="s">
        <v>1294</v>
      </c>
      <c r="P1287">
        <v>0</v>
      </c>
      <c r="R1287">
        <v>26.42</v>
      </c>
      <c r="S1287">
        <v>730.83</v>
      </c>
      <c r="T1287">
        <v>1</v>
      </c>
      <c r="U1287" t="s">
        <v>127</v>
      </c>
      <c r="V1287">
        <v>1</v>
      </c>
      <c r="W1287" t="s">
        <v>315</v>
      </c>
      <c r="X1287" t="s">
        <v>315</v>
      </c>
      <c r="Y1287" t="s">
        <v>315</v>
      </c>
      <c r="Z1287" t="s">
        <v>4851</v>
      </c>
      <c r="AA1287" t="s">
        <v>129</v>
      </c>
      <c r="AB1287" t="s">
        <v>173</v>
      </c>
      <c r="AC1287" t="s">
        <v>2364</v>
      </c>
      <c r="AD1287" t="s">
        <v>254</v>
      </c>
      <c r="AE1287" t="s">
        <v>1294</v>
      </c>
      <c r="AF1287" t="s">
        <v>1935</v>
      </c>
      <c r="AG1287" t="s">
        <v>1102</v>
      </c>
      <c r="AH1287" t="s">
        <v>4402</v>
      </c>
      <c r="AI1287" t="s">
        <v>4852</v>
      </c>
      <c r="AJ1287" t="s">
        <v>167</v>
      </c>
      <c r="AK1287" t="s">
        <v>3134</v>
      </c>
      <c r="AL1287" t="s">
        <v>134</v>
      </c>
      <c r="AM1287" t="s">
        <v>168</v>
      </c>
      <c r="AN1287" t="s">
        <v>14</v>
      </c>
      <c r="AO1287" t="s">
        <v>173</v>
      </c>
      <c r="AP1287" t="s">
        <v>129</v>
      </c>
      <c r="AQ1287" t="s">
        <v>137</v>
      </c>
      <c r="AR1287" t="s">
        <v>168</v>
      </c>
      <c r="AS1287">
        <v>0</v>
      </c>
      <c r="AT1287" t="s">
        <v>144</v>
      </c>
      <c r="AU1287">
        <v>0</v>
      </c>
      <c r="AV1287" t="s">
        <v>46</v>
      </c>
      <c r="AW1287">
        <v>0</v>
      </c>
      <c r="AX1287" t="s">
        <v>4853</v>
      </c>
      <c r="AY1287" t="s">
        <v>517</v>
      </c>
      <c r="AZ1287" t="s">
        <v>652</v>
      </c>
      <c r="BA1287" t="s">
        <v>653</v>
      </c>
      <c r="BB1287" t="s">
        <v>749</v>
      </c>
    </row>
    <row r="1288" spans="1:54" x14ac:dyDescent="0.25">
      <c r="A1288" t="s">
        <v>26</v>
      </c>
      <c r="B1288">
        <v>31508</v>
      </c>
      <c r="C1288">
        <v>45930</v>
      </c>
      <c r="D1288" t="s">
        <v>16</v>
      </c>
      <c r="E1288">
        <v>5514057</v>
      </c>
      <c r="F1288">
        <v>45930</v>
      </c>
      <c r="G1288">
        <v>3</v>
      </c>
      <c r="H1288" t="s">
        <v>139</v>
      </c>
      <c r="I1288" t="s">
        <v>124</v>
      </c>
      <c r="J1288" s="16">
        <v>45933</v>
      </c>
      <c r="K1288" t="s">
        <v>125</v>
      </c>
      <c r="L1288" t="s">
        <v>126</v>
      </c>
      <c r="M1288">
        <v>3</v>
      </c>
      <c r="N1288" t="s">
        <v>562</v>
      </c>
      <c r="O1288" t="s">
        <v>16</v>
      </c>
      <c r="P1288">
        <v>0</v>
      </c>
      <c r="R1288">
        <v>51.42</v>
      </c>
      <c r="S1288">
        <v>3594.86</v>
      </c>
      <c r="T1288">
        <v>8</v>
      </c>
      <c r="U1288" t="s">
        <v>127</v>
      </c>
      <c r="V1288">
        <v>1</v>
      </c>
      <c r="W1288" t="s">
        <v>4607</v>
      </c>
      <c r="X1288" t="s">
        <v>4608</v>
      </c>
      <c r="Y1288" t="s">
        <v>4608</v>
      </c>
      <c r="Z1288" t="s">
        <v>7730</v>
      </c>
      <c r="AA1288" t="s">
        <v>129</v>
      </c>
      <c r="AB1288" t="s">
        <v>130</v>
      </c>
      <c r="AC1288" t="s">
        <v>16</v>
      </c>
      <c r="AD1288" t="s">
        <v>269</v>
      </c>
      <c r="AE1288" t="s">
        <v>26</v>
      </c>
      <c r="AF1288" t="s">
        <v>1480</v>
      </c>
      <c r="AG1288" t="s">
        <v>5915</v>
      </c>
      <c r="AH1288" t="s">
        <v>3832</v>
      </c>
      <c r="AI1288" t="s">
        <v>7731</v>
      </c>
      <c r="AJ1288" t="s">
        <v>140</v>
      </c>
      <c r="AK1288" t="s">
        <v>6417</v>
      </c>
      <c r="AL1288" t="s">
        <v>134</v>
      </c>
      <c r="AM1288" t="s">
        <v>141</v>
      </c>
      <c r="AN1288" t="s">
        <v>16</v>
      </c>
      <c r="AO1288" t="s">
        <v>136</v>
      </c>
      <c r="AP1288" t="s">
        <v>129</v>
      </c>
      <c r="AQ1288" t="s">
        <v>137</v>
      </c>
      <c r="AR1288" t="s">
        <v>141</v>
      </c>
      <c r="AS1288">
        <v>3</v>
      </c>
      <c r="AT1288" t="s">
        <v>169</v>
      </c>
      <c r="AU1288">
        <v>0</v>
      </c>
      <c r="AV1288" t="s">
        <v>59</v>
      </c>
      <c r="AW1288">
        <v>0</v>
      </c>
      <c r="AX1288" t="s">
        <v>7732</v>
      </c>
      <c r="AY1288" t="s">
        <v>59</v>
      </c>
      <c r="AZ1288" t="s">
        <v>652</v>
      </c>
      <c r="BA1288" t="s">
        <v>652</v>
      </c>
      <c r="BB1288" t="s">
        <v>136</v>
      </c>
    </row>
    <row r="1289" spans="1:54" x14ac:dyDescent="0.25">
      <c r="A1289" t="s">
        <v>14</v>
      </c>
      <c r="B1289">
        <v>208652</v>
      </c>
      <c r="C1289">
        <v>45930</v>
      </c>
      <c r="D1289" t="s">
        <v>16</v>
      </c>
      <c r="E1289">
        <v>5514073</v>
      </c>
      <c r="F1289">
        <v>45930</v>
      </c>
      <c r="G1289">
        <v>3</v>
      </c>
      <c r="H1289" t="s">
        <v>139</v>
      </c>
      <c r="I1289" t="s">
        <v>124</v>
      </c>
      <c r="J1289" s="16">
        <v>45933</v>
      </c>
      <c r="K1289" t="s">
        <v>125</v>
      </c>
      <c r="L1289" t="s">
        <v>126</v>
      </c>
      <c r="M1289">
        <v>3</v>
      </c>
      <c r="N1289" t="s">
        <v>562</v>
      </c>
      <c r="O1289" t="s">
        <v>16</v>
      </c>
      <c r="P1289">
        <v>0</v>
      </c>
      <c r="R1289">
        <v>115.45</v>
      </c>
      <c r="S1289">
        <v>7898.42</v>
      </c>
      <c r="T1289">
        <v>14</v>
      </c>
      <c r="U1289" t="s">
        <v>127</v>
      </c>
      <c r="V1289">
        <v>1</v>
      </c>
      <c r="W1289" t="s">
        <v>1384</v>
      </c>
      <c r="X1289" t="s">
        <v>1385</v>
      </c>
      <c r="Y1289" t="s">
        <v>1385</v>
      </c>
      <c r="Z1289" t="s">
        <v>7733</v>
      </c>
      <c r="AA1289" t="s">
        <v>129</v>
      </c>
      <c r="AB1289" t="s">
        <v>130</v>
      </c>
      <c r="AC1289" t="s">
        <v>16</v>
      </c>
      <c r="AD1289" t="s">
        <v>260</v>
      </c>
      <c r="AE1289" t="s">
        <v>14</v>
      </c>
      <c r="AF1289" t="s">
        <v>2446</v>
      </c>
      <c r="AG1289" t="s">
        <v>189</v>
      </c>
      <c r="AH1289" t="s">
        <v>7734</v>
      </c>
      <c r="AI1289" t="s">
        <v>7735</v>
      </c>
      <c r="AJ1289" t="s">
        <v>140</v>
      </c>
      <c r="AK1289" t="s">
        <v>6417</v>
      </c>
      <c r="AL1289" t="s">
        <v>134</v>
      </c>
      <c r="AM1289" t="s">
        <v>141</v>
      </c>
      <c r="AN1289" t="s">
        <v>16</v>
      </c>
      <c r="AO1289" t="s">
        <v>136</v>
      </c>
      <c r="AP1289" t="s">
        <v>153</v>
      </c>
      <c r="AQ1289" t="s">
        <v>137</v>
      </c>
      <c r="AR1289" t="s">
        <v>141</v>
      </c>
      <c r="AS1289">
        <v>3</v>
      </c>
      <c r="AT1289" t="s">
        <v>169</v>
      </c>
      <c r="AU1289">
        <v>0</v>
      </c>
      <c r="AV1289" t="s">
        <v>59</v>
      </c>
      <c r="AW1289">
        <v>0</v>
      </c>
      <c r="AX1289" t="s">
        <v>7736</v>
      </c>
      <c r="AY1289" t="s">
        <v>59</v>
      </c>
      <c r="AZ1289" t="s">
        <v>652</v>
      </c>
      <c r="BA1289" t="s">
        <v>652</v>
      </c>
      <c r="BB1289" t="s">
        <v>136</v>
      </c>
    </row>
    <row r="1290" spans="1:54" x14ac:dyDescent="0.25">
      <c r="A1290" t="s">
        <v>10</v>
      </c>
      <c r="B1290">
        <v>137270</v>
      </c>
      <c r="C1290">
        <v>45930</v>
      </c>
      <c r="D1290" t="s">
        <v>16</v>
      </c>
      <c r="E1290">
        <v>5514114</v>
      </c>
      <c r="F1290">
        <v>45930</v>
      </c>
      <c r="G1290">
        <v>4</v>
      </c>
      <c r="H1290" t="s">
        <v>145</v>
      </c>
      <c r="I1290" t="s">
        <v>124</v>
      </c>
      <c r="J1290" s="16">
        <v>45932</v>
      </c>
      <c r="K1290" t="s">
        <v>125</v>
      </c>
      <c r="L1290" t="s">
        <v>126</v>
      </c>
      <c r="M1290">
        <v>2</v>
      </c>
      <c r="N1290" t="s">
        <v>203</v>
      </c>
      <c r="O1290" t="s">
        <v>16</v>
      </c>
      <c r="P1290">
        <v>0</v>
      </c>
      <c r="R1290">
        <v>120.25</v>
      </c>
      <c r="S1290">
        <v>1530.73</v>
      </c>
      <c r="T1290">
        <v>2</v>
      </c>
      <c r="U1290" t="s">
        <v>127</v>
      </c>
      <c r="V1290">
        <v>2</v>
      </c>
      <c r="W1290" t="s">
        <v>416</v>
      </c>
      <c r="X1290" t="s">
        <v>416</v>
      </c>
      <c r="Y1290" t="s">
        <v>416</v>
      </c>
      <c r="Z1290" t="s">
        <v>2738</v>
      </c>
      <c r="AA1290" t="s">
        <v>129</v>
      </c>
      <c r="AB1290" t="s">
        <v>130</v>
      </c>
      <c r="AC1290" t="s">
        <v>16</v>
      </c>
      <c r="AD1290" t="s">
        <v>269</v>
      </c>
      <c r="AE1290" t="s">
        <v>258</v>
      </c>
      <c r="AF1290" t="s">
        <v>2406</v>
      </c>
      <c r="AG1290" t="s">
        <v>298</v>
      </c>
      <c r="AH1290" t="s">
        <v>2739</v>
      </c>
      <c r="AI1290" t="s">
        <v>3621</v>
      </c>
      <c r="AJ1290" t="s">
        <v>146</v>
      </c>
      <c r="AK1290" t="s">
        <v>3622</v>
      </c>
      <c r="AL1290" t="s">
        <v>134</v>
      </c>
      <c r="AM1290" t="s">
        <v>141</v>
      </c>
      <c r="AN1290" t="s">
        <v>16</v>
      </c>
      <c r="AO1290" t="s">
        <v>136</v>
      </c>
      <c r="AP1290" t="s">
        <v>161</v>
      </c>
      <c r="AQ1290" t="s">
        <v>137</v>
      </c>
      <c r="AR1290" t="s">
        <v>141</v>
      </c>
      <c r="AS1290">
        <v>2</v>
      </c>
      <c r="AT1290" t="s">
        <v>169</v>
      </c>
      <c r="AU1290">
        <v>0</v>
      </c>
      <c r="AV1290" t="s">
        <v>34</v>
      </c>
      <c r="AW1290">
        <v>0</v>
      </c>
      <c r="AX1290" t="s">
        <v>2740</v>
      </c>
      <c r="AY1290" t="s">
        <v>59</v>
      </c>
      <c r="AZ1290" t="s">
        <v>652</v>
      </c>
      <c r="BA1290" t="s">
        <v>652</v>
      </c>
      <c r="BB1290" t="s">
        <v>136</v>
      </c>
    </row>
    <row r="1291" spans="1:54" x14ac:dyDescent="0.25">
      <c r="A1291" t="s">
        <v>14</v>
      </c>
      <c r="B1291">
        <v>208655</v>
      </c>
      <c r="C1291">
        <v>45930</v>
      </c>
      <c r="D1291" t="s">
        <v>16</v>
      </c>
      <c r="E1291">
        <v>5514127</v>
      </c>
      <c r="F1291">
        <v>45930</v>
      </c>
      <c r="G1291">
        <v>3</v>
      </c>
      <c r="H1291" t="s">
        <v>139</v>
      </c>
      <c r="I1291" t="s">
        <v>148</v>
      </c>
      <c r="J1291" s="16">
        <v>45932</v>
      </c>
      <c r="K1291" t="s">
        <v>125</v>
      </c>
      <c r="L1291" t="s">
        <v>126</v>
      </c>
      <c r="M1291">
        <v>2</v>
      </c>
      <c r="N1291" t="s">
        <v>6094</v>
      </c>
      <c r="O1291" t="s">
        <v>16</v>
      </c>
      <c r="P1291">
        <v>0</v>
      </c>
      <c r="R1291">
        <v>307.35000000000002</v>
      </c>
      <c r="S1291">
        <v>5727.43</v>
      </c>
      <c r="T1291">
        <v>6</v>
      </c>
      <c r="U1291" t="s">
        <v>127</v>
      </c>
      <c r="V1291">
        <v>4</v>
      </c>
      <c r="W1291" t="s">
        <v>6095</v>
      </c>
      <c r="X1291" t="s">
        <v>6096</v>
      </c>
      <c r="Y1291" t="s">
        <v>6096</v>
      </c>
      <c r="Z1291" t="s">
        <v>6097</v>
      </c>
      <c r="AA1291" t="s">
        <v>129</v>
      </c>
      <c r="AB1291" t="s">
        <v>130</v>
      </c>
      <c r="AC1291" t="s">
        <v>16</v>
      </c>
      <c r="AD1291" t="s">
        <v>260</v>
      </c>
      <c r="AE1291" t="s">
        <v>17</v>
      </c>
      <c r="AF1291" t="s">
        <v>2446</v>
      </c>
      <c r="AG1291" t="s">
        <v>2827</v>
      </c>
      <c r="AH1291" t="s">
        <v>4314</v>
      </c>
      <c r="AI1291" t="s">
        <v>6098</v>
      </c>
      <c r="AJ1291" t="s">
        <v>140</v>
      </c>
      <c r="AK1291" t="s">
        <v>158</v>
      </c>
      <c r="AL1291" t="s">
        <v>134</v>
      </c>
      <c r="AM1291" t="s">
        <v>141</v>
      </c>
      <c r="AN1291" t="s">
        <v>16</v>
      </c>
      <c r="AO1291" t="s">
        <v>136</v>
      </c>
      <c r="AP1291" t="s">
        <v>153</v>
      </c>
      <c r="AQ1291" t="s">
        <v>137</v>
      </c>
      <c r="AR1291" t="s">
        <v>141</v>
      </c>
      <c r="AS1291">
        <v>2</v>
      </c>
      <c r="AT1291" t="s">
        <v>169</v>
      </c>
      <c r="AU1291">
        <v>0</v>
      </c>
      <c r="AV1291" t="s">
        <v>74</v>
      </c>
      <c r="AW1291">
        <v>0</v>
      </c>
      <c r="AX1291" t="s">
        <v>6099</v>
      </c>
      <c r="AY1291" t="s">
        <v>59</v>
      </c>
      <c r="AZ1291" t="s">
        <v>652</v>
      </c>
      <c r="BA1291" t="s">
        <v>652</v>
      </c>
      <c r="BB1291" t="s">
        <v>136</v>
      </c>
    </row>
    <row r="1292" spans="1:54" x14ac:dyDescent="0.25">
      <c r="A1292" t="s">
        <v>12</v>
      </c>
      <c r="B1292">
        <v>118458</v>
      </c>
      <c r="C1292">
        <v>45931</v>
      </c>
      <c r="D1292" t="s">
        <v>16</v>
      </c>
      <c r="E1292">
        <v>5514189</v>
      </c>
      <c r="F1292">
        <v>45930</v>
      </c>
      <c r="G1292">
        <v>3</v>
      </c>
      <c r="H1292" t="s">
        <v>139</v>
      </c>
      <c r="I1292" t="s">
        <v>124</v>
      </c>
      <c r="J1292" s="16">
        <v>45932</v>
      </c>
      <c r="K1292" t="s">
        <v>125</v>
      </c>
      <c r="L1292" t="s">
        <v>149</v>
      </c>
      <c r="M1292">
        <v>1</v>
      </c>
      <c r="N1292" t="s">
        <v>199</v>
      </c>
      <c r="O1292" t="s">
        <v>16</v>
      </c>
      <c r="P1292">
        <v>0</v>
      </c>
      <c r="R1292">
        <v>102.49</v>
      </c>
      <c r="S1292">
        <v>3882.06</v>
      </c>
      <c r="T1292">
        <v>4</v>
      </c>
      <c r="U1292" t="s">
        <v>127</v>
      </c>
      <c r="V1292">
        <v>3</v>
      </c>
      <c r="W1292" t="s">
        <v>4405</v>
      </c>
      <c r="X1292" t="s">
        <v>4406</v>
      </c>
      <c r="Y1292" t="s">
        <v>4406</v>
      </c>
      <c r="Z1292" t="s">
        <v>4407</v>
      </c>
      <c r="AA1292" t="s">
        <v>129</v>
      </c>
      <c r="AB1292" t="s">
        <v>130</v>
      </c>
      <c r="AC1292" t="s">
        <v>16</v>
      </c>
      <c r="AD1292" t="s">
        <v>260</v>
      </c>
      <c r="AE1292" t="s">
        <v>4408</v>
      </c>
      <c r="AF1292" t="s">
        <v>2160</v>
      </c>
      <c r="AG1292" t="s">
        <v>235</v>
      </c>
      <c r="AH1292" t="s">
        <v>7737</v>
      </c>
      <c r="AI1292" t="s">
        <v>4409</v>
      </c>
      <c r="AJ1292" t="s">
        <v>140</v>
      </c>
      <c r="AL1292" t="s">
        <v>134</v>
      </c>
      <c r="AM1292" t="s">
        <v>141</v>
      </c>
      <c r="AN1292" t="s">
        <v>16</v>
      </c>
      <c r="AO1292" t="s">
        <v>136</v>
      </c>
      <c r="AP1292" t="s">
        <v>155</v>
      </c>
      <c r="AQ1292" t="s">
        <v>137</v>
      </c>
      <c r="AR1292" t="s">
        <v>141</v>
      </c>
      <c r="AS1292">
        <v>1</v>
      </c>
      <c r="AT1292" t="s">
        <v>169</v>
      </c>
      <c r="AU1292">
        <v>0</v>
      </c>
      <c r="AV1292" t="s">
        <v>52</v>
      </c>
      <c r="AW1292">
        <v>0</v>
      </c>
      <c r="AX1292" t="s">
        <v>4410</v>
      </c>
      <c r="AY1292" t="s">
        <v>59</v>
      </c>
      <c r="AZ1292" t="s">
        <v>652</v>
      </c>
      <c r="BA1292" t="s">
        <v>652</v>
      </c>
      <c r="BB1292" t="s">
        <v>136</v>
      </c>
    </row>
    <row r="1293" spans="1:54" x14ac:dyDescent="0.25">
      <c r="A1293" t="s">
        <v>0</v>
      </c>
      <c r="B1293">
        <v>93500</v>
      </c>
      <c r="C1293">
        <v>45930</v>
      </c>
      <c r="D1293" t="s">
        <v>0</v>
      </c>
      <c r="E1293">
        <v>4632544</v>
      </c>
      <c r="F1293">
        <v>45922</v>
      </c>
      <c r="G1293">
        <v>5</v>
      </c>
      <c r="H1293" t="s">
        <v>123</v>
      </c>
      <c r="I1293" t="s">
        <v>124</v>
      </c>
      <c r="J1293" s="16">
        <v>45932</v>
      </c>
      <c r="K1293" t="s">
        <v>125</v>
      </c>
      <c r="L1293" t="s">
        <v>126</v>
      </c>
      <c r="M1293">
        <v>2</v>
      </c>
      <c r="N1293" t="s">
        <v>1762</v>
      </c>
      <c r="O1293" t="s">
        <v>0</v>
      </c>
      <c r="P1293">
        <v>0</v>
      </c>
      <c r="R1293">
        <v>545.67999999999995</v>
      </c>
      <c r="S1293">
        <v>17573.27</v>
      </c>
      <c r="T1293">
        <v>10</v>
      </c>
      <c r="U1293" t="s">
        <v>152</v>
      </c>
      <c r="V1293">
        <v>1</v>
      </c>
      <c r="W1293" t="s">
        <v>357</v>
      </c>
      <c r="X1293" t="s">
        <v>1175</v>
      </c>
      <c r="Y1293" t="s">
        <v>1175</v>
      </c>
      <c r="Z1293" t="s">
        <v>3944</v>
      </c>
      <c r="AA1293" t="s">
        <v>155</v>
      </c>
      <c r="AB1293" t="s">
        <v>130</v>
      </c>
      <c r="AC1293" t="s">
        <v>0</v>
      </c>
      <c r="AD1293" t="s">
        <v>131</v>
      </c>
      <c r="AE1293" t="s">
        <v>29</v>
      </c>
      <c r="AF1293" t="s">
        <v>151</v>
      </c>
      <c r="AG1293" t="s">
        <v>1179</v>
      </c>
      <c r="AH1293" t="s">
        <v>5493</v>
      </c>
      <c r="AI1293" t="s">
        <v>5494</v>
      </c>
      <c r="AJ1293" t="s">
        <v>140</v>
      </c>
      <c r="AK1293" t="s">
        <v>5495</v>
      </c>
      <c r="AL1293" t="s">
        <v>134</v>
      </c>
      <c r="AM1293" t="s">
        <v>135</v>
      </c>
      <c r="AN1293" t="s">
        <v>0</v>
      </c>
      <c r="AO1293" t="s">
        <v>136</v>
      </c>
      <c r="AP1293" t="s">
        <v>155</v>
      </c>
      <c r="AQ1293" t="s">
        <v>159</v>
      </c>
      <c r="AR1293" t="s">
        <v>135</v>
      </c>
      <c r="AS1293">
        <v>2</v>
      </c>
      <c r="AT1293" t="s">
        <v>144</v>
      </c>
      <c r="AU1293">
        <v>0</v>
      </c>
      <c r="AV1293" t="s">
        <v>1766</v>
      </c>
      <c r="AW1293">
        <v>0</v>
      </c>
      <c r="AX1293" t="s">
        <v>5496</v>
      </c>
      <c r="AY1293" t="s">
        <v>517</v>
      </c>
      <c r="AZ1293" t="s">
        <v>652</v>
      </c>
      <c r="BA1293" t="s">
        <v>652</v>
      </c>
      <c r="BB1293" t="s">
        <v>136</v>
      </c>
    </row>
    <row r="1294" spans="1:54" x14ac:dyDescent="0.25">
      <c r="A1294" t="s">
        <v>4389</v>
      </c>
      <c r="B1294">
        <v>4558</v>
      </c>
      <c r="C1294">
        <v>45931</v>
      </c>
      <c r="D1294" t="s">
        <v>0</v>
      </c>
      <c r="E1294">
        <v>4633876</v>
      </c>
      <c r="F1294">
        <v>45923</v>
      </c>
      <c r="G1294">
        <v>3</v>
      </c>
      <c r="H1294" t="s">
        <v>139</v>
      </c>
      <c r="I1294" t="s">
        <v>124</v>
      </c>
      <c r="J1294" s="16">
        <v>45932</v>
      </c>
      <c r="K1294" t="s">
        <v>125</v>
      </c>
      <c r="L1294" t="s">
        <v>149</v>
      </c>
      <c r="M1294">
        <v>1</v>
      </c>
      <c r="N1294" t="s">
        <v>1469</v>
      </c>
      <c r="O1294" t="s">
        <v>4389</v>
      </c>
      <c r="P1294">
        <v>0</v>
      </c>
      <c r="R1294">
        <v>376.38</v>
      </c>
      <c r="S1294">
        <v>21337.26</v>
      </c>
      <c r="T1294">
        <v>201</v>
      </c>
      <c r="U1294" t="s">
        <v>175</v>
      </c>
      <c r="V1294">
        <v>0</v>
      </c>
      <c r="W1294" t="s">
        <v>128</v>
      </c>
      <c r="X1294" t="s">
        <v>128</v>
      </c>
      <c r="Y1294" t="s">
        <v>128</v>
      </c>
      <c r="Z1294" t="s">
        <v>4982</v>
      </c>
      <c r="AA1294" t="s">
        <v>161</v>
      </c>
      <c r="AB1294" t="s">
        <v>173</v>
      </c>
      <c r="AC1294" t="s">
        <v>0</v>
      </c>
      <c r="AD1294" t="s">
        <v>131</v>
      </c>
      <c r="AE1294" t="s">
        <v>4389</v>
      </c>
      <c r="AF1294" t="s">
        <v>1970</v>
      </c>
      <c r="AG1294" t="s">
        <v>132</v>
      </c>
      <c r="AH1294" t="s">
        <v>4392</v>
      </c>
      <c r="AI1294" t="s">
        <v>5497</v>
      </c>
      <c r="AJ1294" t="s">
        <v>140</v>
      </c>
      <c r="AK1294" t="s">
        <v>5498</v>
      </c>
      <c r="AL1294" t="s">
        <v>134</v>
      </c>
      <c r="AM1294" t="s">
        <v>141</v>
      </c>
      <c r="AN1294" t="s">
        <v>30</v>
      </c>
      <c r="AO1294" t="s">
        <v>173</v>
      </c>
      <c r="AP1294" t="s">
        <v>161</v>
      </c>
      <c r="AQ1294" t="s">
        <v>137</v>
      </c>
      <c r="AR1294" t="s">
        <v>141</v>
      </c>
      <c r="AS1294">
        <v>1</v>
      </c>
      <c r="AT1294" t="s">
        <v>169</v>
      </c>
      <c r="AU1294">
        <v>0</v>
      </c>
      <c r="AV1294" t="s">
        <v>73</v>
      </c>
      <c r="AW1294">
        <v>0</v>
      </c>
      <c r="AX1294" t="s">
        <v>5499</v>
      </c>
      <c r="AY1294" t="s">
        <v>73</v>
      </c>
      <c r="AZ1294" t="s">
        <v>652</v>
      </c>
      <c r="BA1294" t="s">
        <v>652</v>
      </c>
      <c r="BB1294" t="s">
        <v>757</v>
      </c>
    </row>
    <row r="1295" spans="1:54" x14ac:dyDescent="0.25">
      <c r="A1295" t="s">
        <v>17</v>
      </c>
      <c r="B1295">
        <v>4041</v>
      </c>
      <c r="C1295">
        <v>45926</v>
      </c>
      <c r="D1295" t="s">
        <v>0</v>
      </c>
      <c r="E1295">
        <v>4634479</v>
      </c>
      <c r="F1295">
        <v>45924</v>
      </c>
      <c r="G1295">
        <v>1</v>
      </c>
      <c r="H1295" t="s">
        <v>167</v>
      </c>
      <c r="I1295" t="s">
        <v>124</v>
      </c>
      <c r="J1295" s="16">
        <v>45931</v>
      </c>
      <c r="K1295" t="s">
        <v>125</v>
      </c>
      <c r="L1295" t="s">
        <v>126</v>
      </c>
      <c r="M1295">
        <v>5</v>
      </c>
      <c r="N1295" t="s">
        <v>1245</v>
      </c>
      <c r="O1295" t="s">
        <v>17</v>
      </c>
      <c r="P1295">
        <v>0</v>
      </c>
      <c r="R1295">
        <v>125.48</v>
      </c>
      <c r="S1295">
        <v>5612.25</v>
      </c>
      <c r="T1295">
        <v>10</v>
      </c>
      <c r="U1295" t="s">
        <v>127</v>
      </c>
      <c r="V1295">
        <v>1</v>
      </c>
      <c r="W1295" t="s">
        <v>357</v>
      </c>
      <c r="X1295" t="s">
        <v>1028</v>
      </c>
      <c r="Y1295" t="s">
        <v>1028</v>
      </c>
      <c r="Z1295" t="s">
        <v>2420</v>
      </c>
      <c r="AA1295" t="s">
        <v>153</v>
      </c>
      <c r="AB1295" t="s">
        <v>130</v>
      </c>
      <c r="AC1295" t="s">
        <v>0</v>
      </c>
      <c r="AD1295" t="s">
        <v>131</v>
      </c>
      <c r="AE1295" t="s">
        <v>17</v>
      </c>
      <c r="AF1295" t="s">
        <v>1249</v>
      </c>
      <c r="AG1295" t="s">
        <v>1031</v>
      </c>
      <c r="AH1295" t="s">
        <v>2421</v>
      </c>
      <c r="AI1295" t="s">
        <v>3422</v>
      </c>
      <c r="AJ1295" t="s">
        <v>167</v>
      </c>
      <c r="AK1295" t="s">
        <v>158</v>
      </c>
      <c r="AL1295" t="s">
        <v>134</v>
      </c>
      <c r="AM1295" t="s">
        <v>168</v>
      </c>
      <c r="AN1295" t="s">
        <v>17</v>
      </c>
      <c r="AO1295" t="s">
        <v>136</v>
      </c>
      <c r="AP1295" t="s">
        <v>153</v>
      </c>
      <c r="AQ1295" t="s">
        <v>137</v>
      </c>
      <c r="AR1295" t="s">
        <v>168</v>
      </c>
      <c r="AS1295">
        <v>5</v>
      </c>
      <c r="AT1295" t="s">
        <v>202</v>
      </c>
      <c r="AU1295">
        <v>0</v>
      </c>
      <c r="AV1295" t="s">
        <v>488</v>
      </c>
      <c r="AW1295">
        <v>0</v>
      </c>
      <c r="AX1295" t="s">
        <v>2422</v>
      </c>
      <c r="AY1295" t="s">
        <v>74</v>
      </c>
      <c r="AZ1295" t="s">
        <v>652</v>
      </c>
      <c r="BA1295" t="s">
        <v>652</v>
      </c>
      <c r="BB1295" t="s">
        <v>136</v>
      </c>
    </row>
    <row r="1296" spans="1:54" x14ac:dyDescent="0.25">
      <c r="A1296" t="s">
        <v>1447</v>
      </c>
      <c r="B1296">
        <v>11689</v>
      </c>
      <c r="C1296">
        <v>45931</v>
      </c>
      <c r="D1296" t="s">
        <v>0</v>
      </c>
      <c r="E1296">
        <v>4639053</v>
      </c>
      <c r="F1296">
        <v>45930</v>
      </c>
      <c r="G1296">
        <v>1</v>
      </c>
      <c r="H1296" t="s">
        <v>167</v>
      </c>
      <c r="I1296" t="s">
        <v>148</v>
      </c>
      <c r="J1296" s="16">
        <v>45932</v>
      </c>
      <c r="K1296" t="s">
        <v>125</v>
      </c>
      <c r="L1296" t="s">
        <v>126</v>
      </c>
      <c r="M1296">
        <v>1</v>
      </c>
      <c r="N1296" t="s">
        <v>1491</v>
      </c>
      <c r="O1296" t="s">
        <v>1447</v>
      </c>
      <c r="P1296">
        <v>0</v>
      </c>
      <c r="R1296">
        <v>1291.3800000000001</v>
      </c>
      <c r="S1296">
        <v>94363.83</v>
      </c>
      <c r="T1296">
        <v>18</v>
      </c>
      <c r="U1296" t="s">
        <v>127</v>
      </c>
      <c r="V1296">
        <v>1</v>
      </c>
      <c r="W1296" t="s">
        <v>5506</v>
      </c>
      <c r="X1296" t="s">
        <v>5507</v>
      </c>
      <c r="Y1296" t="s">
        <v>5507</v>
      </c>
      <c r="Z1296" t="s">
        <v>5508</v>
      </c>
      <c r="AA1296" t="s">
        <v>1451</v>
      </c>
      <c r="AB1296" t="s">
        <v>130</v>
      </c>
      <c r="AC1296" t="s">
        <v>244</v>
      </c>
      <c r="AD1296" t="s">
        <v>1069</v>
      </c>
      <c r="AE1296" t="s">
        <v>1447</v>
      </c>
      <c r="AF1296" t="s">
        <v>1452</v>
      </c>
      <c r="AG1296" t="s">
        <v>197</v>
      </c>
      <c r="AH1296" t="s">
        <v>5509</v>
      </c>
      <c r="AI1296" t="s">
        <v>5510</v>
      </c>
      <c r="AJ1296" t="s">
        <v>167</v>
      </c>
      <c r="AK1296" t="s">
        <v>158</v>
      </c>
      <c r="AL1296" t="s">
        <v>134</v>
      </c>
      <c r="AM1296" t="s">
        <v>168</v>
      </c>
      <c r="AN1296" t="s">
        <v>0</v>
      </c>
      <c r="AO1296" t="s">
        <v>173</v>
      </c>
      <c r="AP1296" t="s">
        <v>1451</v>
      </c>
      <c r="AQ1296" t="s">
        <v>1095</v>
      </c>
      <c r="AR1296" t="s">
        <v>168</v>
      </c>
      <c r="AS1296">
        <v>1</v>
      </c>
      <c r="AT1296" t="s">
        <v>169</v>
      </c>
      <c r="AU1296">
        <v>0</v>
      </c>
      <c r="AV1296" t="s">
        <v>75</v>
      </c>
      <c r="AW1296">
        <v>0</v>
      </c>
      <c r="AX1296" t="s">
        <v>5511</v>
      </c>
      <c r="AY1296" t="s">
        <v>517</v>
      </c>
      <c r="AZ1296" t="s">
        <v>652</v>
      </c>
      <c r="BA1296" t="s">
        <v>652</v>
      </c>
      <c r="BB1296" t="s">
        <v>136</v>
      </c>
    </row>
    <row r="1297" spans="1:54" x14ac:dyDescent="0.25">
      <c r="A1297" t="s">
        <v>13</v>
      </c>
      <c r="B1297">
        <v>17707</v>
      </c>
      <c r="C1297">
        <v>45834</v>
      </c>
      <c r="D1297" t="s">
        <v>345</v>
      </c>
      <c r="E1297">
        <v>449249</v>
      </c>
      <c r="F1297">
        <v>45828</v>
      </c>
      <c r="G1297">
        <v>3</v>
      </c>
      <c r="H1297" t="s">
        <v>139</v>
      </c>
      <c r="I1297" t="s">
        <v>234</v>
      </c>
      <c r="J1297" s="16">
        <v>45931</v>
      </c>
      <c r="K1297" t="s">
        <v>125</v>
      </c>
      <c r="L1297" t="s">
        <v>126</v>
      </c>
      <c r="M1297">
        <v>97</v>
      </c>
      <c r="N1297" t="s">
        <v>975</v>
      </c>
      <c r="O1297" t="s">
        <v>11</v>
      </c>
      <c r="P1297">
        <v>167.88</v>
      </c>
      <c r="R1297">
        <v>2029.56</v>
      </c>
      <c r="S1297">
        <v>35058.839999999997</v>
      </c>
      <c r="T1297">
        <v>243</v>
      </c>
      <c r="U1297" t="s">
        <v>127</v>
      </c>
      <c r="V1297">
        <v>1</v>
      </c>
      <c r="W1297" t="s">
        <v>341</v>
      </c>
      <c r="X1297" t="s">
        <v>342</v>
      </c>
      <c r="Y1297" t="s">
        <v>342</v>
      </c>
      <c r="Z1297" t="s">
        <v>1148</v>
      </c>
      <c r="AA1297" t="s">
        <v>196</v>
      </c>
      <c r="AB1297" t="s">
        <v>130</v>
      </c>
      <c r="AC1297" t="s">
        <v>345</v>
      </c>
      <c r="AD1297" t="s">
        <v>343</v>
      </c>
      <c r="AE1297" t="s">
        <v>13</v>
      </c>
      <c r="AF1297" t="s">
        <v>1149</v>
      </c>
      <c r="AG1297" t="s">
        <v>344</v>
      </c>
      <c r="AH1297" t="s">
        <v>1150</v>
      </c>
      <c r="AI1297" t="s">
        <v>3654</v>
      </c>
      <c r="AJ1297" t="s">
        <v>223</v>
      </c>
      <c r="AL1297" t="s">
        <v>134</v>
      </c>
      <c r="AM1297" t="s">
        <v>141</v>
      </c>
      <c r="AN1297" t="s">
        <v>11</v>
      </c>
      <c r="AO1297" t="s">
        <v>136</v>
      </c>
      <c r="AP1297" t="s">
        <v>196</v>
      </c>
      <c r="AQ1297" t="s">
        <v>198</v>
      </c>
      <c r="AR1297" t="s">
        <v>141</v>
      </c>
      <c r="AS1297">
        <v>97</v>
      </c>
      <c r="AT1297" t="s">
        <v>147</v>
      </c>
      <c r="AU1297">
        <v>3</v>
      </c>
      <c r="AV1297" t="s">
        <v>979</v>
      </c>
      <c r="AW1297">
        <v>0</v>
      </c>
      <c r="AX1297" t="s">
        <v>1151</v>
      </c>
      <c r="AY1297" t="s">
        <v>517</v>
      </c>
      <c r="AZ1297" t="s">
        <v>652</v>
      </c>
      <c r="BA1297" t="s">
        <v>652</v>
      </c>
      <c r="BB1297" t="s">
        <v>136</v>
      </c>
    </row>
    <row r="1298" spans="1:54" x14ac:dyDescent="0.25">
      <c r="A1298" t="s">
        <v>11</v>
      </c>
      <c r="B1298">
        <v>131341</v>
      </c>
      <c r="C1298">
        <v>45912</v>
      </c>
      <c r="D1298" t="s">
        <v>15</v>
      </c>
      <c r="E1298">
        <v>517353</v>
      </c>
      <c r="F1298">
        <v>45909</v>
      </c>
      <c r="G1298">
        <v>3</v>
      </c>
      <c r="H1298" t="s">
        <v>139</v>
      </c>
      <c r="I1298" t="s">
        <v>124</v>
      </c>
      <c r="J1298" s="16">
        <v>45931</v>
      </c>
      <c r="K1298" t="s">
        <v>125</v>
      </c>
      <c r="L1298" t="s">
        <v>126</v>
      </c>
      <c r="M1298">
        <v>19</v>
      </c>
      <c r="N1298" t="s">
        <v>346</v>
      </c>
      <c r="O1298" t="s">
        <v>2023</v>
      </c>
      <c r="P1298">
        <v>0</v>
      </c>
      <c r="R1298">
        <v>253.39</v>
      </c>
      <c r="S1298">
        <v>6491.61</v>
      </c>
      <c r="T1298">
        <v>4</v>
      </c>
      <c r="U1298" t="s">
        <v>127</v>
      </c>
      <c r="V1298">
        <v>1</v>
      </c>
      <c r="W1298" t="s">
        <v>2788</v>
      </c>
      <c r="X1298" t="s">
        <v>2788</v>
      </c>
      <c r="Y1298" t="s">
        <v>2788</v>
      </c>
      <c r="Z1298" t="s">
        <v>2789</v>
      </c>
      <c r="AA1298" t="s">
        <v>196</v>
      </c>
      <c r="AB1298" t="s">
        <v>173</v>
      </c>
      <c r="AC1298" t="s">
        <v>15</v>
      </c>
      <c r="AD1298" t="s">
        <v>1367</v>
      </c>
      <c r="AE1298" t="s">
        <v>2023</v>
      </c>
      <c r="AF1298" t="s">
        <v>1814</v>
      </c>
      <c r="AG1298" t="s">
        <v>351</v>
      </c>
      <c r="AH1298" t="s">
        <v>2790</v>
      </c>
      <c r="AI1298" t="s">
        <v>3652</v>
      </c>
      <c r="AJ1298" t="s">
        <v>140</v>
      </c>
      <c r="AK1298" t="s">
        <v>3653</v>
      </c>
      <c r="AL1298" t="s">
        <v>134</v>
      </c>
      <c r="AM1298" t="s">
        <v>141</v>
      </c>
      <c r="AN1298" t="s">
        <v>11</v>
      </c>
      <c r="AO1298" t="s">
        <v>173</v>
      </c>
      <c r="AP1298" t="s">
        <v>196</v>
      </c>
      <c r="AQ1298" t="s">
        <v>198</v>
      </c>
      <c r="AR1298" t="s">
        <v>141</v>
      </c>
      <c r="AS1298">
        <v>19</v>
      </c>
      <c r="AT1298" t="s">
        <v>169</v>
      </c>
      <c r="AU1298">
        <v>3</v>
      </c>
      <c r="AV1298" t="s">
        <v>47</v>
      </c>
      <c r="AW1298">
        <v>0</v>
      </c>
      <c r="AX1298" t="s">
        <v>2791</v>
      </c>
      <c r="AY1298" t="s">
        <v>517</v>
      </c>
      <c r="AZ1298" t="s">
        <v>652</v>
      </c>
      <c r="BA1298" t="s">
        <v>652</v>
      </c>
      <c r="BB1298" t="s">
        <v>756</v>
      </c>
    </row>
    <row r="1299" spans="1:54" x14ac:dyDescent="0.25">
      <c r="A1299" t="s">
        <v>231</v>
      </c>
      <c r="B1299">
        <v>2430</v>
      </c>
      <c r="C1299">
        <v>45930</v>
      </c>
      <c r="D1299" t="s">
        <v>16</v>
      </c>
      <c r="E1299">
        <v>5505050</v>
      </c>
      <c r="F1299">
        <v>45924</v>
      </c>
      <c r="G1299">
        <v>3</v>
      </c>
      <c r="H1299" t="s">
        <v>139</v>
      </c>
      <c r="I1299" t="s">
        <v>124</v>
      </c>
      <c r="J1299" s="16">
        <v>45931</v>
      </c>
      <c r="K1299" t="s">
        <v>125</v>
      </c>
      <c r="L1299" t="s">
        <v>149</v>
      </c>
      <c r="M1299">
        <v>1</v>
      </c>
      <c r="N1299" t="s">
        <v>1845</v>
      </c>
      <c r="O1299" t="s">
        <v>18</v>
      </c>
      <c r="P1299">
        <v>0</v>
      </c>
      <c r="R1299">
        <v>298.76</v>
      </c>
      <c r="S1299">
        <v>1538.68</v>
      </c>
      <c r="T1299">
        <v>2</v>
      </c>
      <c r="U1299" t="s">
        <v>127</v>
      </c>
      <c r="V1299">
        <v>0</v>
      </c>
      <c r="W1299" t="s">
        <v>425</v>
      </c>
      <c r="X1299" t="s">
        <v>425</v>
      </c>
      <c r="Y1299" t="s">
        <v>425</v>
      </c>
      <c r="Z1299" t="s">
        <v>2528</v>
      </c>
      <c r="AA1299" t="s">
        <v>201</v>
      </c>
      <c r="AB1299" t="s">
        <v>130</v>
      </c>
      <c r="AC1299" t="s">
        <v>16</v>
      </c>
      <c r="AD1299" t="s">
        <v>423</v>
      </c>
      <c r="AE1299" t="s">
        <v>228</v>
      </c>
      <c r="AF1299" t="s">
        <v>229</v>
      </c>
      <c r="AG1299" t="s">
        <v>385</v>
      </c>
      <c r="AH1299" t="s">
        <v>2125</v>
      </c>
      <c r="AI1299" t="s">
        <v>3493</v>
      </c>
      <c r="AJ1299" t="s">
        <v>176</v>
      </c>
      <c r="AK1299" t="s">
        <v>3494</v>
      </c>
      <c r="AL1299" t="s">
        <v>134</v>
      </c>
      <c r="AM1299" t="s">
        <v>141</v>
      </c>
      <c r="AN1299" t="s">
        <v>18</v>
      </c>
      <c r="AO1299" t="s">
        <v>136</v>
      </c>
      <c r="AP1299" t="s">
        <v>201</v>
      </c>
      <c r="AQ1299" t="s">
        <v>198</v>
      </c>
      <c r="AR1299" t="s">
        <v>141</v>
      </c>
      <c r="AS1299">
        <v>1</v>
      </c>
      <c r="AT1299" t="s">
        <v>202</v>
      </c>
      <c r="AU1299">
        <v>0</v>
      </c>
      <c r="AV1299" t="s">
        <v>60</v>
      </c>
      <c r="AW1299">
        <v>0</v>
      </c>
      <c r="AX1299" t="s">
        <v>2529</v>
      </c>
      <c r="AY1299" t="s">
        <v>517</v>
      </c>
      <c r="AZ1299" t="s">
        <v>652</v>
      </c>
      <c r="BA1299" t="s">
        <v>653</v>
      </c>
      <c r="BB1299" t="s">
        <v>136</v>
      </c>
    </row>
    <row r="1300" spans="1:54" x14ac:dyDescent="0.25">
      <c r="A1300" t="s">
        <v>231</v>
      </c>
      <c r="B1300">
        <v>2407</v>
      </c>
      <c r="C1300">
        <v>45929</v>
      </c>
      <c r="D1300" t="s">
        <v>16</v>
      </c>
      <c r="E1300">
        <v>5508656</v>
      </c>
      <c r="F1300">
        <v>45926</v>
      </c>
      <c r="G1300">
        <v>1</v>
      </c>
      <c r="H1300" t="s">
        <v>167</v>
      </c>
      <c r="I1300" t="s">
        <v>148</v>
      </c>
      <c r="J1300" s="16">
        <v>45932</v>
      </c>
      <c r="K1300" t="s">
        <v>125</v>
      </c>
      <c r="L1300" t="s">
        <v>126</v>
      </c>
      <c r="M1300">
        <v>3</v>
      </c>
      <c r="N1300" t="s">
        <v>1205</v>
      </c>
      <c r="O1300" t="s">
        <v>231</v>
      </c>
      <c r="P1300">
        <v>0</v>
      </c>
      <c r="R1300">
        <v>147.97999999999999</v>
      </c>
      <c r="S1300">
        <v>6587.06</v>
      </c>
      <c r="T1300">
        <v>6</v>
      </c>
      <c r="U1300" t="s">
        <v>127</v>
      </c>
      <c r="V1300">
        <v>1</v>
      </c>
      <c r="W1300" t="s">
        <v>425</v>
      </c>
      <c r="X1300" t="s">
        <v>425</v>
      </c>
      <c r="Y1300" t="s">
        <v>425</v>
      </c>
      <c r="Z1300" t="s">
        <v>5095</v>
      </c>
      <c r="AA1300" t="s">
        <v>201</v>
      </c>
      <c r="AB1300" t="s">
        <v>173</v>
      </c>
      <c r="AC1300" t="s">
        <v>16</v>
      </c>
      <c r="AD1300" t="s">
        <v>423</v>
      </c>
      <c r="AE1300" t="s">
        <v>228</v>
      </c>
      <c r="AF1300" t="s">
        <v>4319</v>
      </c>
      <c r="AG1300" t="s">
        <v>385</v>
      </c>
      <c r="AH1300" t="s">
        <v>4320</v>
      </c>
      <c r="AI1300" t="s">
        <v>5096</v>
      </c>
      <c r="AJ1300" t="s">
        <v>167</v>
      </c>
      <c r="AL1300" t="s">
        <v>134</v>
      </c>
      <c r="AM1300" t="s">
        <v>168</v>
      </c>
      <c r="AN1300" t="s">
        <v>18</v>
      </c>
      <c r="AO1300" t="s">
        <v>173</v>
      </c>
      <c r="AP1300" t="s">
        <v>201</v>
      </c>
      <c r="AQ1300" t="s">
        <v>198</v>
      </c>
      <c r="AR1300" t="s">
        <v>168</v>
      </c>
      <c r="AS1300">
        <v>3</v>
      </c>
      <c r="AT1300" t="s">
        <v>147</v>
      </c>
      <c r="AU1300">
        <v>0</v>
      </c>
      <c r="AV1300" t="s">
        <v>173</v>
      </c>
      <c r="AW1300">
        <v>0</v>
      </c>
      <c r="AX1300" t="s">
        <v>5097</v>
      </c>
      <c r="AY1300" t="s">
        <v>517</v>
      </c>
      <c r="AZ1300" t="s">
        <v>652</v>
      </c>
      <c r="BA1300" t="s">
        <v>653</v>
      </c>
      <c r="BB1300" t="s">
        <v>753</v>
      </c>
    </row>
    <row r="1301" spans="1:54" x14ac:dyDescent="0.25">
      <c r="A1301" t="s">
        <v>1033</v>
      </c>
      <c r="B1301">
        <v>6486</v>
      </c>
      <c r="C1301">
        <v>45931</v>
      </c>
      <c r="D1301" t="s">
        <v>16</v>
      </c>
      <c r="E1301">
        <v>5510164</v>
      </c>
      <c r="F1301">
        <v>45926</v>
      </c>
      <c r="G1301">
        <v>1</v>
      </c>
      <c r="H1301" t="s">
        <v>167</v>
      </c>
      <c r="I1301" t="s">
        <v>148</v>
      </c>
      <c r="J1301" s="16">
        <v>45931</v>
      </c>
      <c r="K1301" t="s">
        <v>125</v>
      </c>
      <c r="L1301" t="s">
        <v>126</v>
      </c>
      <c r="M1301">
        <v>0</v>
      </c>
      <c r="N1301" t="s">
        <v>1491</v>
      </c>
      <c r="O1301" t="s">
        <v>0</v>
      </c>
      <c r="P1301">
        <v>0</v>
      </c>
      <c r="R1301">
        <v>90.91</v>
      </c>
      <c r="S1301">
        <v>3075.05</v>
      </c>
      <c r="T1301">
        <v>2</v>
      </c>
      <c r="U1301" t="s">
        <v>127</v>
      </c>
      <c r="V1301">
        <v>1</v>
      </c>
      <c r="W1301" t="s">
        <v>404</v>
      </c>
      <c r="X1301" t="s">
        <v>1492</v>
      </c>
      <c r="Y1301" t="s">
        <v>1492</v>
      </c>
      <c r="Z1301" t="s">
        <v>1493</v>
      </c>
      <c r="AA1301" t="s">
        <v>155</v>
      </c>
      <c r="AB1301" t="s">
        <v>130</v>
      </c>
      <c r="AC1301" t="s">
        <v>16</v>
      </c>
      <c r="AD1301" t="s">
        <v>254</v>
      </c>
      <c r="AE1301" t="s">
        <v>1033</v>
      </c>
      <c r="AF1301" t="s">
        <v>1039</v>
      </c>
      <c r="AG1301" t="s">
        <v>998</v>
      </c>
      <c r="AH1301" t="s">
        <v>1494</v>
      </c>
      <c r="AI1301" t="s">
        <v>3412</v>
      </c>
      <c r="AJ1301" t="s">
        <v>167</v>
      </c>
      <c r="AK1301" t="s">
        <v>3413</v>
      </c>
      <c r="AL1301" t="s">
        <v>134</v>
      </c>
      <c r="AM1301" t="s">
        <v>168</v>
      </c>
      <c r="AN1301" t="s">
        <v>0</v>
      </c>
      <c r="AO1301" t="s">
        <v>136</v>
      </c>
      <c r="AP1301" t="s">
        <v>196</v>
      </c>
      <c r="AQ1301" t="s">
        <v>159</v>
      </c>
      <c r="AR1301" t="s">
        <v>168</v>
      </c>
      <c r="AS1301">
        <v>0</v>
      </c>
      <c r="AT1301" t="s">
        <v>147</v>
      </c>
      <c r="AU1301">
        <v>0</v>
      </c>
      <c r="AV1301" t="s">
        <v>75</v>
      </c>
      <c r="AW1301">
        <v>0</v>
      </c>
      <c r="AX1301" t="s">
        <v>1495</v>
      </c>
      <c r="AY1301" t="s">
        <v>517</v>
      </c>
      <c r="AZ1301" t="s">
        <v>652</v>
      </c>
      <c r="BA1301" t="s">
        <v>652</v>
      </c>
      <c r="BB1301" t="s">
        <v>136</v>
      </c>
    </row>
    <row r="1302" spans="1:54" x14ac:dyDescent="0.25">
      <c r="A1302" t="s">
        <v>160</v>
      </c>
      <c r="B1302">
        <v>8494</v>
      </c>
      <c r="C1302">
        <v>45932</v>
      </c>
      <c r="D1302" t="s">
        <v>16</v>
      </c>
      <c r="E1302">
        <v>5511251</v>
      </c>
      <c r="F1302">
        <v>45929</v>
      </c>
      <c r="G1302">
        <v>3</v>
      </c>
      <c r="H1302" t="s">
        <v>139</v>
      </c>
      <c r="I1302" t="s">
        <v>124</v>
      </c>
      <c r="J1302" s="16">
        <v>45932</v>
      </c>
      <c r="K1302" t="s">
        <v>125</v>
      </c>
      <c r="L1302" t="s">
        <v>149</v>
      </c>
      <c r="M1302">
        <v>0</v>
      </c>
      <c r="N1302" t="s">
        <v>1845</v>
      </c>
      <c r="O1302" t="s">
        <v>1</v>
      </c>
      <c r="P1302">
        <v>0</v>
      </c>
      <c r="R1302">
        <v>37.049999999999997</v>
      </c>
      <c r="S1302">
        <v>3438.79</v>
      </c>
      <c r="T1302">
        <v>2</v>
      </c>
      <c r="U1302" t="s">
        <v>175</v>
      </c>
      <c r="V1302">
        <v>1</v>
      </c>
      <c r="W1302" t="s">
        <v>315</v>
      </c>
      <c r="X1302" t="s">
        <v>315</v>
      </c>
      <c r="Y1302" t="s">
        <v>315</v>
      </c>
      <c r="Z1302" t="s">
        <v>5803</v>
      </c>
      <c r="AA1302" t="s">
        <v>161</v>
      </c>
      <c r="AB1302" t="s">
        <v>130</v>
      </c>
      <c r="AC1302" t="s">
        <v>2364</v>
      </c>
      <c r="AD1302" t="s">
        <v>254</v>
      </c>
      <c r="AE1302" t="s">
        <v>160</v>
      </c>
      <c r="AF1302" t="s">
        <v>1721</v>
      </c>
      <c r="AG1302" t="s">
        <v>1102</v>
      </c>
      <c r="AH1302" t="s">
        <v>2604</v>
      </c>
      <c r="AI1302" t="s">
        <v>5804</v>
      </c>
      <c r="AJ1302" t="s">
        <v>140</v>
      </c>
      <c r="AK1302" t="s">
        <v>5805</v>
      </c>
      <c r="AL1302" t="s">
        <v>134</v>
      </c>
      <c r="AM1302" t="s">
        <v>141</v>
      </c>
      <c r="AN1302" t="s">
        <v>1</v>
      </c>
      <c r="AO1302" t="s">
        <v>136</v>
      </c>
      <c r="AP1302" t="s">
        <v>161</v>
      </c>
      <c r="AQ1302" t="s">
        <v>137</v>
      </c>
      <c r="AR1302" t="s">
        <v>141</v>
      </c>
      <c r="AS1302">
        <v>0</v>
      </c>
      <c r="AT1302" t="s">
        <v>144</v>
      </c>
      <c r="AU1302">
        <v>0</v>
      </c>
      <c r="AV1302" t="s">
        <v>60</v>
      </c>
      <c r="AW1302">
        <v>0</v>
      </c>
      <c r="AX1302" t="s">
        <v>5806</v>
      </c>
      <c r="AY1302" t="s">
        <v>517</v>
      </c>
      <c r="AZ1302" t="s">
        <v>652</v>
      </c>
      <c r="BA1302" t="s">
        <v>653</v>
      </c>
      <c r="BB1302" t="s">
        <v>136</v>
      </c>
    </row>
    <row r="1303" spans="1:54" x14ac:dyDescent="0.25">
      <c r="A1303" t="s">
        <v>7738</v>
      </c>
      <c r="B1303">
        <v>1405</v>
      </c>
      <c r="C1303">
        <v>45932</v>
      </c>
      <c r="D1303" t="s">
        <v>16</v>
      </c>
      <c r="E1303">
        <v>5511961</v>
      </c>
      <c r="F1303">
        <v>45929</v>
      </c>
      <c r="G1303">
        <v>3</v>
      </c>
      <c r="H1303" t="s">
        <v>139</v>
      </c>
      <c r="I1303" t="s">
        <v>124</v>
      </c>
      <c r="J1303" s="16">
        <v>45933</v>
      </c>
      <c r="K1303" t="s">
        <v>125</v>
      </c>
      <c r="L1303" t="s">
        <v>149</v>
      </c>
      <c r="M1303">
        <v>1</v>
      </c>
      <c r="N1303" t="s">
        <v>7739</v>
      </c>
      <c r="O1303" t="s">
        <v>31</v>
      </c>
      <c r="P1303">
        <v>0</v>
      </c>
      <c r="R1303">
        <v>104.16</v>
      </c>
      <c r="S1303">
        <v>8496</v>
      </c>
      <c r="T1303">
        <v>5</v>
      </c>
      <c r="U1303" t="s">
        <v>127</v>
      </c>
      <c r="V1303">
        <v>3</v>
      </c>
      <c r="W1303" t="s">
        <v>404</v>
      </c>
      <c r="X1303" t="s">
        <v>1492</v>
      </c>
      <c r="Y1303" t="s">
        <v>1492</v>
      </c>
      <c r="Z1303" t="s">
        <v>7740</v>
      </c>
      <c r="AA1303" t="s">
        <v>155</v>
      </c>
      <c r="AB1303" t="s">
        <v>130</v>
      </c>
      <c r="AC1303" t="s">
        <v>16</v>
      </c>
      <c r="AD1303" t="s">
        <v>254</v>
      </c>
      <c r="AE1303" t="s">
        <v>7738</v>
      </c>
      <c r="AF1303" t="s">
        <v>273</v>
      </c>
      <c r="AG1303" t="s">
        <v>998</v>
      </c>
      <c r="AH1303" t="s">
        <v>7741</v>
      </c>
      <c r="AI1303" t="s">
        <v>7742</v>
      </c>
      <c r="AJ1303" t="s">
        <v>140</v>
      </c>
      <c r="AK1303" t="s">
        <v>7743</v>
      </c>
      <c r="AL1303" t="s">
        <v>134</v>
      </c>
      <c r="AM1303" t="s">
        <v>141</v>
      </c>
      <c r="AN1303" t="s">
        <v>31</v>
      </c>
      <c r="AO1303" t="s">
        <v>136</v>
      </c>
      <c r="AP1303" t="s">
        <v>155</v>
      </c>
      <c r="AQ1303" t="s">
        <v>159</v>
      </c>
      <c r="AR1303" t="s">
        <v>141</v>
      </c>
      <c r="AS1303">
        <v>1</v>
      </c>
      <c r="AT1303" t="s">
        <v>144</v>
      </c>
      <c r="AU1303">
        <v>0</v>
      </c>
      <c r="AV1303" t="s">
        <v>173</v>
      </c>
      <c r="AW1303">
        <v>0</v>
      </c>
      <c r="AX1303" t="s">
        <v>7744</v>
      </c>
      <c r="AY1303" t="s">
        <v>483</v>
      </c>
      <c r="AZ1303" t="s">
        <v>652</v>
      </c>
      <c r="BA1303" t="s">
        <v>652</v>
      </c>
      <c r="BB1303" t="s">
        <v>136</v>
      </c>
    </row>
    <row r="1304" spans="1:54" x14ac:dyDescent="0.25">
      <c r="A1304" t="s">
        <v>10</v>
      </c>
      <c r="B1304">
        <v>137273</v>
      </c>
      <c r="C1304">
        <v>45930</v>
      </c>
      <c r="D1304" t="s">
        <v>16</v>
      </c>
      <c r="E1304">
        <v>5512204</v>
      </c>
      <c r="F1304">
        <v>45929</v>
      </c>
      <c r="G1304">
        <v>4</v>
      </c>
      <c r="H1304" t="s">
        <v>145</v>
      </c>
      <c r="I1304" t="s">
        <v>124</v>
      </c>
      <c r="J1304" s="16">
        <v>45932</v>
      </c>
      <c r="K1304" t="s">
        <v>125</v>
      </c>
      <c r="L1304" t="s">
        <v>149</v>
      </c>
      <c r="M1304">
        <v>2</v>
      </c>
      <c r="N1304" t="s">
        <v>203</v>
      </c>
      <c r="O1304" t="s">
        <v>16</v>
      </c>
      <c r="P1304">
        <v>0</v>
      </c>
      <c r="R1304">
        <v>241.48</v>
      </c>
      <c r="S1304">
        <v>3995.99</v>
      </c>
      <c r="T1304">
        <v>4</v>
      </c>
      <c r="U1304" t="s">
        <v>127</v>
      </c>
      <c r="V1304">
        <v>4</v>
      </c>
      <c r="W1304" t="s">
        <v>2403</v>
      </c>
      <c r="X1304" t="s">
        <v>2404</v>
      </c>
      <c r="Y1304" t="s">
        <v>2404</v>
      </c>
      <c r="Z1304" t="s">
        <v>2405</v>
      </c>
      <c r="AA1304" t="s">
        <v>129</v>
      </c>
      <c r="AB1304" t="s">
        <v>130</v>
      </c>
      <c r="AC1304" t="s">
        <v>16</v>
      </c>
      <c r="AD1304" t="s">
        <v>423</v>
      </c>
      <c r="AE1304" t="s">
        <v>258</v>
      </c>
      <c r="AF1304" t="s">
        <v>2406</v>
      </c>
      <c r="AG1304" t="s">
        <v>325</v>
      </c>
      <c r="AH1304" t="s">
        <v>2407</v>
      </c>
      <c r="AI1304" t="s">
        <v>3414</v>
      </c>
      <c r="AJ1304" t="s">
        <v>146</v>
      </c>
      <c r="AK1304" t="s">
        <v>3415</v>
      </c>
      <c r="AL1304" t="s">
        <v>134</v>
      </c>
      <c r="AM1304" t="s">
        <v>141</v>
      </c>
      <c r="AN1304" t="s">
        <v>16</v>
      </c>
      <c r="AO1304" t="s">
        <v>136</v>
      </c>
      <c r="AP1304" t="s">
        <v>161</v>
      </c>
      <c r="AQ1304" t="s">
        <v>137</v>
      </c>
      <c r="AR1304" t="s">
        <v>141</v>
      </c>
      <c r="AS1304">
        <v>2</v>
      </c>
      <c r="AT1304" t="s">
        <v>144</v>
      </c>
      <c r="AU1304">
        <v>0</v>
      </c>
      <c r="AV1304" t="s">
        <v>34</v>
      </c>
      <c r="AW1304">
        <v>0</v>
      </c>
      <c r="AX1304" t="s">
        <v>2408</v>
      </c>
      <c r="AY1304" t="s">
        <v>59</v>
      </c>
      <c r="AZ1304" t="s">
        <v>652</v>
      </c>
      <c r="BA1304" t="s">
        <v>652</v>
      </c>
      <c r="BB1304" t="s">
        <v>136</v>
      </c>
    </row>
    <row r="1305" spans="1:54" x14ac:dyDescent="0.25">
      <c r="A1305" t="s">
        <v>11</v>
      </c>
      <c r="B1305">
        <v>131583</v>
      </c>
      <c r="C1305">
        <v>45931</v>
      </c>
      <c r="D1305" t="s">
        <v>247</v>
      </c>
      <c r="E1305">
        <v>1225835</v>
      </c>
      <c r="F1305">
        <v>45929</v>
      </c>
      <c r="G1305">
        <v>4</v>
      </c>
      <c r="H1305" t="s">
        <v>145</v>
      </c>
      <c r="I1305" t="s">
        <v>124</v>
      </c>
      <c r="J1305" s="16">
        <v>45933</v>
      </c>
      <c r="K1305" t="s">
        <v>125</v>
      </c>
      <c r="L1305" t="s">
        <v>149</v>
      </c>
      <c r="M1305">
        <v>2</v>
      </c>
      <c r="N1305" t="s">
        <v>1408</v>
      </c>
      <c r="O1305" t="s">
        <v>247</v>
      </c>
      <c r="P1305">
        <v>0</v>
      </c>
      <c r="R1305">
        <v>137.41</v>
      </c>
      <c r="S1305">
        <v>1310.97</v>
      </c>
      <c r="T1305">
        <v>3</v>
      </c>
      <c r="U1305" t="s">
        <v>127</v>
      </c>
      <c r="V1305">
        <v>3</v>
      </c>
      <c r="W1305" t="s">
        <v>7745</v>
      </c>
      <c r="X1305" t="s">
        <v>7746</v>
      </c>
      <c r="Y1305" t="s">
        <v>7746</v>
      </c>
      <c r="Z1305" t="s">
        <v>7747</v>
      </c>
      <c r="AA1305" t="s">
        <v>196</v>
      </c>
      <c r="AB1305" t="s">
        <v>173</v>
      </c>
      <c r="AC1305" t="s">
        <v>247</v>
      </c>
      <c r="AD1305" t="s">
        <v>188</v>
      </c>
      <c r="AE1305" t="s">
        <v>2023</v>
      </c>
      <c r="AF1305" t="s">
        <v>1814</v>
      </c>
      <c r="AG1305" t="s">
        <v>351</v>
      </c>
      <c r="AH1305" t="s">
        <v>7748</v>
      </c>
      <c r="AI1305" t="s">
        <v>7749</v>
      </c>
      <c r="AJ1305" t="s">
        <v>146</v>
      </c>
      <c r="AK1305" t="s">
        <v>7750</v>
      </c>
      <c r="AL1305" t="s">
        <v>134</v>
      </c>
      <c r="AM1305" t="s">
        <v>141</v>
      </c>
      <c r="AN1305" t="s">
        <v>11</v>
      </c>
      <c r="AO1305" t="s">
        <v>173</v>
      </c>
      <c r="AP1305" t="s">
        <v>196</v>
      </c>
      <c r="AQ1305" t="s">
        <v>198</v>
      </c>
      <c r="AR1305" t="s">
        <v>141</v>
      </c>
      <c r="AS1305">
        <v>2</v>
      </c>
      <c r="AT1305" t="s">
        <v>144</v>
      </c>
      <c r="AU1305">
        <v>0</v>
      </c>
      <c r="AV1305" t="s">
        <v>50</v>
      </c>
      <c r="AW1305">
        <v>0</v>
      </c>
      <c r="AX1305" t="s">
        <v>7751</v>
      </c>
      <c r="AY1305" t="s">
        <v>517</v>
      </c>
      <c r="AZ1305" t="s">
        <v>652</v>
      </c>
      <c r="BA1305" t="s">
        <v>652</v>
      </c>
      <c r="BB1305" t="s">
        <v>756</v>
      </c>
    </row>
    <row r="1306" spans="1:54" x14ac:dyDescent="0.25">
      <c r="A1306" t="s">
        <v>990</v>
      </c>
      <c r="B1306">
        <v>17962</v>
      </c>
      <c r="C1306">
        <v>45877</v>
      </c>
      <c r="D1306" t="s">
        <v>345</v>
      </c>
      <c r="E1306">
        <v>438816</v>
      </c>
      <c r="F1306">
        <v>45806</v>
      </c>
      <c r="G1306">
        <v>3</v>
      </c>
      <c r="H1306" t="s">
        <v>139</v>
      </c>
      <c r="I1306" t="s">
        <v>234</v>
      </c>
      <c r="J1306" s="16">
        <v>45931</v>
      </c>
      <c r="K1306" t="s">
        <v>125</v>
      </c>
      <c r="L1306" t="s">
        <v>126</v>
      </c>
      <c r="M1306">
        <v>54</v>
      </c>
      <c r="N1306" t="s">
        <v>975</v>
      </c>
      <c r="O1306" t="s">
        <v>14</v>
      </c>
      <c r="P1306">
        <v>825.96</v>
      </c>
      <c r="R1306">
        <v>888.9</v>
      </c>
      <c r="S1306">
        <v>19386</v>
      </c>
      <c r="T1306">
        <v>84</v>
      </c>
      <c r="U1306" t="s">
        <v>152</v>
      </c>
      <c r="V1306">
        <v>6</v>
      </c>
      <c r="W1306" t="s">
        <v>341</v>
      </c>
      <c r="X1306" t="s">
        <v>342</v>
      </c>
      <c r="Y1306" t="s">
        <v>342</v>
      </c>
      <c r="Z1306" t="s">
        <v>1131</v>
      </c>
      <c r="AA1306" t="s">
        <v>153</v>
      </c>
      <c r="AB1306" t="s">
        <v>130</v>
      </c>
      <c r="AC1306" t="s">
        <v>345</v>
      </c>
      <c r="AD1306" t="s">
        <v>343</v>
      </c>
      <c r="AE1306" t="s">
        <v>14</v>
      </c>
      <c r="AF1306" t="s">
        <v>151</v>
      </c>
      <c r="AG1306" t="s">
        <v>344</v>
      </c>
      <c r="AH1306" t="s">
        <v>1132</v>
      </c>
      <c r="AI1306" t="s">
        <v>3596</v>
      </c>
      <c r="AJ1306" t="s">
        <v>223</v>
      </c>
      <c r="AL1306" t="s">
        <v>134</v>
      </c>
      <c r="AM1306" t="s">
        <v>141</v>
      </c>
      <c r="AN1306" t="s">
        <v>14</v>
      </c>
      <c r="AO1306" t="s">
        <v>136</v>
      </c>
      <c r="AP1306" t="s">
        <v>161</v>
      </c>
      <c r="AQ1306" t="s">
        <v>137</v>
      </c>
      <c r="AR1306" t="s">
        <v>141</v>
      </c>
      <c r="AS1306">
        <v>54</v>
      </c>
      <c r="AT1306" t="s">
        <v>142</v>
      </c>
      <c r="AU1306">
        <v>3</v>
      </c>
      <c r="AV1306" t="s">
        <v>979</v>
      </c>
      <c r="AW1306">
        <v>0</v>
      </c>
      <c r="AX1306" t="s">
        <v>1133</v>
      </c>
      <c r="AY1306" t="s">
        <v>517</v>
      </c>
      <c r="AZ1306" t="s">
        <v>652</v>
      </c>
      <c r="BA1306" t="s">
        <v>652</v>
      </c>
      <c r="BB1306" t="s">
        <v>136</v>
      </c>
    </row>
    <row r="1307" spans="1:54" x14ac:dyDescent="0.25">
      <c r="A1307" t="s">
        <v>9</v>
      </c>
      <c r="B1307">
        <v>42480</v>
      </c>
      <c r="C1307">
        <v>45904</v>
      </c>
      <c r="D1307" t="s">
        <v>345</v>
      </c>
      <c r="E1307">
        <v>492976</v>
      </c>
      <c r="F1307">
        <v>45894</v>
      </c>
      <c r="G1307">
        <v>3</v>
      </c>
      <c r="H1307" t="s">
        <v>139</v>
      </c>
      <c r="I1307" t="s">
        <v>234</v>
      </c>
      <c r="J1307" s="16">
        <v>45932</v>
      </c>
      <c r="K1307" t="s">
        <v>125</v>
      </c>
      <c r="L1307" t="s">
        <v>126</v>
      </c>
      <c r="M1307">
        <v>28</v>
      </c>
      <c r="N1307" t="s">
        <v>791</v>
      </c>
      <c r="O1307" t="s">
        <v>9</v>
      </c>
      <c r="P1307">
        <v>319.52</v>
      </c>
      <c r="R1307">
        <v>412.07</v>
      </c>
      <c r="S1307">
        <v>6391.64</v>
      </c>
      <c r="T1307">
        <v>20</v>
      </c>
      <c r="U1307" t="s">
        <v>152</v>
      </c>
      <c r="V1307">
        <v>1</v>
      </c>
      <c r="W1307" t="s">
        <v>341</v>
      </c>
      <c r="X1307" t="s">
        <v>342</v>
      </c>
      <c r="Y1307" t="s">
        <v>342</v>
      </c>
      <c r="Z1307" t="s">
        <v>5467</v>
      </c>
      <c r="AA1307" t="s">
        <v>155</v>
      </c>
      <c r="AB1307" t="s">
        <v>130</v>
      </c>
      <c r="AC1307" t="s">
        <v>345</v>
      </c>
      <c r="AD1307" t="s">
        <v>343</v>
      </c>
      <c r="AE1307" t="s">
        <v>9</v>
      </c>
      <c r="AF1307" t="s">
        <v>151</v>
      </c>
      <c r="AG1307" t="s">
        <v>344</v>
      </c>
      <c r="AH1307" t="s">
        <v>5468</v>
      </c>
      <c r="AI1307" t="s">
        <v>5469</v>
      </c>
      <c r="AJ1307" t="s">
        <v>223</v>
      </c>
      <c r="AK1307" t="s">
        <v>158</v>
      </c>
      <c r="AL1307" t="s">
        <v>134</v>
      </c>
      <c r="AM1307" t="s">
        <v>141</v>
      </c>
      <c r="AN1307" t="s">
        <v>9</v>
      </c>
      <c r="AO1307" t="s">
        <v>136</v>
      </c>
      <c r="AP1307" t="s">
        <v>155</v>
      </c>
      <c r="AQ1307" t="s">
        <v>159</v>
      </c>
      <c r="AR1307" t="s">
        <v>141</v>
      </c>
      <c r="AS1307">
        <v>28</v>
      </c>
      <c r="AT1307" t="s">
        <v>144</v>
      </c>
      <c r="AU1307">
        <v>3</v>
      </c>
      <c r="AV1307" t="s">
        <v>69</v>
      </c>
      <c r="AW1307">
        <v>0</v>
      </c>
      <c r="AX1307" t="s">
        <v>5470</v>
      </c>
      <c r="AY1307" t="s">
        <v>517</v>
      </c>
      <c r="AZ1307" t="s">
        <v>652</v>
      </c>
      <c r="BA1307" t="s">
        <v>652</v>
      </c>
      <c r="BB1307" t="s">
        <v>136</v>
      </c>
    </row>
    <row r="1308" spans="1:54" x14ac:dyDescent="0.25">
      <c r="A1308" t="s">
        <v>156</v>
      </c>
      <c r="B1308">
        <v>31129</v>
      </c>
      <c r="C1308">
        <v>45925</v>
      </c>
      <c r="D1308" t="s">
        <v>345</v>
      </c>
      <c r="E1308">
        <v>512971</v>
      </c>
      <c r="F1308">
        <v>45918</v>
      </c>
      <c r="G1308">
        <v>1</v>
      </c>
      <c r="H1308" t="s">
        <v>167</v>
      </c>
      <c r="I1308" t="s">
        <v>148</v>
      </c>
      <c r="J1308" s="16">
        <v>45932</v>
      </c>
      <c r="K1308" t="s">
        <v>125</v>
      </c>
      <c r="L1308" t="s">
        <v>126</v>
      </c>
      <c r="M1308">
        <v>7</v>
      </c>
      <c r="N1308" t="s">
        <v>975</v>
      </c>
      <c r="O1308" t="s">
        <v>15</v>
      </c>
      <c r="P1308">
        <v>0</v>
      </c>
      <c r="R1308">
        <v>242.55</v>
      </c>
      <c r="S1308">
        <v>5208.68</v>
      </c>
      <c r="T1308">
        <v>19</v>
      </c>
      <c r="U1308" t="s">
        <v>127</v>
      </c>
      <c r="V1308">
        <v>1</v>
      </c>
      <c r="W1308" t="s">
        <v>341</v>
      </c>
      <c r="X1308" t="s">
        <v>342</v>
      </c>
      <c r="Y1308" t="s">
        <v>342</v>
      </c>
      <c r="Z1308" t="s">
        <v>5022</v>
      </c>
      <c r="AA1308" t="s">
        <v>153</v>
      </c>
      <c r="AB1308" t="s">
        <v>130</v>
      </c>
      <c r="AC1308" t="s">
        <v>345</v>
      </c>
      <c r="AD1308" t="s">
        <v>343</v>
      </c>
      <c r="AE1308" t="s">
        <v>156</v>
      </c>
      <c r="AF1308" t="s">
        <v>580</v>
      </c>
      <c r="AG1308" t="s">
        <v>344</v>
      </c>
      <c r="AH1308" t="s">
        <v>612</v>
      </c>
      <c r="AI1308" t="s">
        <v>5023</v>
      </c>
      <c r="AJ1308" t="s">
        <v>223</v>
      </c>
      <c r="AK1308" t="s">
        <v>5024</v>
      </c>
      <c r="AL1308" t="s">
        <v>134</v>
      </c>
      <c r="AM1308" t="s">
        <v>168</v>
      </c>
      <c r="AN1308" t="s">
        <v>15</v>
      </c>
      <c r="AO1308" t="s">
        <v>136</v>
      </c>
      <c r="AP1308" t="s">
        <v>153</v>
      </c>
      <c r="AQ1308" t="s">
        <v>137</v>
      </c>
      <c r="AR1308" t="s">
        <v>168</v>
      </c>
      <c r="AS1308">
        <v>7</v>
      </c>
      <c r="AT1308" t="s">
        <v>142</v>
      </c>
      <c r="AU1308">
        <v>1</v>
      </c>
      <c r="AV1308" t="s">
        <v>979</v>
      </c>
      <c r="AW1308">
        <v>0</v>
      </c>
      <c r="AX1308" t="s">
        <v>713</v>
      </c>
      <c r="AY1308" t="s">
        <v>70</v>
      </c>
      <c r="AZ1308" t="s">
        <v>652</v>
      </c>
      <c r="BA1308" t="s">
        <v>652</v>
      </c>
      <c r="BB1308" t="s">
        <v>136</v>
      </c>
    </row>
    <row r="1309" spans="1:54" x14ac:dyDescent="0.25">
      <c r="A1309" t="s">
        <v>12</v>
      </c>
      <c r="B1309">
        <v>118418</v>
      </c>
      <c r="C1309">
        <v>45930</v>
      </c>
      <c r="D1309" t="s">
        <v>345</v>
      </c>
      <c r="E1309">
        <v>515161</v>
      </c>
      <c r="F1309">
        <v>45923</v>
      </c>
      <c r="G1309">
        <v>3</v>
      </c>
      <c r="H1309" t="s">
        <v>139</v>
      </c>
      <c r="I1309" t="s">
        <v>124</v>
      </c>
      <c r="J1309" s="16">
        <v>45931</v>
      </c>
      <c r="K1309" t="s">
        <v>125</v>
      </c>
      <c r="L1309" t="s">
        <v>126</v>
      </c>
      <c r="M1309">
        <v>1</v>
      </c>
      <c r="N1309" t="s">
        <v>203</v>
      </c>
      <c r="O1309" t="s">
        <v>12</v>
      </c>
      <c r="P1309">
        <v>0</v>
      </c>
      <c r="R1309">
        <v>195.33</v>
      </c>
      <c r="S1309">
        <v>4323.3599999999997</v>
      </c>
      <c r="T1309">
        <v>7</v>
      </c>
      <c r="U1309" t="s">
        <v>127</v>
      </c>
      <c r="V1309">
        <v>2</v>
      </c>
      <c r="W1309" t="s">
        <v>341</v>
      </c>
      <c r="X1309" t="s">
        <v>342</v>
      </c>
      <c r="Y1309" t="s">
        <v>342</v>
      </c>
      <c r="Z1309" t="s">
        <v>831</v>
      </c>
      <c r="AA1309" t="s">
        <v>155</v>
      </c>
      <c r="AB1309" t="s">
        <v>130</v>
      </c>
      <c r="AC1309" t="s">
        <v>345</v>
      </c>
      <c r="AD1309" t="s">
        <v>343</v>
      </c>
      <c r="AE1309" t="s">
        <v>262</v>
      </c>
      <c r="AF1309" t="s">
        <v>266</v>
      </c>
      <c r="AG1309" t="s">
        <v>344</v>
      </c>
      <c r="AH1309" t="s">
        <v>832</v>
      </c>
      <c r="AI1309" t="s">
        <v>833</v>
      </c>
      <c r="AJ1309" t="s">
        <v>223</v>
      </c>
      <c r="AK1309" t="s">
        <v>834</v>
      </c>
      <c r="AL1309" t="s">
        <v>134</v>
      </c>
      <c r="AM1309" t="s">
        <v>141</v>
      </c>
      <c r="AN1309" t="s">
        <v>12</v>
      </c>
      <c r="AO1309" t="s">
        <v>136</v>
      </c>
      <c r="AP1309" t="s">
        <v>155</v>
      </c>
      <c r="AQ1309" t="s">
        <v>159</v>
      </c>
      <c r="AR1309" t="s">
        <v>141</v>
      </c>
      <c r="AS1309">
        <v>1</v>
      </c>
      <c r="AT1309" t="s">
        <v>169</v>
      </c>
      <c r="AU1309">
        <v>0</v>
      </c>
      <c r="AV1309" t="s">
        <v>34</v>
      </c>
      <c r="AW1309">
        <v>0</v>
      </c>
      <c r="AX1309" t="s">
        <v>927</v>
      </c>
      <c r="AY1309" t="s">
        <v>517</v>
      </c>
      <c r="AZ1309" t="s">
        <v>652</v>
      </c>
      <c r="BA1309" t="s">
        <v>652</v>
      </c>
      <c r="BB1309" t="s">
        <v>136</v>
      </c>
    </row>
    <row r="1310" spans="1:54" x14ac:dyDescent="0.25">
      <c r="A1310" t="s">
        <v>9</v>
      </c>
      <c r="B1310">
        <v>42788</v>
      </c>
      <c r="C1310">
        <v>45930</v>
      </c>
      <c r="D1310" t="s">
        <v>345</v>
      </c>
      <c r="E1310">
        <v>515734</v>
      </c>
      <c r="F1310">
        <v>45925</v>
      </c>
      <c r="G1310">
        <v>1</v>
      </c>
      <c r="H1310" t="s">
        <v>167</v>
      </c>
      <c r="I1310" t="s">
        <v>148</v>
      </c>
      <c r="J1310" s="16">
        <v>45932</v>
      </c>
      <c r="K1310" t="s">
        <v>125</v>
      </c>
      <c r="L1310" t="s">
        <v>126</v>
      </c>
      <c r="M1310">
        <v>2</v>
      </c>
      <c r="N1310" t="s">
        <v>975</v>
      </c>
      <c r="O1310" t="s">
        <v>9</v>
      </c>
      <c r="P1310">
        <v>0</v>
      </c>
      <c r="R1310">
        <v>503.53</v>
      </c>
      <c r="S1310">
        <v>8491.68</v>
      </c>
      <c r="T1310">
        <v>34</v>
      </c>
      <c r="U1310" t="s">
        <v>127</v>
      </c>
      <c r="V1310">
        <v>1</v>
      </c>
      <c r="W1310" t="s">
        <v>341</v>
      </c>
      <c r="X1310" t="s">
        <v>342</v>
      </c>
      <c r="Y1310" t="s">
        <v>342</v>
      </c>
      <c r="Z1310" t="s">
        <v>4103</v>
      </c>
      <c r="AA1310" t="s">
        <v>155</v>
      </c>
      <c r="AB1310" t="s">
        <v>130</v>
      </c>
      <c r="AC1310" t="s">
        <v>345</v>
      </c>
      <c r="AD1310" t="s">
        <v>343</v>
      </c>
      <c r="AE1310" t="s">
        <v>9</v>
      </c>
      <c r="AF1310" t="s">
        <v>4104</v>
      </c>
      <c r="AG1310" t="s">
        <v>344</v>
      </c>
      <c r="AH1310" t="s">
        <v>4105</v>
      </c>
      <c r="AI1310" t="s">
        <v>4106</v>
      </c>
      <c r="AJ1310" t="s">
        <v>223</v>
      </c>
      <c r="AK1310" t="s">
        <v>4107</v>
      </c>
      <c r="AL1310" t="s">
        <v>134</v>
      </c>
      <c r="AM1310" t="s">
        <v>168</v>
      </c>
      <c r="AN1310" t="s">
        <v>9</v>
      </c>
      <c r="AO1310" t="s">
        <v>136</v>
      </c>
      <c r="AP1310" t="s">
        <v>155</v>
      </c>
      <c r="AQ1310" t="s">
        <v>159</v>
      </c>
      <c r="AR1310" t="s">
        <v>168</v>
      </c>
      <c r="AS1310">
        <v>2</v>
      </c>
      <c r="AT1310" t="s">
        <v>142</v>
      </c>
      <c r="AU1310">
        <v>0</v>
      </c>
      <c r="AV1310" t="s">
        <v>979</v>
      </c>
      <c r="AW1310">
        <v>0</v>
      </c>
      <c r="AX1310" t="s">
        <v>4108</v>
      </c>
      <c r="AY1310" t="s">
        <v>517</v>
      </c>
      <c r="AZ1310" t="s">
        <v>652</v>
      </c>
      <c r="BA1310" t="s">
        <v>652</v>
      </c>
      <c r="BB1310" t="s">
        <v>136</v>
      </c>
    </row>
    <row r="1311" spans="1:54" x14ac:dyDescent="0.25">
      <c r="A1311" t="s">
        <v>247</v>
      </c>
      <c r="B1311">
        <v>12101</v>
      </c>
      <c r="C1311">
        <v>45931</v>
      </c>
      <c r="D1311" t="s">
        <v>345</v>
      </c>
      <c r="E1311">
        <v>516931</v>
      </c>
      <c r="F1311">
        <v>45925</v>
      </c>
      <c r="G1311">
        <v>3</v>
      </c>
      <c r="H1311" t="s">
        <v>139</v>
      </c>
      <c r="I1311" t="s">
        <v>124</v>
      </c>
      <c r="J1311" s="16">
        <v>45932</v>
      </c>
      <c r="K1311" t="s">
        <v>125</v>
      </c>
      <c r="L1311" t="s">
        <v>126</v>
      </c>
      <c r="M1311">
        <v>1</v>
      </c>
      <c r="N1311" t="s">
        <v>1830</v>
      </c>
      <c r="O1311" t="s">
        <v>11</v>
      </c>
      <c r="P1311">
        <v>0</v>
      </c>
      <c r="R1311">
        <v>217.23</v>
      </c>
      <c r="S1311">
        <v>2497.44</v>
      </c>
      <c r="T1311">
        <v>12</v>
      </c>
      <c r="U1311" t="s">
        <v>127</v>
      </c>
      <c r="V1311">
        <v>3</v>
      </c>
      <c r="W1311" t="s">
        <v>341</v>
      </c>
      <c r="X1311" t="s">
        <v>342</v>
      </c>
      <c r="Y1311" t="s">
        <v>342</v>
      </c>
      <c r="Z1311" t="s">
        <v>5025</v>
      </c>
      <c r="AA1311" t="s">
        <v>196</v>
      </c>
      <c r="AB1311" t="s">
        <v>130</v>
      </c>
      <c r="AC1311" t="s">
        <v>345</v>
      </c>
      <c r="AD1311" t="s">
        <v>343</v>
      </c>
      <c r="AE1311" t="s">
        <v>247</v>
      </c>
      <c r="AF1311" t="s">
        <v>248</v>
      </c>
      <c r="AG1311" t="s">
        <v>344</v>
      </c>
      <c r="AH1311" t="s">
        <v>4547</v>
      </c>
      <c r="AI1311" t="s">
        <v>5026</v>
      </c>
      <c r="AJ1311" t="s">
        <v>223</v>
      </c>
      <c r="AK1311" t="s">
        <v>3098</v>
      </c>
      <c r="AL1311" t="s">
        <v>134</v>
      </c>
      <c r="AM1311" t="s">
        <v>141</v>
      </c>
      <c r="AN1311" t="s">
        <v>11</v>
      </c>
      <c r="AO1311" t="s">
        <v>136</v>
      </c>
      <c r="AP1311" t="s">
        <v>196</v>
      </c>
      <c r="AQ1311" t="s">
        <v>198</v>
      </c>
      <c r="AR1311" t="s">
        <v>141</v>
      </c>
      <c r="AS1311">
        <v>1</v>
      </c>
      <c r="AT1311" t="s">
        <v>142</v>
      </c>
      <c r="AU1311">
        <v>0</v>
      </c>
      <c r="AV1311" t="s">
        <v>173</v>
      </c>
      <c r="AW1311">
        <v>0</v>
      </c>
      <c r="AX1311" t="s">
        <v>5027</v>
      </c>
      <c r="AY1311" t="s">
        <v>517</v>
      </c>
      <c r="AZ1311" t="s">
        <v>652</v>
      </c>
      <c r="BA1311" t="s">
        <v>652</v>
      </c>
      <c r="BB1311" t="s">
        <v>136</v>
      </c>
    </row>
    <row r="1312" spans="1:54" x14ac:dyDescent="0.25">
      <c r="A1312" t="s">
        <v>11</v>
      </c>
      <c r="B1312">
        <v>131564</v>
      </c>
      <c r="C1312">
        <v>45930</v>
      </c>
      <c r="D1312" t="s">
        <v>345</v>
      </c>
      <c r="E1312">
        <v>516999</v>
      </c>
      <c r="F1312">
        <v>45925</v>
      </c>
      <c r="G1312">
        <v>1</v>
      </c>
      <c r="H1312" t="s">
        <v>167</v>
      </c>
      <c r="I1312" t="s">
        <v>148</v>
      </c>
      <c r="J1312" s="16">
        <v>45931</v>
      </c>
      <c r="K1312" t="s">
        <v>125</v>
      </c>
      <c r="L1312" t="s">
        <v>126</v>
      </c>
      <c r="M1312">
        <v>1</v>
      </c>
      <c r="N1312" t="s">
        <v>1323</v>
      </c>
      <c r="O1312" t="s">
        <v>345</v>
      </c>
      <c r="P1312">
        <v>0</v>
      </c>
      <c r="R1312">
        <v>372.98</v>
      </c>
      <c r="S1312">
        <v>7248.72</v>
      </c>
      <c r="T1312">
        <v>29</v>
      </c>
      <c r="U1312" t="s">
        <v>127</v>
      </c>
      <c r="V1312">
        <v>0</v>
      </c>
      <c r="W1312" t="s">
        <v>341</v>
      </c>
      <c r="X1312" t="s">
        <v>342</v>
      </c>
      <c r="Y1312" t="s">
        <v>342</v>
      </c>
      <c r="Z1312" t="s">
        <v>1394</v>
      </c>
      <c r="AA1312" t="s">
        <v>1325</v>
      </c>
      <c r="AB1312" t="s">
        <v>130</v>
      </c>
      <c r="AC1312" t="s">
        <v>345</v>
      </c>
      <c r="AD1312" t="s">
        <v>343</v>
      </c>
      <c r="AE1312" t="s">
        <v>11</v>
      </c>
      <c r="AF1312" t="s">
        <v>1326</v>
      </c>
      <c r="AG1312" t="s">
        <v>344</v>
      </c>
      <c r="AH1312" t="s">
        <v>1327</v>
      </c>
      <c r="AI1312" t="s">
        <v>3282</v>
      </c>
      <c r="AJ1312" t="s">
        <v>223</v>
      </c>
      <c r="AK1312" t="s">
        <v>3167</v>
      </c>
      <c r="AL1312" t="s">
        <v>134</v>
      </c>
      <c r="AM1312" t="s">
        <v>168</v>
      </c>
      <c r="AN1312" t="s">
        <v>9</v>
      </c>
      <c r="AO1312" t="s">
        <v>136</v>
      </c>
      <c r="AP1312" t="s">
        <v>196</v>
      </c>
      <c r="AQ1312" t="s">
        <v>1095</v>
      </c>
      <c r="AR1312" t="s">
        <v>168</v>
      </c>
      <c r="AS1312">
        <v>1</v>
      </c>
      <c r="AT1312" t="s">
        <v>142</v>
      </c>
      <c r="AU1312">
        <v>0</v>
      </c>
      <c r="AV1312" t="s">
        <v>48</v>
      </c>
      <c r="AW1312">
        <v>0</v>
      </c>
      <c r="AX1312" t="s">
        <v>1395</v>
      </c>
      <c r="AY1312" t="s">
        <v>517</v>
      </c>
      <c r="AZ1312" t="s">
        <v>652</v>
      </c>
      <c r="BA1312" t="s">
        <v>652</v>
      </c>
      <c r="BB1312" t="s">
        <v>136</v>
      </c>
    </row>
    <row r="1313" spans="1:54" x14ac:dyDescent="0.25">
      <c r="A1313" t="s">
        <v>11</v>
      </c>
      <c r="B1313">
        <v>131544</v>
      </c>
      <c r="C1313">
        <v>45929</v>
      </c>
      <c r="D1313" t="s">
        <v>1021</v>
      </c>
      <c r="E1313">
        <v>5507995</v>
      </c>
      <c r="F1313">
        <v>45925</v>
      </c>
      <c r="G1313">
        <v>3</v>
      </c>
      <c r="H1313" t="s">
        <v>139</v>
      </c>
      <c r="I1313" t="s">
        <v>124</v>
      </c>
      <c r="J1313" s="16">
        <v>45931</v>
      </c>
      <c r="K1313" t="s">
        <v>125</v>
      </c>
      <c r="L1313" t="s">
        <v>126</v>
      </c>
      <c r="M1313">
        <v>2</v>
      </c>
      <c r="N1313" t="s">
        <v>1830</v>
      </c>
      <c r="O1313" t="s">
        <v>16</v>
      </c>
      <c r="P1313">
        <v>0</v>
      </c>
      <c r="R1313">
        <v>106.86</v>
      </c>
      <c r="S1313">
        <v>2727.47</v>
      </c>
      <c r="T1313">
        <v>6</v>
      </c>
      <c r="U1313" t="s">
        <v>127</v>
      </c>
      <c r="V1313">
        <v>1</v>
      </c>
      <c r="W1313" t="s">
        <v>2620</v>
      </c>
      <c r="X1313" t="s">
        <v>2620</v>
      </c>
      <c r="Y1313" t="s">
        <v>2620</v>
      </c>
      <c r="Z1313" t="s">
        <v>2621</v>
      </c>
      <c r="AA1313" t="s">
        <v>129</v>
      </c>
      <c r="AB1313" t="s">
        <v>130</v>
      </c>
      <c r="AC1313" t="s">
        <v>16</v>
      </c>
      <c r="AD1313" t="s">
        <v>1621</v>
      </c>
      <c r="AE1313" t="s">
        <v>247</v>
      </c>
      <c r="AF1313" t="s">
        <v>248</v>
      </c>
      <c r="AG1313" t="s">
        <v>385</v>
      </c>
      <c r="AH1313" t="s">
        <v>812</v>
      </c>
      <c r="AI1313" t="s">
        <v>3553</v>
      </c>
      <c r="AJ1313" t="s">
        <v>140</v>
      </c>
      <c r="AK1313" t="s">
        <v>3098</v>
      </c>
      <c r="AL1313" t="s">
        <v>134</v>
      </c>
      <c r="AM1313" t="s">
        <v>141</v>
      </c>
      <c r="AN1313" t="s">
        <v>16</v>
      </c>
      <c r="AO1313" t="s">
        <v>136</v>
      </c>
      <c r="AP1313" t="s">
        <v>196</v>
      </c>
      <c r="AQ1313" t="s">
        <v>137</v>
      </c>
      <c r="AR1313" t="s">
        <v>141</v>
      </c>
      <c r="AS1313">
        <v>2</v>
      </c>
      <c r="AT1313" t="s">
        <v>142</v>
      </c>
      <c r="AU1313">
        <v>0</v>
      </c>
      <c r="AV1313" t="s">
        <v>173</v>
      </c>
      <c r="AW1313">
        <v>0</v>
      </c>
      <c r="AX1313" t="s">
        <v>2622</v>
      </c>
      <c r="AY1313" t="s">
        <v>59</v>
      </c>
      <c r="AZ1313" t="s">
        <v>652</v>
      </c>
      <c r="BA1313" t="s">
        <v>652</v>
      </c>
      <c r="BB1313" t="s">
        <v>136</v>
      </c>
    </row>
    <row r="1314" spans="1:54" x14ac:dyDescent="0.25">
      <c r="A1314" t="s">
        <v>1286</v>
      </c>
      <c r="B1314">
        <v>6649</v>
      </c>
      <c r="C1314">
        <v>45925</v>
      </c>
      <c r="D1314" t="s">
        <v>29</v>
      </c>
      <c r="E1314">
        <v>2406395</v>
      </c>
      <c r="F1314">
        <v>45919</v>
      </c>
      <c r="G1314">
        <v>3</v>
      </c>
      <c r="H1314" t="s">
        <v>139</v>
      </c>
      <c r="I1314" t="s">
        <v>124</v>
      </c>
      <c r="J1314" s="16">
        <v>45931</v>
      </c>
      <c r="K1314" t="s">
        <v>125</v>
      </c>
      <c r="L1314" t="s">
        <v>126</v>
      </c>
      <c r="M1314">
        <v>6</v>
      </c>
      <c r="N1314" t="s">
        <v>1258</v>
      </c>
      <c r="O1314" t="s">
        <v>1286</v>
      </c>
      <c r="P1314">
        <v>0</v>
      </c>
      <c r="R1314">
        <v>91.43</v>
      </c>
      <c r="S1314">
        <v>2806.1</v>
      </c>
      <c r="T1314">
        <v>7</v>
      </c>
      <c r="U1314" t="s">
        <v>151</v>
      </c>
      <c r="V1314">
        <v>0</v>
      </c>
      <c r="W1314" t="s">
        <v>2591</v>
      </c>
      <c r="X1314" t="s">
        <v>2591</v>
      </c>
      <c r="Y1314" t="s">
        <v>2591</v>
      </c>
      <c r="Z1314" t="s">
        <v>2592</v>
      </c>
      <c r="AA1314" t="s">
        <v>161</v>
      </c>
      <c r="AB1314" t="s">
        <v>173</v>
      </c>
      <c r="AC1314" t="s">
        <v>29</v>
      </c>
      <c r="AD1314" t="s">
        <v>210</v>
      </c>
      <c r="AE1314" t="s">
        <v>1286</v>
      </c>
      <c r="AF1314" t="s">
        <v>151</v>
      </c>
      <c r="AG1314" t="s">
        <v>2593</v>
      </c>
      <c r="AH1314" t="s">
        <v>2594</v>
      </c>
      <c r="AI1314" t="s">
        <v>3537</v>
      </c>
      <c r="AJ1314" t="s">
        <v>140</v>
      </c>
      <c r="AK1314" t="s">
        <v>3538</v>
      </c>
      <c r="AL1314" t="s">
        <v>134</v>
      </c>
      <c r="AM1314" t="s">
        <v>141</v>
      </c>
      <c r="AN1314" t="s">
        <v>10</v>
      </c>
      <c r="AO1314" t="s">
        <v>173</v>
      </c>
      <c r="AP1314" t="s">
        <v>161</v>
      </c>
      <c r="AQ1314" t="s">
        <v>137</v>
      </c>
      <c r="AR1314" t="s">
        <v>141</v>
      </c>
      <c r="AS1314">
        <v>6</v>
      </c>
      <c r="AT1314" t="s">
        <v>147</v>
      </c>
      <c r="AU1314">
        <v>1</v>
      </c>
      <c r="AV1314" t="s">
        <v>64</v>
      </c>
      <c r="AW1314">
        <v>0</v>
      </c>
      <c r="AX1314" t="s">
        <v>2595</v>
      </c>
      <c r="AY1314" t="s">
        <v>517</v>
      </c>
      <c r="AZ1314" t="s">
        <v>653</v>
      </c>
      <c r="BA1314" t="s">
        <v>652</v>
      </c>
      <c r="BB1314" t="s">
        <v>748</v>
      </c>
    </row>
    <row r="1315" spans="1:54" x14ac:dyDescent="0.25">
      <c r="A1315" t="s">
        <v>262</v>
      </c>
      <c r="B1315">
        <v>15049</v>
      </c>
      <c r="C1315">
        <v>45929</v>
      </c>
      <c r="D1315" t="s">
        <v>29</v>
      </c>
      <c r="E1315">
        <v>2408842</v>
      </c>
      <c r="F1315">
        <v>45924</v>
      </c>
      <c r="G1315">
        <v>1</v>
      </c>
      <c r="H1315" t="s">
        <v>167</v>
      </c>
      <c r="I1315" t="s">
        <v>148</v>
      </c>
      <c r="J1315" s="16">
        <v>45931</v>
      </c>
      <c r="K1315" t="s">
        <v>125</v>
      </c>
      <c r="L1315" t="s">
        <v>126</v>
      </c>
      <c r="M1315">
        <v>2</v>
      </c>
      <c r="N1315" t="s">
        <v>4249</v>
      </c>
      <c r="O1315" t="s">
        <v>262</v>
      </c>
      <c r="P1315">
        <v>0</v>
      </c>
      <c r="R1315">
        <v>161.9</v>
      </c>
      <c r="S1315">
        <v>4897.6000000000004</v>
      </c>
      <c r="T1315">
        <v>11</v>
      </c>
      <c r="U1315" t="s">
        <v>127</v>
      </c>
      <c r="V1315">
        <v>1</v>
      </c>
      <c r="W1315" t="s">
        <v>311</v>
      </c>
      <c r="X1315" t="s">
        <v>311</v>
      </c>
      <c r="Y1315" t="s">
        <v>311</v>
      </c>
      <c r="Z1315" t="s">
        <v>5231</v>
      </c>
      <c r="AA1315" t="s">
        <v>155</v>
      </c>
      <c r="AB1315" t="s">
        <v>173</v>
      </c>
      <c r="AC1315" t="s">
        <v>29</v>
      </c>
      <c r="AD1315" t="s">
        <v>210</v>
      </c>
      <c r="AE1315" t="s">
        <v>262</v>
      </c>
      <c r="AF1315" t="s">
        <v>266</v>
      </c>
      <c r="AG1315" t="s">
        <v>312</v>
      </c>
      <c r="AH1315" t="s">
        <v>4650</v>
      </c>
      <c r="AI1315" t="s">
        <v>5232</v>
      </c>
      <c r="AJ1315" t="s">
        <v>167</v>
      </c>
      <c r="AK1315" t="s">
        <v>158</v>
      </c>
      <c r="AL1315" t="s">
        <v>134</v>
      </c>
      <c r="AM1315" t="s">
        <v>168</v>
      </c>
      <c r="AN1315" t="s">
        <v>12</v>
      </c>
      <c r="AO1315" t="s">
        <v>173</v>
      </c>
      <c r="AP1315" t="s">
        <v>155</v>
      </c>
      <c r="AQ1315" t="s">
        <v>159</v>
      </c>
      <c r="AR1315" t="s">
        <v>168</v>
      </c>
      <c r="AS1315">
        <v>2</v>
      </c>
      <c r="AT1315" t="s">
        <v>202</v>
      </c>
      <c r="AU1315">
        <v>0</v>
      </c>
      <c r="AV1315" t="s">
        <v>173</v>
      </c>
      <c r="AW1315">
        <v>0</v>
      </c>
      <c r="AX1315" t="s">
        <v>5233</v>
      </c>
      <c r="AY1315" t="s">
        <v>517</v>
      </c>
      <c r="AZ1315" t="s">
        <v>653</v>
      </c>
      <c r="BA1315" t="s">
        <v>652</v>
      </c>
      <c r="BB1315" t="s">
        <v>755</v>
      </c>
    </row>
    <row r="1316" spans="1:54" x14ac:dyDescent="0.25">
      <c r="A1316" t="s">
        <v>14</v>
      </c>
      <c r="B1316">
        <v>208633</v>
      </c>
      <c r="C1316">
        <v>45930</v>
      </c>
      <c r="D1316" t="s">
        <v>1025</v>
      </c>
      <c r="E1316">
        <v>1641666</v>
      </c>
      <c r="F1316">
        <v>45922</v>
      </c>
      <c r="G1316">
        <v>3</v>
      </c>
      <c r="H1316" t="s">
        <v>139</v>
      </c>
      <c r="I1316" t="s">
        <v>124</v>
      </c>
      <c r="J1316" s="16">
        <v>45932</v>
      </c>
      <c r="K1316" t="s">
        <v>125</v>
      </c>
      <c r="L1316" t="s">
        <v>149</v>
      </c>
      <c r="M1316">
        <v>2</v>
      </c>
      <c r="N1316" t="s">
        <v>975</v>
      </c>
      <c r="O1316" t="s">
        <v>1025</v>
      </c>
      <c r="P1316">
        <v>0</v>
      </c>
      <c r="R1316">
        <v>177.58</v>
      </c>
      <c r="S1316">
        <v>4661.16</v>
      </c>
      <c r="T1316">
        <v>4</v>
      </c>
      <c r="U1316" t="s">
        <v>127</v>
      </c>
      <c r="V1316">
        <v>2</v>
      </c>
      <c r="W1316" t="s">
        <v>1170</v>
      </c>
      <c r="X1316" t="s">
        <v>1171</v>
      </c>
      <c r="Y1316" t="s">
        <v>1171</v>
      </c>
      <c r="Z1316" t="s">
        <v>5453</v>
      </c>
      <c r="AA1316" t="s">
        <v>1325</v>
      </c>
      <c r="AB1316" t="s">
        <v>130</v>
      </c>
      <c r="AC1316" t="s">
        <v>1025</v>
      </c>
      <c r="AD1316" t="s">
        <v>391</v>
      </c>
      <c r="AE1316" t="s">
        <v>170</v>
      </c>
      <c r="AF1316" t="s">
        <v>1779</v>
      </c>
      <c r="AG1316" t="s">
        <v>1172</v>
      </c>
      <c r="AH1316" t="s">
        <v>4950</v>
      </c>
      <c r="AI1316" t="s">
        <v>5454</v>
      </c>
      <c r="AJ1316" t="s">
        <v>223</v>
      </c>
      <c r="AL1316" t="s">
        <v>134</v>
      </c>
      <c r="AM1316" t="s">
        <v>141</v>
      </c>
      <c r="AN1316" t="s">
        <v>9</v>
      </c>
      <c r="AO1316" t="s">
        <v>173</v>
      </c>
      <c r="AP1316" t="s">
        <v>153</v>
      </c>
      <c r="AQ1316" t="s">
        <v>1095</v>
      </c>
      <c r="AR1316" t="s">
        <v>141</v>
      </c>
      <c r="AS1316">
        <v>2</v>
      </c>
      <c r="AT1316" t="s">
        <v>144</v>
      </c>
      <c r="AU1316">
        <v>0</v>
      </c>
      <c r="AV1316" t="s">
        <v>979</v>
      </c>
      <c r="AW1316">
        <v>0</v>
      </c>
      <c r="AX1316" t="s">
        <v>5455</v>
      </c>
      <c r="AY1316" t="s">
        <v>517</v>
      </c>
      <c r="AZ1316" t="s">
        <v>652</v>
      </c>
      <c r="BA1316" t="s">
        <v>652</v>
      </c>
      <c r="BB1316" t="s">
        <v>136</v>
      </c>
    </row>
    <row r="1317" spans="1:54" x14ac:dyDescent="0.25">
      <c r="A1317" t="s">
        <v>14</v>
      </c>
      <c r="B1317">
        <v>208636</v>
      </c>
      <c r="C1317">
        <v>45930</v>
      </c>
      <c r="D1317" t="s">
        <v>1025</v>
      </c>
      <c r="E1317">
        <v>1641669</v>
      </c>
      <c r="F1317">
        <v>45922</v>
      </c>
      <c r="G1317">
        <v>3</v>
      </c>
      <c r="H1317" t="s">
        <v>139</v>
      </c>
      <c r="I1317" t="s">
        <v>124</v>
      </c>
      <c r="J1317" s="16">
        <v>45932</v>
      </c>
      <c r="K1317" t="s">
        <v>125</v>
      </c>
      <c r="L1317" t="s">
        <v>149</v>
      </c>
      <c r="M1317">
        <v>2</v>
      </c>
      <c r="N1317" t="s">
        <v>975</v>
      </c>
      <c r="O1317" t="s">
        <v>1025</v>
      </c>
      <c r="P1317">
        <v>0</v>
      </c>
      <c r="R1317">
        <v>141.31</v>
      </c>
      <c r="S1317">
        <v>3039.84</v>
      </c>
      <c r="T1317">
        <v>3</v>
      </c>
      <c r="U1317" t="s">
        <v>127</v>
      </c>
      <c r="V1317">
        <v>2</v>
      </c>
      <c r="W1317" t="s">
        <v>1170</v>
      </c>
      <c r="X1317" t="s">
        <v>1171</v>
      </c>
      <c r="Y1317" t="s">
        <v>1171</v>
      </c>
      <c r="Z1317" t="s">
        <v>5456</v>
      </c>
      <c r="AA1317" t="s">
        <v>1325</v>
      </c>
      <c r="AB1317" t="s">
        <v>130</v>
      </c>
      <c r="AC1317" t="s">
        <v>1025</v>
      </c>
      <c r="AD1317" t="s">
        <v>391</v>
      </c>
      <c r="AE1317" t="s">
        <v>2129</v>
      </c>
      <c r="AF1317" t="s">
        <v>2391</v>
      </c>
      <c r="AG1317" t="s">
        <v>1172</v>
      </c>
      <c r="AH1317" t="s">
        <v>4363</v>
      </c>
      <c r="AI1317" t="s">
        <v>5457</v>
      </c>
      <c r="AJ1317" t="s">
        <v>223</v>
      </c>
      <c r="AL1317" t="s">
        <v>134</v>
      </c>
      <c r="AM1317" t="s">
        <v>141</v>
      </c>
      <c r="AN1317" t="s">
        <v>9</v>
      </c>
      <c r="AO1317" t="s">
        <v>173</v>
      </c>
      <c r="AP1317" t="s">
        <v>153</v>
      </c>
      <c r="AQ1317" t="s">
        <v>1095</v>
      </c>
      <c r="AR1317" t="s">
        <v>141</v>
      </c>
      <c r="AS1317">
        <v>2</v>
      </c>
      <c r="AT1317" t="s">
        <v>144</v>
      </c>
      <c r="AU1317">
        <v>0</v>
      </c>
      <c r="AV1317" t="s">
        <v>979</v>
      </c>
      <c r="AW1317">
        <v>0</v>
      </c>
      <c r="AX1317" t="s">
        <v>5458</v>
      </c>
      <c r="AY1317" t="s">
        <v>517</v>
      </c>
      <c r="AZ1317" t="s">
        <v>652</v>
      </c>
      <c r="BA1317" t="s">
        <v>652</v>
      </c>
      <c r="BB1317" t="s">
        <v>136</v>
      </c>
    </row>
    <row r="1318" spans="1:54" x14ac:dyDescent="0.25">
      <c r="A1318" t="s">
        <v>1</v>
      </c>
      <c r="B1318">
        <v>161934</v>
      </c>
      <c r="C1318">
        <v>45912</v>
      </c>
      <c r="D1318" t="s">
        <v>165</v>
      </c>
      <c r="E1318">
        <v>266819</v>
      </c>
      <c r="F1318">
        <v>45911</v>
      </c>
      <c r="G1318">
        <v>3</v>
      </c>
      <c r="H1318" t="s">
        <v>139</v>
      </c>
      <c r="I1318" t="s">
        <v>124</v>
      </c>
      <c r="J1318" s="16">
        <v>45932</v>
      </c>
      <c r="K1318" t="s">
        <v>125</v>
      </c>
      <c r="L1318" t="s">
        <v>126</v>
      </c>
      <c r="M1318">
        <v>20</v>
      </c>
      <c r="N1318" t="s">
        <v>1762</v>
      </c>
      <c r="O1318" t="s">
        <v>165</v>
      </c>
      <c r="P1318">
        <v>0</v>
      </c>
      <c r="R1318">
        <v>180.52</v>
      </c>
      <c r="S1318">
        <v>11082.98</v>
      </c>
      <c r="T1318">
        <v>103</v>
      </c>
      <c r="U1318" t="s">
        <v>127</v>
      </c>
      <c r="V1318">
        <v>10</v>
      </c>
      <c r="W1318" t="s">
        <v>3024</v>
      </c>
      <c r="X1318" t="s">
        <v>5209</v>
      </c>
      <c r="Y1318" t="s">
        <v>5210</v>
      </c>
      <c r="Z1318" t="s">
        <v>5209</v>
      </c>
      <c r="AA1318" t="s">
        <v>161</v>
      </c>
      <c r="AB1318" t="s">
        <v>173</v>
      </c>
      <c r="AC1318" t="s">
        <v>29</v>
      </c>
      <c r="AD1318" t="s">
        <v>5211</v>
      </c>
      <c r="AE1318" t="s">
        <v>29</v>
      </c>
      <c r="AF1318" t="s">
        <v>5212</v>
      </c>
      <c r="AG1318" t="s">
        <v>1032</v>
      </c>
      <c r="AH1318" t="s">
        <v>5213</v>
      </c>
      <c r="AI1318" t="s">
        <v>5214</v>
      </c>
      <c r="AJ1318" t="s">
        <v>257</v>
      </c>
      <c r="AK1318" t="s">
        <v>5215</v>
      </c>
      <c r="AL1318" t="s">
        <v>134</v>
      </c>
      <c r="AM1318" t="s">
        <v>141</v>
      </c>
      <c r="AN1318" t="s">
        <v>1</v>
      </c>
      <c r="AO1318" t="s">
        <v>173</v>
      </c>
      <c r="AP1318" t="s">
        <v>161</v>
      </c>
      <c r="AQ1318" t="s">
        <v>137</v>
      </c>
      <c r="AR1318" t="s">
        <v>141</v>
      </c>
      <c r="AS1318">
        <v>20</v>
      </c>
      <c r="AT1318" t="s">
        <v>142</v>
      </c>
      <c r="AU1318">
        <v>3</v>
      </c>
      <c r="AV1318" t="s">
        <v>1766</v>
      </c>
      <c r="AW1318">
        <v>0</v>
      </c>
      <c r="AX1318" t="s">
        <v>5216</v>
      </c>
      <c r="AY1318" t="s">
        <v>517</v>
      </c>
      <c r="AZ1318" t="s">
        <v>653</v>
      </c>
      <c r="BA1318" t="s">
        <v>652</v>
      </c>
      <c r="BB1318" t="s">
        <v>747</v>
      </c>
    </row>
    <row r="1319" spans="1:54" x14ac:dyDescent="0.25">
      <c r="A1319" t="s">
        <v>11</v>
      </c>
      <c r="B1319">
        <v>131575</v>
      </c>
      <c r="C1319">
        <v>45931</v>
      </c>
      <c r="D1319" t="s">
        <v>178</v>
      </c>
      <c r="E1319">
        <v>2746187</v>
      </c>
      <c r="F1319">
        <v>45931</v>
      </c>
      <c r="G1319">
        <v>3</v>
      </c>
      <c r="H1319" t="s">
        <v>139</v>
      </c>
      <c r="I1319" t="s">
        <v>148</v>
      </c>
      <c r="J1319" s="16">
        <v>45931</v>
      </c>
      <c r="K1319" t="s">
        <v>125</v>
      </c>
      <c r="L1319" t="s">
        <v>149</v>
      </c>
      <c r="M1319">
        <v>0</v>
      </c>
      <c r="N1319" t="s">
        <v>346</v>
      </c>
      <c r="O1319" t="s">
        <v>11</v>
      </c>
      <c r="P1319">
        <v>0</v>
      </c>
      <c r="R1319">
        <v>1.1399999999999999</v>
      </c>
      <c r="S1319">
        <v>612</v>
      </c>
      <c r="T1319">
        <v>3</v>
      </c>
      <c r="U1319" t="s">
        <v>152</v>
      </c>
      <c r="V1319">
        <v>1</v>
      </c>
      <c r="W1319" t="s">
        <v>996</v>
      </c>
      <c r="X1319" t="s">
        <v>996</v>
      </c>
      <c r="Y1319" t="s">
        <v>997</v>
      </c>
      <c r="Z1319" t="s">
        <v>996</v>
      </c>
      <c r="AA1319" t="s">
        <v>196</v>
      </c>
      <c r="AB1319" t="s">
        <v>130</v>
      </c>
      <c r="AC1319" t="s">
        <v>247</v>
      </c>
      <c r="AD1319" t="s">
        <v>188</v>
      </c>
      <c r="AE1319" t="s">
        <v>247</v>
      </c>
      <c r="AF1319" t="s">
        <v>151</v>
      </c>
      <c r="AG1319" t="s">
        <v>998</v>
      </c>
      <c r="AH1319" t="s">
        <v>1321</v>
      </c>
      <c r="AI1319" t="s">
        <v>3156</v>
      </c>
      <c r="AJ1319" t="s">
        <v>140</v>
      </c>
      <c r="AK1319" t="s">
        <v>3157</v>
      </c>
      <c r="AL1319" t="s">
        <v>134</v>
      </c>
      <c r="AM1319" t="s">
        <v>141</v>
      </c>
      <c r="AN1319" t="s">
        <v>11</v>
      </c>
      <c r="AO1319" t="s">
        <v>136</v>
      </c>
      <c r="AP1319" t="s">
        <v>196</v>
      </c>
      <c r="AQ1319" t="s">
        <v>198</v>
      </c>
      <c r="AR1319" t="s">
        <v>141</v>
      </c>
      <c r="AS1319">
        <v>0</v>
      </c>
      <c r="AT1319" t="s">
        <v>202</v>
      </c>
      <c r="AU1319">
        <v>0</v>
      </c>
      <c r="AV1319" t="s">
        <v>47</v>
      </c>
      <c r="AW1319">
        <v>0</v>
      </c>
      <c r="AX1319" t="s">
        <v>1322</v>
      </c>
      <c r="AY1319" t="s">
        <v>517</v>
      </c>
      <c r="AZ1319" t="s">
        <v>652</v>
      </c>
      <c r="BA1319" t="s">
        <v>652</v>
      </c>
      <c r="BB1319" t="s">
        <v>136</v>
      </c>
    </row>
    <row r="1320" spans="1:54" x14ac:dyDescent="0.25">
      <c r="A1320" t="s">
        <v>12</v>
      </c>
      <c r="B1320">
        <v>109856</v>
      </c>
      <c r="C1320">
        <v>45737</v>
      </c>
      <c r="D1320" t="s">
        <v>1029</v>
      </c>
      <c r="E1320">
        <v>1819566</v>
      </c>
      <c r="F1320">
        <v>45721</v>
      </c>
      <c r="G1320">
        <v>1</v>
      </c>
      <c r="H1320" t="s">
        <v>167</v>
      </c>
      <c r="I1320" t="s">
        <v>148</v>
      </c>
      <c r="J1320" s="16">
        <v>45931</v>
      </c>
      <c r="K1320" t="s">
        <v>125</v>
      </c>
      <c r="L1320" t="s">
        <v>126</v>
      </c>
      <c r="M1320">
        <v>194</v>
      </c>
      <c r="N1320" t="s">
        <v>199</v>
      </c>
      <c r="O1320" t="s">
        <v>990</v>
      </c>
      <c r="P1320">
        <v>0</v>
      </c>
      <c r="R1320">
        <v>139.41999999999999</v>
      </c>
      <c r="S1320">
        <v>2538.2399999999998</v>
      </c>
      <c r="T1320">
        <v>2</v>
      </c>
      <c r="U1320" t="s">
        <v>127</v>
      </c>
      <c r="V1320">
        <v>1</v>
      </c>
      <c r="W1320" t="s">
        <v>976</v>
      </c>
      <c r="X1320" t="s">
        <v>977</v>
      </c>
      <c r="Y1320" t="s">
        <v>1502</v>
      </c>
      <c r="Z1320" t="s">
        <v>977</v>
      </c>
      <c r="AA1320" t="s">
        <v>161</v>
      </c>
      <c r="AB1320" t="s">
        <v>1200</v>
      </c>
      <c r="AC1320" t="s">
        <v>18</v>
      </c>
      <c r="AD1320" t="s">
        <v>978</v>
      </c>
      <c r="AE1320" t="s">
        <v>18</v>
      </c>
      <c r="AF1320" t="s">
        <v>225</v>
      </c>
      <c r="AG1320" t="s">
        <v>1503</v>
      </c>
      <c r="AH1320" t="s">
        <v>1504</v>
      </c>
      <c r="AI1320" t="s">
        <v>3427</v>
      </c>
      <c r="AJ1320" t="s">
        <v>257</v>
      </c>
      <c r="AL1320" t="s">
        <v>134</v>
      </c>
      <c r="AM1320" t="s">
        <v>168</v>
      </c>
      <c r="AN1320" t="s">
        <v>990</v>
      </c>
      <c r="AO1320" t="s">
        <v>136</v>
      </c>
      <c r="AP1320" t="s">
        <v>155</v>
      </c>
      <c r="AQ1320" t="s">
        <v>137</v>
      </c>
      <c r="AR1320" t="s">
        <v>168</v>
      </c>
      <c r="AS1320">
        <v>194</v>
      </c>
      <c r="AT1320" t="s">
        <v>202</v>
      </c>
      <c r="AU1320">
        <v>3</v>
      </c>
      <c r="AV1320" t="s">
        <v>52</v>
      </c>
      <c r="AW1320">
        <v>0</v>
      </c>
      <c r="AX1320" t="s">
        <v>1505</v>
      </c>
      <c r="AY1320" t="s">
        <v>517</v>
      </c>
      <c r="AZ1320" t="s">
        <v>652</v>
      </c>
      <c r="BA1320" t="s">
        <v>652</v>
      </c>
      <c r="BB1320" t="s">
        <v>136</v>
      </c>
    </row>
    <row r="1321" spans="1:54" x14ac:dyDescent="0.25">
      <c r="A1321" t="s">
        <v>12</v>
      </c>
      <c r="B1321">
        <v>118506</v>
      </c>
      <c r="C1321">
        <v>45931</v>
      </c>
      <c r="D1321" t="s">
        <v>247</v>
      </c>
      <c r="E1321">
        <v>1225306</v>
      </c>
      <c r="F1321">
        <v>45926</v>
      </c>
      <c r="G1321">
        <v>5</v>
      </c>
      <c r="H1321" t="s">
        <v>123</v>
      </c>
      <c r="I1321" t="s">
        <v>124</v>
      </c>
      <c r="J1321" s="16">
        <v>45932</v>
      </c>
      <c r="K1321" t="s">
        <v>125</v>
      </c>
      <c r="L1321" t="s">
        <v>149</v>
      </c>
      <c r="M1321">
        <v>1</v>
      </c>
      <c r="N1321" t="s">
        <v>1524</v>
      </c>
      <c r="O1321" t="s">
        <v>247</v>
      </c>
      <c r="P1321">
        <v>0</v>
      </c>
      <c r="R1321">
        <v>239.21</v>
      </c>
      <c r="S1321">
        <v>3255.64</v>
      </c>
      <c r="T1321">
        <v>23</v>
      </c>
      <c r="U1321" t="s">
        <v>127</v>
      </c>
      <c r="V1321">
        <v>23</v>
      </c>
      <c r="W1321" t="s">
        <v>2235</v>
      </c>
      <c r="X1321" t="s">
        <v>2235</v>
      </c>
      <c r="Y1321" t="s">
        <v>2235</v>
      </c>
      <c r="Z1321" t="s">
        <v>5340</v>
      </c>
      <c r="AA1321" t="s">
        <v>196</v>
      </c>
      <c r="AB1321" t="s">
        <v>173</v>
      </c>
      <c r="AC1321" t="s">
        <v>247</v>
      </c>
      <c r="AD1321" t="s">
        <v>2237</v>
      </c>
      <c r="AE1321" t="s">
        <v>4389</v>
      </c>
      <c r="AF1321" t="s">
        <v>5341</v>
      </c>
      <c r="AG1321" t="s">
        <v>252</v>
      </c>
      <c r="AH1321" t="s">
        <v>5342</v>
      </c>
      <c r="AI1321" t="s">
        <v>5343</v>
      </c>
      <c r="AJ1321" t="s">
        <v>133</v>
      </c>
      <c r="AK1321" t="s">
        <v>5181</v>
      </c>
      <c r="AL1321" t="s">
        <v>134</v>
      </c>
      <c r="AM1321" t="s">
        <v>135</v>
      </c>
      <c r="AN1321" t="s">
        <v>11</v>
      </c>
      <c r="AO1321" t="s">
        <v>173</v>
      </c>
      <c r="AP1321" t="s">
        <v>155</v>
      </c>
      <c r="AQ1321" t="s">
        <v>198</v>
      </c>
      <c r="AR1321" t="s">
        <v>135</v>
      </c>
      <c r="AS1321">
        <v>1</v>
      </c>
      <c r="AT1321" t="s">
        <v>147</v>
      </c>
      <c r="AU1321">
        <v>0</v>
      </c>
      <c r="AV1321" t="s">
        <v>49</v>
      </c>
      <c r="AW1321">
        <v>0</v>
      </c>
      <c r="AX1321" t="s">
        <v>5344</v>
      </c>
      <c r="AY1321" t="s">
        <v>517</v>
      </c>
      <c r="AZ1321" t="s">
        <v>652</v>
      </c>
      <c r="BA1321" t="s">
        <v>652</v>
      </c>
      <c r="BB1321" t="s">
        <v>756</v>
      </c>
    </row>
    <row r="1322" spans="1:54" x14ac:dyDescent="0.25">
      <c r="A1322" t="s">
        <v>12</v>
      </c>
      <c r="B1322">
        <v>118503</v>
      </c>
      <c r="C1322">
        <v>45931</v>
      </c>
      <c r="D1322" t="s">
        <v>247</v>
      </c>
      <c r="E1322">
        <v>1225309</v>
      </c>
      <c r="F1322">
        <v>45926</v>
      </c>
      <c r="G1322">
        <v>5</v>
      </c>
      <c r="H1322" t="s">
        <v>123</v>
      </c>
      <c r="I1322" t="s">
        <v>124</v>
      </c>
      <c r="J1322" s="16">
        <v>45932</v>
      </c>
      <c r="K1322" t="s">
        <v>125</v>
      </c>
      <c r="L1322" t="s">
        <v>149</v>
      </c>
      <c r="M1322">
        <v>1</v>
      </c>
      <c r="N1322" t="s">
        <v>1524</v>
      </c>
      <c r="O1322" t="s">
        <v>11</v>
      </c>
      <c r="P1322">
        <v>0</v>
      </c>
      <c r="R1322">
        <v>136.84</v>
      </c>
      <c r="S1322">
        <v>3843</v>
      </c>
      <c r="T1322">
        <v>14</v>
      </c>
      <c r="U1322" t="s">
        <v>127</v>
      </c>
      <c r="V1322">
        <v>14</v>
      </c>
      <c r="W1322" t="s">
        <v>2235</v>
      </c>
      <c r="X1322" t="s">
        <v>2235</v>
      </c>
      <c r="Y1322" t="s">
        <v>2235</v>
      </c>
      <c r="Z1322" t="s">
        <v>5345</v>
      </c>
      <c r="AA1322" t="s">
        <v>196</v>
      </c>
      <c r="AB1322" t="s">
        <v>130</v>
      </c>
      <c r="AC1322" t="s">
        <v>247</v>
      </c>
      <c r="AD1322" t="s">
        <v>2237</v>
      </c>
      <c r="AE1322" t="s">
        <v>2559</v>
      </c>
      <c r="AF1322" t="s">
        <v>2372</v>
      </c>
      <c r="AG1322" t="s">
        <v>252</v>
      </c>
      <c r="AH1322" t="s">
        <v>5905</v>
      </c>
      <c r="AI1322" t="s">
        <v>5346</v>
      </c>
      <c r="AJ1322" t="s">
        <v>133</v>
      </c>
      <c r="AK1322" t="s">
        <v>5347</v>
      </c>
      <c r="AL1322" t="s">
        <v>134</v>
      </c>
      <c r="AM1322" t="s">
        <v>135</v>
      </c>
      <c r="AN1322" t="s">
        <v>11</v>
      </c>
      <c r="AO1322" t="s">
        <v>136</v>
      </c>
      <c r="AP1322" t="s">
        <v>155</v>
      </c>
      <c r="AQ1322" t="s">
        <v>198</v>
      </c>
      <c r="AR1322" t="s">
        <v>135</v>
      </c>
      <c r="AS1322">
        <v>1</v>
      </c>
      <c r="AT1322" t="s">
        <v>147</v>
      </c>
      <c r="AU1322">
        <v>0</v>
      </c>
      <c r="AV1322" t="s">
        <v>49</v>
      </c>
      <c r="AW1322">
        <v>0</v>
      </c>
      <c r="AX1322" t="s">
        <v>5348</v>
      </c>
      <c r="AY1322" t="s">
        <v>517</v>
      </c>
      <c r="AZ1322" t="s">
        <v>652</v>
      </c>
      <c r="BA1322" t="s">
        <v>652</v>
      </c>
      <c r="BB1322" t="s">
        <v>136</v>
      </c>
    </row>
    <row r="1323" spans="1:54" x14ac:dyDescent="0.25">
      <c r="A1323" t="s">
        <v>15</v>
      </c>
      <c r="B1323">
        <v>108378</v>
      </c>
      <c r="C1323">
        <v>45925</v>
      </c>
      <c r="D1323" t="s">
        <v>232</v>
      </c>
      <c r="E1323">
        <v>518643</v>
      </c>
      <c r="F1323">
        <v>45925</v>
      </c>
      <c r="G1323">
        <v>4</v>
      </c>
      <c r="H1323" t="s">
        <v>145</v>
      </c>
      <c r="I1323" t="s">
        <v>124</v>
      </c>
      <c r="J1323" s="16">
        <v>45933</v>
      </c>
      <c r="K1323" t="s">
        <v>125</v>
      </c>
      <c r="L1323" t="s">
        <v>149</v>
      </c>
      <c r="M1323">
        <v>8</v>
      </c>
      <c r="N1323" t="s">
        <v>1839</v>
      </c>
      <c r="O1323" t="s">
        <v>232</v>
      </c>
      <c r="P1323">
        <v>0</v>
      </c>
      <c r="R1323">
        <v>503.04</v>
      </c>
      <c r="S1323">
        <v>9098.2199999999993</v>
      </c>
      <c r="T1323">
        <v>6</v>
      </c>
      <c r="U1323" t="s">
        <v>127</v>
      </c>
      <c r="V1323">
        <v>6</v>
      </c>
      <c r="W1323" t="s">
        <v>610</v>
      </c>
      <c r="X1323" t="s">
        <v>7752</v>
      </c>
      <c r="Y1323" t="s">
        <v>610</v>
      </c>
      <c r="Z1323" t="s">
        <v>7752</v>
      </c>
      <c r="AA1323" t="s">
        <v>153</v>
      </c>
      <c r="AB1323" t="s">
        <v>173</v>
      </c>
      <c r="AC1323" t="s">
        <v>11</v>
      </c>
      <c r="AD1323" t="s">
        <v>188</v>
      </c>
      <c r="AE1323" t="s">
        <v>11</v>
      </c>
      <c r="AF1323" t="s">
        <v>1266</v>
      </c>
      <c r="AG1323" t="s">
        <v>255</v>
      </c>
      <c r="AH1323" t="s">
        <v>6765</v>
      </c>
      <c r="AI1323" t="s">
        <v>7753</v>
      </c>
      <c r="AJ1323" t="s">
        <v>146</v>
      </c>
      <c r="AK1323" t="s">
        <v>7754</v>
      </c>
      <c r="AL1323" t="s">
        <v>134</v>
      </c>
      <c r="AM1323" t="s">
        <v>141</v>
      </c>
      <c r="AN1323" t="s">
        <v>15</v>
      </c>
      <c r="AO1323" t="s">
        <v>173</v>
      </c>
      <c r="AP1323" t="s">
        <v>153</v>
      </c>
      <c r="AQ1323" t="s">
        <v>137</v>
      </c>
      <c r="AR1323" t="s">
        <v>141</v>
      </c>
      <c r="AS1323">
        <v>8</v>
      </c>
      <c r="AT1323" t="s">
        <v>142</v>
      </c>
      <c r="AU1323">
        <v>1</v>
      </c>
      <c r="AV1323" t="s">
        <v>70</v>
      </c>
      <c r="AW1323">
        <v>0</v>
      </c>
      <c r="AX1323" t="s">
        <v>681</v>
      </c>
      <c r="AY1323" t="s">
        <v>70</v>
      </c>
      <c r="AZ1323" t="s">
        <v>652</v>
      </c>
      <c r="BA1323" t="s">
        <v>652</v>
      </c>
      <c r="BB1323" t="s">
        <v>758</v>
      </c>
    </row>
    <row r="1324" spans="1:54" x14ac:dyDescent="0.25">
      <c r="A1324" t="s">
        <v>14</v>
      </c>
      <c r="B1324">
        <v>208660</v>
      </c>
      <c r="C1324">
        <v>45930</v>
      </c>
      <c r="D1324" t="s">
        <v>13</v>
      </c>
      <c r="E1324">
        <v>1023925</v>
      </c>
      <c r="F1324">
        <v>45915</v>
      </c>
      <c r="G1324">
        <v>5</v>
      </c>
      <c r="H1324" t="s">
        <v>123</v>
      </c>
      <c r="I1324" t="s">
        <v>124</v>
      </c>
      <c r="J1324" s="16">
        <v>45933</v>
      </c>
      <c r="K1324" t="s">
        <v>125</v>
      </c>
      <c r="L1324" t="s">
        <v>126</v>
      </c>
      <c r="M1324">
        <v>3</v>
      </c>
      <c r="N1324" t="s">
        <v>393</v>
      </c>
      <c r="O1324" t="s">
        <v>14</v>
      </c>
      <c r="P1324">
        <v>0</v>
      </c>
      <c r="R1324">
        <v>1250.0999999999999</v>
      </c>
      <c r="S1324">
        <v>70387.17</v>
      </c>
      <c r="T1324">
        <v>9</v>
      </c>
      <c r="U1324" t="s">
        <v>127</v>
      </c>
      <c r="V1324">
        <v>1</v>
      </c>
      <c r="W1324" t="s">
        <v>401</v>
      </c>
      <c r="X1324" t="s">
        <v>401</v>
      </c>
      <c r="Y1324" t="s">
        <v>401</v>
      </c>
      <c r="Z1324" t="s">
        <v>1428</v>
      </c>
      <c r="AA1324" t="s">
        <v>153</v>
      </c>
      <c r="AB1324" t="s">
        <v>130</v>
      </c>
      <c r="AC1324" t="s">
        <v>308</v>
      </c>
      <c r="AD1324" t="s">
        <v>333</v>
      </c>
      <c r="AE1324" t="s">
        <v>18</v>
      </c>
      <c r="AF1324" t="s">
        <v>7755</v>
      </c>
      <c r="AG1324" t="s">
        <v>197</v>
      </c>
      <c r="AH1324" t="s">
        <v>7756</v>
      </c>
      <c r="AI1324" t="s">
        <v>7757</v>
      </c>
      <c r="AJ1324" t="s">
        <v>187</v>
      </c>
      <c r="AL1324" t="s">
        <v>134</v>
      </c>
      <c r="AM1324" t="s">
        <v>135</v>
      </c>
      <c r="AN1324" t="s">
        <v>14</v>
      </c>
      <c r="AO1324" t="s">
        <v>136</v>
      </c>
      <c r="AP1324" t="s">
        <v>153</v>
      </c>
      <c r="AQ1324" t="s">
        <v>137</v>
      </c>
      <c r="AR1324" t="s">
        <v>135</v>
      </c>
      <c r="AS1324">
        <v>3</v>
      </c>
      <c r="AT1324" t="s">
        <v>144</v>
      </c>
      <c r="AU1324">
        <v>0</v>
      </c>
      <c r="AV1324" t="s">
        <v>56</v>
      </c>
      <c r="AW1324">
        <v>0</v>
      </c>
      <c r="AX1324" t="s">
        <v>7758</v>
      </c>
      <c r="AY1324" t="s">
        <v>517</v>
      </c>
      <c r="AZ1324" t="s">
        <v>652</v>
      </c>
      <c r="BA1324" t="s">
        <v>652</v>
      </c>
      <c r="BB1324" t="s">
        <v>136</v>
      </c>
    </row>
    <row r="1325" spans="1:54" x14ac:dyDescent="0.25">
      <c r="A1325" t="s">
        <v>17</v>
      </c>
      <c r="B1325">
        <v>4035</v>
      </c>
      <c r="C1325">
        <v>45925</v>
      </c>
      <c r="D1325" t="s">
        <v>13</v>
      </c>
      <c r="E1325">
        <v>1025236</v>
      </c>
      <c r="F1325">
        <v>45917</v>
      </c>
      <c r="G1325">
        <v>10</v>
      </c>
      <c r="H1325" t="s">
        <v>227</v>
      </c>
      <c r="I1325" t="s">
        <v>124</v>
      </c>
      <c r="J1325" s="16">
        <v>45933</v>
      </c>
      <c r="K1325" t="s">
        <v>125</v>
      </c>
      <c r="L1325" t="s">
        <v>126</v>
      </c>
      <c r="M1325">
        <v>8</v>
      </c>
      <c r="N1325" t="s">
        <v>1770</v>
      </c>
      <c r="O1325" t="s">
        <v>13</v>
      </c>
      <c r="P1325">
        <v>0</v>
      </c>
      <c r="R1325">
        <v>88.01</v>
      </c>
      <c r="S1325">
        <v>8577.51</v>
      </c>
      <c r="T1325">
        <v>2</v>
      </c>
      <c r="U1325" t="s">
        <v>152</v>
      </c>
      <c r="V1325">
        <v>1</v>
      </c>
      <c r="W1325" t="s">
        <v>451</v>
      </c>
      <c r="X1325" t="s">
        <v>7759</v>
      </c>
      <c r="Y1325" t="s">
        <v>7759</v>
      </c>
      <c r="Z1325" t="s">
        <v>7760</v>
      </c>
      <c r="AA1325" t="s">
        <v>196</v>
      </c>
      <c r="AB1325" t="s">
        <v>130</v>
      </c>
      <c r="AC1325" t="s">
        <v>13</v>
      </c>
      <c r="AD1325" t="s">
        <v>2206</v>
      </c>
      <c r="AE1325" t="s">
        <v>13</v>
      </c>
      <c r="AF1325" t="s">
        <v>151</v>
      </c>
      <c r="AG1325" t="s">
        <v>1102</v>
      </c>
      <c r="AH1325" t="s">
        <v>7761</v>
      </c>
      <c r="AI1325" t="s">
        <v>7762</v>
      </c>
      <c r="AJ1325" t="s">
        <v>154</v>
      </c>
      <c r="AK1325" t="s">
        <v>7763</v>
      </c>
      <c r="AL1325" t="s">
        <v>134</v>
      </c>
      <c r="AM1325" t="s">
        <v>1227</v>
      </c>
      <c r="AN1325" t="s">
        <v>13</v>
      </c>
      <c r="AO1325" t="s">
        <v>136</v>
      </c>
      <c r="AP1325" t="s">
        <v>153</v>
      </c>
      <c r="AQ1325" t="s">
        <v>198</v>
      </c>
      <c r="AR1325" t="s">
        <v>1227</v>
      </c>
      <c r="AS1325">
        <v>8</v>
      </c>
      <c r="AT1325" t="s">
        <v>202</v>
      </c>
      <c r="AU1325">
        <v>1</v>
      </c>
      <c r="AV1325" t="s">
        <v>71</v>
      </c>
      <c r="AW1325">
        <v>0</v>
      </c>
      <c r="AX1325" t="s">
        <v>7764</v>
      </c>
      <c r="AY1325" t="s">
        <v>517</v>
      </c>
      <c r="AZ1325" t="s">
        <v>652</v>
      </c>
      <c r="BA1325" t="s">
        <v>652</v>
      </c>
      <c r="BB1325" t="s">
        <v>136</v>
      </c>
    </row>
    <row r="1326" spans="1:54" x14ac:dyDescent="0.25">
      <c r="A1326" t="s">
        <v>1294</v>
      </c>
      <c r="B1326">
        <v>9617</v>
      </c>
      <c r="C1326">
        <v>45933</v>
      </c>
      <c r="D1326" t="s">
        <v>13</v>
      </c>
      <c r="E1326">
        <v>1029502</v>
      </c>
      <c r="F1326">
        <v>45929</v>
      </c>
      <c r="G1326">
        <v>1</v>
      </c>
      <c r="H1326" t="s">
        <v>167</v>
      </c>
      <c r="I1326" t="s">
        <v>148</v>
      </c>
      <c r="J1326" s="16">
        <v>45933</v>
      </c>
      <c r="K1326" t="s">
        <v>125</v>
      </c>
      <c r="L1326" t="s">
        <v>149</v>
      </c>
      <c r="M1326">
        <v>0</v>
      </c>
      <c r="N1326" t="s">
        <v>177</v>
      </c>
      <c r="O1326" t="s">
        <v>1294</v>
      </c>
      <c r="P1326">
        <v>0</v>
      </c>
      <c r="R1326">
        <v>234.05</v>
      </c>
      <c r="S1326">
        <v>13855.82</v>
      </c>
      <c r="T1326">
        <v>42</v>
      </c>
      <c r="U1326" t="s">
        <v>127</v>
      </c>
      <c r="V1326">
        <v>35</v>
      </c>
      <c r="W1326" t="s">
        <v>365</v>
      </c>
      <c r="X1326" t="s">
        <v>1017</v>
      </c>
      <c r="Y1326" t="s">
        <v>1017</v>
      </c>
      <c r="Z1326" t="s">
        <v>4134</v>
      </c>
      <c r="AA1326" t="s">
        <v>129</v>
      </c>
      <c r="AB1326" t="s">
        <v>173</v>
      </c>
      <c r="AC1326" t="s">
        <v>13</v>
      </c>
      <c r="AD1326" t="s">
        <v>131</v>
      </c>
      <c r="AE1326" t="s">
        <v>1294</v>
      </c>
      <c r="AF1326" t="s">
        <v>5729</v>
      </c>
      <c r="AG1326" t="s">
        <v>206</v>
      </c>
      <c r="AH1326" t="s">
        <v>5730</v>
      </c>
      <c r="AI1326" t="s">
        <v>7765</v>
      </c>
      <c r="AJ1326" t="s">
        <v>167</v>
      </c>
      <c r="AK1326" t="s">
        <v>3134</v>
      </c>
      <c r="AL1326" t="s">
        <v>134</v>
      </c>
      <c r="AM1326" t="s">
        <v>168</v>
      </c>
      <c r="AN1326" t="s">
        <v>14</v>
      </c>
      <c r="AO1326" t="s">
        <v>173</v>
      </c>
      <c r="AP1326" t="s">
        <v>129</v>
      </c>
      <c r="AQ1326" t="s">
        <v>137</v>
      </c>
      <c r="AR1326" t="s">
        <v>168</v>
      </c>
      <c r="AS1326">
        <v>0</v>
      </c>
      <c r="AT1326" t="s">
        <v>144</v>
      </c>
      <c r="AU1326">
        <v>0</v>
      </c>
      <c r="AV1326" t="s">
        <v>46</v>
      </c>
      <c r="AW1326">
        <v>0</v>
      </c>
      <c r="AX1326" t="s">
        <v>7766</v>
      </c>
      <c r="AY1326" t="s">
        <v>517</v>
      </c>
      <c r="AZ1326" t="s">
        <v>652</v>
      </c>
      <c r="BA1326" t="s">
        <v>652</v>
      </c>
      <c r="BB1326" t="s">
        <v>749</v>
      </c>
    </row>
    <row r="1327" spans="1:54" x14ac:dyDescent="0.25">
      <c r="A1327" t="s">
        <v>14</v>
      </c>
      <c r="B1327">
        <v>208689</v>
      </c>
      <c r="C1327">
        <v>45931</v>
      </c>
      <c r="D1327" t="s">
        <v>13</v>
      </c>
      <c r="E1327">
        <v>1030280</v>
      </c>
      <c r="F1327">
        <v>45930</v>
      </c>
      <c r="G1327">
        <v>1</v>
      </c>
      <c r="H1327" t="s">
        <v>167</v>
      </c>
      <c r="I1327" t="s">
        <v>124</v>
      </c>
      <c r="J1327" s="16">
        <v>45933</v>
      </c>
      <c r="K1327" t="s">
        <v>125</v>
      </c>
      <c r="L1327" t="s">
        <v>126</v>
      </c>
      <c r="M1327">
        <v>2</v>
      </c>
      <c r="N1327" t="s">
        <v>199</v>
      </c>
      <c r="O1327" t="s">
        <v>14</v>
      </c>
      <c r="P1327">
        <v>0</v>
      </c>
      <c r="R1327">
        <v>117.52</v>
      </c>
      <c r="S1327">
        <v>6247.91</v>
      </c>
      <c r="T1327">
        <v>7</v>
      </c>
      <c r="U1327" t="s">
        <v>127</v>
      </c>
      <c r="V1327">
        <v>1</v>
      </c>
      <c r="W1327" t="s">
        <v>1004</v>
      </c>
      <c r="X1327" t="s">
        <v>1005</v>
      </c>
      <c r="Y1327" t="s">
        <v>1005</v>
      </c>
      <c r="Z1327" t="s">
        <v>7767</v>
      </c>
      <c r="AA1327" t="s">
        <v>153</v>
      </c>
      <c r="AB1327" t="s">
        <v>130</v>
      </c>
      <c r="AC1327" t="s">
        <v>13</v>
      </c>
      <c r="AD1327" t="s">
        <v>269</v>
      </c>
      <c r="AE1327" t="s">
        <v>164</v>
      </c>
      <c r="AF1327" t="s">
        <v>358</v>
      </c>
      <c r="AG1327" t="s">
        <v>298</v>
      </c>
      <c r="AH1327" t="s">
        <v>5753</v>
      </c>
      <c r="AI1327" t="s">
        <v>7768</v>
      </c>
      <c r="AJ1327" t="s">
        <v>167</v>
      </c>
      <c r="AK1327" t="s">
        <v>7769</v>
      </c>
      <c r="AL1327" t="s">
        <v>134</v>
      </c>
      <c r="AM1327" t="s">
        <v>168</v>
      </c>
      <c r="AN1327" t="s">
        <v>14</v>
      </c>
      <c r="AO1327" t="s">
        <v>136</v>
      </c>
      <c r="AP1327" t="s">
        <v>153</v>
      </c>
      <c r="AQ1327" t="s">
        <v>137</v>
      </c>
      <c r="AR1327" t="s">
        <v>168</v>
      </c>
      <c r="AS1327">
        <v>2</v>
      </c>
      <c r="AT1327" t="s">
        <v>169</v>
      </c>
      <c r="AU1327">
        <v>0</v>
      </c>
      <c r="AV1327" t="s">
        <v>52</v>
      </c>
      <c r="AW1327">
        <v>0</v>
      </c>
      <c r="AX1327" t="s">
        <v>7770</v>
      </c>
      <c r="AY1327" t="s">
        <v>517</v>
      </c>
      <c r="AZ1327" t="s">
        <v>652</v>
      </c>
      <c r="BA1327" t="s">
        <v>652</v>
      </c>
      <c r="BB1327" t="s">
        <v>136</v>
      </c>
    </row>
    <row r="1328" spans="1:54" x14ac:dyDescent="0.25">
      <c r="A1328" t="s">
        <v>990</v>
      </c>
      <c r="B1328">
        <v>18072</v>
      </c>
      <c r="C1328">
        <v>45930</v>
      </c>
      <c r="D1328" t="s">
        <v>13</v>
      </c>
      <c r="E1328">
        <v>1020471</v>
      </c>
      <c r="F1328">
        <v>45905</v>
      </c>
      <c r="G1328">
        <v>17</v>
      </c>
      <c r="H1328" t="s">
        <v>2451</v>
      </c>
      <c r="I1328" t="s">
        <v>124</v>
      </c>
      <c r="J1328" s="16">
        <v>45931</v>
      </c>
      <c r="K1328" t="s">
        <v>125</v>
      </c>
      <c r="L1328" t="s">
        <v>126</v>
      </c>
      <c r="M1328">
        <v>1</v>
      </c>
      <c r="N1328" t="s">
        <v>199</v>
      </c>
      <c r="O1328" t="s">
        <v>11</v>
      </c>
      <c r="P1328">
        <v>0</v>
      </c>
      <c r="R1328">
        <v>648.35</v>
      </c>
      <c r="S1328">
        <v>17586.5</v>
      </c>
      <c r="T1328">
        <v>23</v>
      </c>
      <c r="U1328" t="s">
        <v>152</v>
      </c>
      <c r="V1328">
        <v>1</v>
      </c>
      <c r="W1328" t="s">
        <v>441</v>
      </c>
      <c r="X1328" t="s">
        <v>442</v>
      </c>
      <c r="Y1328" t="s">
        <v>442</v>
      </c>
      <c r="Z1328" t="s">
        <v>2452</v>
      </c>
      <c r="AA1328" t="s">
        <v>196</v>
      </c>
      <c r="AB1328" t="s">
        <v>130</v>
      </c>
      <c r="AC1328" t="s">
        <v>13</v>
      </c>
      <c r="AD1328" t="s">
        <v>333</v>
      </c>
      <c r="AE1328" t="s">
        <v>11</v>
      </c>
      <c r="AF1328" t="s">
        <v>151</v>
      </c>
      <c r="AG1328" t="s">
        <v>298</v>
      </c>
      <c r="AH1328" t="s">
        <v>2453</v>
      </c>
      <c r="AI1328" t="s">
        <v>3445</v>
      </c>
      <c r="AJ1328" t="s">
        <v>182</v>
      </c>
      <c r="AL1328" t="s">
        <v>134</v>
      </c>
      <c r="AM1328" t="s">
        <v>135</v>
      </c>
      <c r="AN1328" t="s">
        <v>11</v>
      </c>
      <c r="AO1328" t="s">
        <v>136</v>
      </c>
      <c r="AP1328" t="s">
        <v>161</v>
      </c>
      <c r="AQ1328" t="s">
        <v>198</v>
      </c>
      <c r="AR1328" t="s">
        <v>135</v>
      </c>
      <c r="AS1328">
        <v>1</v>
      </c>
      <c r="AT1328" t="s">
        <v>147</v>
      </c>
      <c r="AU1328">
        <v>0</v>
      </c>
      <c r="AV1328" t="s">
        <v>52</v>
      </c>
      <c r="AW1328">
        <v>0</v>
      </c>
      <c r="AX1328" t="s">
        <v>2454</v>
      </c>
      <c r="AY1328" t="s">
        <v>517</v>
      </c>
      <c r="AZ1328" t="s">
        <v>652</v>
      </c>
      <c r="BA1328" t="s">
        <v>652</v>
      </c>
      <c r="BB1328" t="s">
        <v>136</v>
      </c>
    </row>
    <row r="1329" spans="1:54" x14ac:dyDescent="0.25">
      <c r="A1329" t="s">
        <v>1294</v>
      </c>
      <c r="B1329">
        <v>9600</v>
      </c>
      <c r="C1329">
        <v>45931</v>
      </c>
      <c r="D1329" t="s">
        <v>13</v>
      </c>
      <c r="E1329">
        <v>1029845</v>
      </c>
      <c r="F1329">
        <v>45929</v>
      </c>
      <c r="G1329">
        <v>3</v>
      </c>
      <c r="H1329" t="s">
        <v>139</v>
      </c>
      <c r="I1329" t="s">
        <v>124</v>
      </c>
      <c r="J1329" s="16">
        <v>45933</v>
      </c>
      <c r="K1329" t="s">
        <v>125</v>
      </c>
      <c r="L1329" t="s">
        <v>126</v>
      </c>
      <c r="M1329">
        <v>2</v>
      </c>
      <c r="N1329" t="s">
        <v>177</v>
      </c>
      <c r="O1329" t="s">
        <v>1294</v>
      </c>
      <c r="P1329">
        <v>0</v>
      </c>
      <c r="R1329">
        <v>543.9</v>
      </c>
      <c r="S1329">
        <v>35653.46</v>
      </c>
      <c r="T1329">
        <v>88</v>
      </c>
      <c r="U1329" t="s">
        <v>175</v>
      </c>
      <c r="V1329">
        <v>34</v>
      </c>
      <c r="W1329" t="s">
        <v>401</v>
      </c>
      <c r="X1329" t="s">
        <v>401</v>
      </c>
      <c r="Y1329" t="s">
        <v>401</v>
      </c>
      <c r="Z1329" t="s">
        <v>7771</v>
      </c>
      <c r="AA1329" t="s">
        <v>129</v>
      </c>
      <c r="AB1329" t="s">
        <v>173</v>
      </c>
      <c r="AC1329" t="s">
        <v>308</v>
      </c>
      <c r="AD1329" t="s">
        <v>333</v>
      </c>
      <c r="AE1329" t="s">
        <v>1294</v>
      </c>
      <c r="AF1329" t="s">
        <v>1296</v>
      </c>
      <c r="AG1329" t="s">
        <v>197</v>
      </c>
      <c r="AH1329" t="s">
        <v>1297</v>
      </c>
      <c r="AI1329" t="s">
        <v>7772</v>
      </c>
      <c r="AJ1329" t="s">
        <v>140</v>
      </c>
      <c r="AK1329" t="s">
        <v>6189</v>
      </c>
      <c r="AL1329" t="s">
        <v>134</v>
      </c>
      <c r="AM1329" t="s">
        <v>141</v>
      </c>
      <c r="AN1329" t="s">
        <v>14</v>
      </c>
      <c r="AO1329" t="s">
        <v>173</v>
      </c>
      <c r="AP1329" t="s">
        <v>129</v>
      </c>
      <c r="AQ1329" t="s">
        <v>137</v>
      </c>
      <c r="AR1329" t="s">
        <v>141</v>
      </c>
      <c r="AS1329">
        <v>2</v>
      </c>
      <c r="AT1329" t="s">
        <v>144</v>
      </c>
      <c r="AU1329">
        <v>0</v>
      </c>
      <c r="AV1329" t="s">
        <v>46</v>
      </c>
      <c r="AW1329">
        <v>0</v>
      </c>
      <c r="AX1329" t="s">
        <v>7773</v>
      </c>
      <c r="AY1329" t="s">
        <v>517</v>
      </c>
      <c r="AZ1329" t="s">
        <v>652</v>
      </c>
      <c r="BA1329" t="s">
        <v>652</v>
      </c>
      <c r="BB1329" t="s">
        <v>749</v>
      </c>
    </row>
    <row r="1330" spans="1:54" x14ac:dyDescent="0.25">
      <c r="A1330" t="s">
        <v>12</v>
      </c>
      <c r="B1330">
        <v>118013</v>
      </c>
      <c r="C1330">
        <v>45922</v>
      </c>
      <c r="D1330" t="s">
        <v>12</v>
      </c>
      <c r="E1330">
        <v>7844513</v>
      </c>
      <c r="F1330">
        <v>45903</v>
      </c>
      <c r="G1330">
        <v>10</v>
      </c>
      <c r="H1330" t="s">
        <v>227</v>
      </c>
      <c r="I1330" t="s">
        <v>148</v>
      </c>
      <c r="J1330" s="16">
        <v>45931</v>
      </c>
      <c r="K1330" t="s">
        <v>125</v>
      </c>
      <c r="L1330" t="s">
        <v>126</v>
      </c>
      <c r="M1330">
        <v>9</v>
      </c>
      <c r="N1330" t="s">
        <v>199</v>
      </c>
      <c r="O1330" t="s">
        <v>12</v>
      </c>
      <c r="P1330">
        <v>0</v>
      </c>
      <c r="R1330">
        <v>98.75</v>
      </c>
      <c r="S1330">
        <v>4997.3500000000004</v>
      </c>
      <c r="T1330">
        <v>8</v>
      </c>
      <c r="U1330" t="s">
        <v>186</v>
      </c>
      <c r="V1330">
        <v>1</v>
      </c>
      <c r="W1330" t="s">
        <v>1270</v>
      </c>
      <c r="X1330" t="s">
        <v>1271</v>
      </c>
      <c r="Y1330" t="s">
        <v>1271</v>
      </c>
      <c r="Z1330" t="s">
        <v>1272</v>
      </c>
      <c r="AA1330" t="s">
        <v>155</v>
      </c>
      <c r="AB1330" t="s">
        <v>130</v>
      </c>
      <c r="AC1330" t="s">
        <v>9</v>
      </c>
      <c r="AD1330" t="s">
        <v>269</v>
      </c>
      <c r="AE1330" t="s">
        <v>238</v>
      </c>
      <c r="AF1330" t="s">
        <v>207</v>
      </c>
      <c r="AG1330" t="s">
        <v>194</v>
      </c>
      <c r="AH1330" t="s">
        <v>1273</v>
      </c>
      <c r="AI1330" t="s">
        <v>3094</v>
      </c>
      <c r="AJ1330" t="s">
        <v>154</v>
      </c>
      <c r="AK1330" t="s">
        <v>3095</v>
      </c>
      <c r="AL1330" t="s">
        <v>134</v>
      </c>
      <c r="AM1330" t="s">
        <v>1227</v>
      </c>
      <c r="AN1330" t="s">
        <v>12</v>
      </c>
      <c r="AO1330" t="s">
        <v>136</v>
      </c>
      <c r="AP1330" t="s">
        <v>155</v>
      </c>
      <c r="AQ1330" t="s">
        <v>159</v>
      </c>
      <c r="AR1330" t="s">
        <v>1227</v>
      </c>
      <c r="AS1330">
        <v>9</v>
      </c>
      <c r="AT1330" t="s">
        <v>202</v>
      </c>
      <c r="AU1330">
        <v>1</v>
      </c>
      <c r="AV1330" t="s">
        <v>52</v>
      </c>
      <c r="AW1330">
        <v>0</v>
      </c>
      <c r="AX1330" t="s">
        <v>1274</v>
      </c>
      <c r="AY1330" t="s">
        <v>517</v>
      </c>
      <c r="AZ1330" t="s">
        <v>652</v>
      </c>
      <c r="BA1330" t="s">
        <v>652</v>
      </c>
      <c r="BB1330" t="s">
        <v>136</v>
      </c>
    </row>
    <row r="1331" spans="1:54" x14ac:dyDescent="0.25">
      <c r="A1331" t="s">
        <v>231</v>
      </c>
      <c r="B1331">
        <v>2381</v>
      </c>
      <c r="C1331">
        <v>45925</v>
      </c>
      <c r="D1331" t="s">
        <v>12</v>
      </c>
      <c r="E1331">
        <v>7867431</v>
      </c>
      <c r="F1331">
        <v>45923</v>
      </c>
      <c r="G1331">
        <v>3</v>
      </c>
      <c r="H1331" t="s">
        <v>139</v>
      </c>
      <c r="I1331" t="s">
        <v>124</v>
      </c>
      <c r="J1331" s="16">
        <v>45931</v>
      </c>
      <c r="K1331" t="s">
        <v>125</v>
      </c>
      <c r="L1331" t="s">
        <v>126</v>
      </c>
      <c r="M1331">
        <v>6</v>
      </c>
      <c r="N1331" t="s">
        <v>1205</v>
      </c>
      <c r="O1331" t="s">
        <v>231</v>
      </c>
      <c r="P1331">
        <v>0</v>
      </c>
      <c r="R1331">
        <v>1325.84</v>
      </c>
      <c r="S1331">
        <v>9146.1299999999992</v>
      </c>
      <c r="T1331">
        <v>15</v>
      </c>
      <c r="U1331" t="s">
        <v>127</v>
      </c>
      <c r="V1331">
        <v>1</v>
      </c>
      <c r="W1331" t="s">
        <v>1014</v>
      </c>
      <c r="X1331" t="s">
        <v>1015</v>
      </c>
      <c r="Y1331" t="s">
        <v>1015</v>
      </c>
      <c r="Z1331" t="s">
        <v>1827</v>
      </c>
      <c r="AA1331" t="s">
        <v>201</v>
      </c>
      <c r="AB1331" t="s">
        <v>173</v>
      </c>
      <c r="AC1331" t="s">
        <v>12</v>
      </c>
      <c r="AD1331" t="s">
        <v>333</v>
      </c>
      <c r="AE1331" t="s">
        <v>228</v>
      </c>
      <c r="AF1331" t="s">
        <v>229</v>
      </c>
      <c r="AG1331" t="s">
        <v>1016</v>
      </c>
      <c r="AH1331" t="s">
        <v>1828</v>
      </c>
      <c r="AI1331" t="s">
        <v>3096</v>
      </c>
      <c r="AJ1331" t="s">
        <v>187</v>
      </c>
      <c r="AL1331" t="s">
        <v>134</v>
      </c>
      <c r="AM1331" t="s">
        <v>141</v>
      </c>
      <c r="AN1331" t="s">
        <v>18</v>
      </c>
      <c r="AO1331" t="s">
        <v>173</v>
      </c>
      <c r="AP1331" t="s">
        <v>201</v>
      </c>
      <c r="AQ1331" t="s">
        <v>198</v>
      </c>
      <c r="AR1331" t="s">
        <v>141</v>
      </c>
      <c r="AS1331">
        <v>6</v>
      </c>
      <c r="AT1331" t="s">
        <v>169</v>
      </c>
      <c r="AU1331">
        <v>1</v>
      </c>
      <c r="AV1331" t="s">
        <v>173</v>
      </c>
      <c r="AW1331">
        <v>0</v>
      </c>
      <c r="AX1331" t="s">
        <v>1829</v>
      </c>
      <c r="AY1331" t="s">
        <v>517</v>
      </c>
      <c r="AZ1331" t="s">
        <v>652</v>
      </c>
      <c r="BA1331" t="s">
        <v>652</v>
      </c>
      <c r="BB1331" t="s">
        <v>753</v>
      </c>
    </row>
    <row r="1332" spans="1:54" x14ac:dyDescent="0.25">
      <c r="A1332" t="s">
        <v>12</v>
      </c>
      <c r="B1332">
        <v>118408</v>
      </c>
      <c r="C1332">
        <v>45930</v>
      </c>
      <c r="D1332" t="s">
        <v>12</v>
      </c>
      <c r="E1332">
        <v>7873345</v>
      </c>
      <c r="F1332">
        <v>45927</v>
      </c>
      <c r="G1332">
        <v>3</v>
      </c>
      <c r="H1332" t="s">
        <v>139</v>
      </c>
      <c r="I1332" t="s">
        <v>148</v>
      </c>
      <c r="J1332" s="16">
        <v>45932</v>
      </c>
      <c r="K1332" t="s">
        <v>125</v>
      </c>
      <c r="L1332" t="s">
        <v>126</v>
      </c>
      <c r="M1332">
        <v>2</v>
      </c>
      <c r="N1332" t="s">
        <v>199</v>
      </c>
      <c r="O1332" t="s">
        <v>12</v>
      </c>
      <c r="P1332">
        <v>0</v>
      </c>
      <c r="R1332">
        <v>130.72</v>
      </c>
      <c r="S1332">
        <v>6488.78</v>
      </c>
      <c r="T1332">
        <v>28</v>
      </c>
      <c r="U1332" t="s">
        <v>127</v>
      </c>
      <c r="V1332">
        <v>2</v>
      </c>
      <c r="W1332" t="s">
        <v>436</v>
      </c>
      <c r="X1332" t="s">
        <v>436</v>
      </c>
      <c r="Y1332" t="s">
        <v>436</v>
      </c>
      <c r="Z1332" t="s">
        <v>4751</v>
      </c>
      <c r="AA1332" t="s">
        <v>155</v>
      </c>
      <c r="AB1332" t="s">
        <v>130</v>
      </c>
      <c r="AC1332" t="s">
        <v>12</v>
      </c>
      <c r="AD1332" t="s">
        <v>260</v>
      </c>
      <c r="AE1332" t="s">
        <v>28</v>
      </c>
      <c r="AF1332" t="s">
        <v>1679</v>
      </c>
      <c r="AG1332" t="s">
        <v>1283</v>
      </c>
      <c r="AH1332" t="s">
        <v>4752</v>
      </c>
      <c r="AI1332" t="s">
        <v>4753</v>
      </c>
      <c r="AJ1332" t="s">
        <v>140</v>
      </c>
      <c r="AL1332" t="s">
        <v>134</v>
      </c>
      <c r="AM1332" t="s">
        <v>141</v>
      </c>
      <c r="AN1332" t="s">
        <v>12</v>
      </c>
      <c r="AO1332" t="s">
        <v>136</v>
      </c>
      <c r="AP1332" t="s">
        <v>155</v>
      </c>
      <c r="AQ1332" t="s">
        <v>159</v>
      </c>
      <c r="AR1332" t="s">
        <v>141</v>
      </c>
      <c r="AS1332">
        <v>2</v>
      </c>
      <c r="AT1332" t="s">
        <v>224</v>
      </c>
      <c r="AU1332">
        <v>0</v>
      </c>
      <c r="AV1332" t="s">
        <v>52</v>
      </c>
      <c r="AW1332">
        <v>0</v>
      </c>
      <c r="AX1332" t="s">
        <v>4754</v>
      </c>
      <c r="AY1332" t="s">
        <v>517</v>
      </c>
      <c r="AZ1332" t="s">
        <v>652</v>
      </c>
      <c r="BA1332" t="s">
        <v>653</v>
      </c>
      <c r="BB1332" t="s">
        <v>136</v>
      </c>
    </row>
    <row r="1333" spans="1:54" x14ac:dyDescent="0.25">
      <c r="A1333" t="s">
        <v>14</v>
      </c>
      <c r="B1333">
        <v>208676</v>
      </c>
      <c r="C1333">
        <v>45931</v>
      </c>
      <c r="D1333" t="s">
        <v>1</v>
      </c>
      <c r="E1333">
        <v>2744389</v>
      </c>
      <c r="F1333">
        <v>45929</v>
      </c>
      <c r="G1333">
        <v>3</v>
      </c>
      <c r="H1333" t="s">
        <v>139</v>
      </c>
      <c r="I1333" t="s">
        <v>124</v>
      </c>
      <c r="J1333" s="16">
        <v>45933</v>
      </c>
      <c r="K1333" t="s">
        <v>125</v>
      </c>
      <c r="L1333" t="s">
        <v>149</v>
      </c>
      <c r="M1333">
        <v>2</v>
      </c>
      <c r="N1333" t="s">
        <v>5656</v>
      </c>
      <c r="O1333" t="s">
        <v>1</v>
      </c>
      <c r="P1333">
        <v>0</v>
      </c>
      <c r="R1333">
        <v>129.03</v>
      </c>
      <c r="S1333">
        <v>6167.52</v>
      </c>
      <c r="T1333">
        <v>12</v>
      </c>
      <c r="U1333" t="s">
        <v>127</v>
      </c>
      <c r="V1333">
        <v>1</v>
      </c>
      <c r="W1333" t="s">
        <v>277</v>
      </c>
      <c r="X1333" t="s">
        <v>288</v>
      </c>
      <c r="Y1333" t="s">
        <v>288</v>
      </c>
      <c r="Z1333" t="s">
        <v>7774</v>
      </c>
      <c r="AA1333" t="s">
        <v>161</v>
      </c>
      <c r="AB1333" t="s">
        <v>130</v>
      </c>
      <c r="AC1333" t="s">
        <v>165</v>
      </c>
      <c r="AD1333" t="s">
        <v>289</v>
      </c>
      <c r="AE1333" t="s">
        <v>14</v>
      </c>
      <c r="AF1333" t="s">
        <v>4946</v>
      </c>
      <c r="AG1333" t="s">
        <v>279</v>
      </c>
      <c r="AH1333" t="s">
        <v>7622</v>
      </c>
      <c r="AI1333" t="s">
        <v>7775</v>
      </c>
      <c r="AJ1333" t="s">
        <v>140</v>
      </c>
      <c r="AL1333" t="s">
        <v>134</v>
      </c>
      <c r="AM1333" t="s">
        <v>141</v>
      </c>
      <c r="AN1333" t="s">
        <v>1</v>
      </c>
      <c r="AO1333" t="s">
        <v>136</v>
      </c>
      <c r="AP1333" t="s">
        <v>153</v>
      </c>
      <c r="AQ1333" t="s">
        <v>137</v>
      </c>
      <c r="AR1333" t="s">
        <v>141</v>
      </c>
      <c r="AS1333">
        <v>2</v>
      </c>
      <c r="AT1333" t="s">
        <v>144</v>
      </c>
      <c r="AU1333">
        <v>0</v>
      </c>
      <c r="AV1333" t="s">
        <v>489</v>
      </c>
      <c r="AW1333">
        <v>0</v>
      </c>
      <c r="AX1333" t="s">
        <v>7776</v>
      </c>
      <c r="AY1333" t="s">
        <v>517</v>
      </c>
      <c r="AZ1333" t="s">
        <v>652</v>
      </c>
      <c r="BA1333" t="s">
        <v>652</v>
      </c>
      <c r="BB1333" t="s">
        <v>136</v>
      </c>
    </row>
    <row r="1334" spans="1:54" x14ac:dyDescent="0.25">
      <c r="A1334" t="s">
        <v>317</v>
      </c>
      <c r="B1334">
        <v>1148</v>
      </c>
      <c r="C1334">
        <v>45933</v>
      </c>
      <c r="D1334" t="s">
        <v>1</v>
      </c>
      <c r="E1334">
        <v>2744762</v>
      </c>
      <c r="F1334">
        <v>45929</v>
      </c>
      <c r="G1334">
        <v>1</v>
      </c>
      <c r="H1334" t="s">
        <v>167</v>
      </c>
      <c r="I1334" t="s">
        <v>148</v>
      </c>
      <c r="J1334" s="16">
        <v>45933</v>
      </c>
      <c r="K1334" t="s">
        <v>125</v>
      </c>
      <c r="L1334" t="s">
        <v>126</v>
      </c>
      <c r="M1334">
        <v>0</v>
      </c>
      <c r="N1334" t="s">
        <v>469</v>
      </c>
      <c r="O1334" t="s">
        <v>30</v>
      </c>
      <c r="P1334">
        <v>0</v>
      </c>
      <c r="R1334">
        <v>54.93</v>
      </c>
      <c r="S1334">
        <v>2768.98</v>
      </c>
      <c r="T1334">
        <v>3</v>
      </c>
      <c r="U1334" t="s">
        <v>127</v>
      </c>
      <c r="V1334">
        <v>0</v>
      </c>
      <c r="W1334" t="s">
        <v>992</v>
      </c>
      <c r="X1334" t="s">
        <v>993</v>
      </c>
      <c r="Y1334" t="s">
        <v>993</v>
      </c>
      <c r="Z1334" t="s">
        <v>7777</v>
      </c>
      <c r="AA1334" t="s">
        <v>161</v>
      </c>
      <c r="AB1334" t="s">
        <v>130</v>
      </c>
      <c r="AC1334" t="s">
        <v>1</v>
      </c>
      <c r="AD1334" t="s">
        <v>297</v>
      </c>
      <c r="AE1334" t="s">
        <v>317</v>
      </c>
      <c r="AF1334" t="s">
        <v>284</v>
      </c>
      <c r="AG1334" t="s">
        <v>252</v>
      </c>
      <c r="AH1334" t="s">
        <v>7726</v>
      </c>
      <c r="AI1334" t="s">
        <v>7778</v>
      </c>
      <c r="AJ1334" t="s">
        <v>982</v>
      </c>
      <c r="AL1334" t="s">
        <v>134</v>
      </c>
      <c r="AM1334" t="s">
        <v>168</v>
      </c>
      <c r="AN1334" t="s">
        <v>30</v>
      </c>
      <c r="AO1334" t="s">
        <v>136</v>
      </c>
      <c r="AP1334" t="s">
        <v>161</v>
      </c>
      <c r="AQ1334" t="s">
        <v>137</v>
      </c>
      <c r="AR1334" t="s">
        <v>168</v>
      </c>
      <c r="AS1334">
        <v>0</v>
      </c>
      <c r="AT1334" t="s">
        <v>144</v>
      </c>
      <c r="AU1334">
        <v>0</v>
      </c>
      <c r="AV1334" t="s">
        <v>173</v>
      </c>
      <c r="AW1334">
        <v>0</v>
      </c>
      <c r="AX1334" t="s">
        <v>7779</v>
      </c>
      <c r="AY1334" t="s">
        <v>73</v>
      </c>
      <c r="AZ1334" t="s">
        <v>652</v>
      </c>
      <c r="BA1334" t="s">
        <v>652</v>
      </c>
      <c r="BB1334" t="s">
        <v>136</v>
      </c>
    </row>
    <row r="1335" spans="1:54" x14ac:dyDescent="0.25">
      <c r="A1335" t="s">
        <v>15</v>
      </c>
      <c r="B1335">
        <v>108386</v>
      </c>
      <c r="C1335">
        <v>45926</v>
      </c>
      <c r="D1335" t="s">
        <v>11</v>
      </c>
      <c r="E1335">
        <v>1224753</v>
      </c>
      <c r="F1335">
        <v>45924</v>
      </c>
      <c r="G1335">
        <v>1</v>
      </c>
      <c r="H1335" t="s">
        <v>167</v>
      </c>
      <c r="I1335" t="s">
        <v>148</v>
      </c>
      <c r="J1335" s="16">
        <v>45932</v>
      </c>
      <c r="K1335" t="s">
        <v>125</v>
      </c>
      <c r="L1335" t="s">
        <v>126</v>
      </c>
      <c r="M1335">
        <v>6</v>
      </c>
      <c r="N1335" t="s">
        <v>1403</v>
      </c>
      <c r="O1335" t="s">
        <v>12</v>
      </c>
      <c r="P1335">
        <v>0</v>
      </c>
      <c r="R1335">
        <v>197.08</v>
      </c>
      <c r="S1335">
        <v>7117.9</v>
      </c>
      <c r="T1335">
        <v>14</v>
      </c>
      <c r="U1335" t="s">
        <v>127</v>
      </c>
      <c r="V1335">
        <v>1</v>
      </c>
      <c r="W1335" t="s">
        <v>399</v>
      </c>
      <c r="X1335" t="s">
        <v>1478</v>
      </c>
      <c r="Y1335" t="s">
        <v>1478</v>
      </c>
      <c r="Z1335" t="s">
        <v>5370</v>
      </c>
      <c r="AA1335" t="s">
        <v>155</v>
      </c>
      <c r="AB1335" t="s">
        <v>130</v>
      </c>
      <c r="AC1335" t="s">
        <v>11</v>
      </c>
      <c r="AD1335" t="s">
        <v>188</v>
      </c>
      <c r="AE1335" t="s">
        <v>1402</v>
      </c>
      <c r="AF1335" t="s">
        <v>5371</v>
      </c>
      <c r="AG1335" t="s">
        <v>1032</v>
      </c>
      <c r="AH1335" t="s">
        <v>1405</v>
      </c>
      <c r="AI1335" t="s">
        <v>5372</v>
      </c>
      <c r="AJ1335" t="s">
        <v>167</v>
      </c>
      <c r="AK1335" t="s">
        <v>5373</v>
      </c>
      <c r="AL1335" t="s">
        <v>134</v>
      </c>
      <c r="AM1335" t="s">
        <v>168</v>
      </c>
      <c r="AN1335" t="s">
        <v>12</v>
      </c>
      <c r="AO1335" t="s">
        <v>136</v>
      </c>
      <c r="AP1335" t="s">
        <v>153</v>
      </c>
      <c r="AQ1335" t="s">
        <v>159</v>
      </c>
      <c r="AR1335" t="s">
        <v>168</v>
      </c>
      <c r="AS1335">
        <v>6</v>
      </c>
      <c r="AT1335" t="s">
        <v>202</v>
      </c>
      <c r="AU1335">
        <v>1</v>
      </c>
      <c r="AV1335" t="s">
        <v>173</v>
      </c>
      <c r="AW1335">
        <v>0</v>
      </c>
      <c r="AX1335" t="s">
        <v>5374</v>
      </c>
      <c r="AY1335" t="s">
        <v>517</v>
      </c>
      <c r="AZ1335" t="s">
        <v>652</v>
      </c>
      <c r="BA1335" t="s">
        <v>652</v>
      </c>
      <c r="BB1335" t="s">
        <v>136</v>
      </c>
    </row>
    <row r="1336" spans="1:54" x14ac:dyDescent="0.25">
      <c r="A1336" t="s">
        <v>11</v>
      </c>
      <c r="B1336">
        <v>131586</v>
      </c>
      <c r="C1336">
        <v>45932</v>
      </c>
      <c r="D1336" t="s">
        <v>11</v>
      </c>
      <c r="E1336">
        <v>1225983</v>
      </c>
      <c r="F1336">
        <v>45929</v>
      </c>
      <c r="G1336">
        <v>4</v>
      </c>
      <c r="H1336" t="s">
        <v>145</v>
      </c>
      <c r="I1336" t="s">
        <v>124</v>
      </c>
      <c r="J1336" s="16">
        <v>45933</v>
      </c>
      <c r="K1336" t="s">
        <v>125</v>
      </c>
      <c r="L1336" t="s">
        <v>149</v>
      </c>
      <c r="M1336">
        <v>1</v>
      </c>
      <c r="N1336" t="s">
        <v>1524</v>
      </c>
      <c r="O1336" t="s">
        <v>11</v>
      </c>
      <c r="P1336">
        <v>0</v>
      </c>
      <c r="R1336">
        <v>90.57</v>
      </c>
      <c r="S1336">
        <v>447.1</v>
      </c>
      <c r="T1336">
        <v>1</v>
      </c>
      <c r="U1336" t="s">
        <v>186</v>
      </c>
      <c r="V1336">
        <v>1</v>
      </c>
      <c r="W1336" t="s">
        <v>1396</v>
      </c>
      <c r="X1336" t="s">
        <v>1397</v>
      </c>
      <c r="Y1336" t="s">
        <v>1397</v>
      </c>
      <c r="Z1336" t="s">
        <v>7780</v>
      </c>
      <c r="AA1336" t="s">
        <v>196</v>
      </c>
      <c r="AB1336" t="s">
        <v>130</v>
      </c>
      <c r="AC1336" t="s">
        <v>11</v>
      </c>
      <c r="AD1336" t="s">
        <v>188</v>
      </c>
      <c r="AE1336" t="s">
        <v>138</v>
      </c>
      <c r="AF1336" t="s">
        <v>1300</v>
      </c>
      <c r="AG1336" t="s">
        <v>998</v>
      </c>
      <c r="AH1336" t="s">
        <v>7781</v>
      </c>
      <c r="AI1336" t="s">
        <v>7782</v>
      </c>
      <c r="AJ1336" t="s">
        <v>146</v>
      </c>
      <c r="AK1336" t="s">
        <v>7783</v>
      </c>
      <c r="AL1336" t="s">
        <v>134</v>
      </c>
      <c r="AM1336" t="s">
        <v>141</v>
      </c>
      <c r="AN1336" t="s">
        <v>11</v>
      </c>
      <c r="AO1336" t="s">
        <v>136</v>
      </c>
      <c r="AP1336" t="s">
        <v>196</v>
      </c>
      <c r="AQ1336" t="s">
        <v>198</v>
      </c>
      <c r="AR1336" t="s">
        <v>141</v>
      </c>
      <c r="AS1336">
        <v>1</v>
      </c>
      <c r="AT1336" t="s">
        <v>144</v>
      </c>
      <c r="AU1336">
        <v>0</v>
      </c>
      <c r="AV1336" t="s">
        <v>49</v>
      </c>
      <c r="AW1336">
        <v>0</v>
      </c>
      <c r="AX1336" t="s">
        <v>7784</v>
      </c>
      <c r="AY1336" t="s">
        <v>517</v>
      </c>
      <c r="AZ1336" t="s">
        <v>652</v>
      </c>
      <c r="BA1336" t="s">
        <v>652</v>
      </c>
      <c r="BB1336" t="s">
        <v>136</v>
      </c>
    </row>
    <row r="1337" spans="1:54" x14ac:dyDescent="0.25">
      <c r="A1337" t="s">
        <v>14</v>
      </c>
      <c r="B1337">
        <v>208493</v>
      </c>
      <c r="C1337">
        <v>45924</v>
      </c>
      <c r="D1337" t="s">
        <v>13</v>
      </c>
      <c r="E1337">
        <v>1020519</v>
      </c>
      <c r="F1337">
        <v>45905</v>
      </c>
      <c r="G1337">
        <v>3</v>
      </c>
      <c r="H1337" t="s">
        <v>139</v>
      </c>
      <c r="I1337" t="s">
        <v>124</v>
      </c>
      <c r="J1337" s="16">
        <v>45932</v>
      </c>
      <c r="K1337" t="s">
        <v>125</v>
      </c>
      <c r="L1337" t="s">
        <v>149</v>
      </c>
      <c r="M1337">
        <v>8</v>
      </c>
      <c r="N1337" t="s">
        <v>261</v>
      </c>
      <c r="O1337" t="s">
        <v>14</v>
      </c>
      <c r="P1337">
        <v>0</v>
      </c>
      <c r="R1337">
        <v>453.25</v>
      </c>
      <c r="S1337">
        <v>23955.81</v>
      </c>
      <c r="T1337">
        <v>75</v>
      </c>
      <c r="U1337" t="s">
        <v>150</v>
      </c>
      <c r="V1337">
        <v>1</v>
      </c>
      <c r="W1337" t="s">
        <v>441</v>
      </c>
      <c r="X1337" t="s">
        <v>442</v>
      </c>
      <c r="Y1337" t="s">
        <v>442</v>
      </c>
      <c r="Z1337" t="s">
        <v>5243</v>
      </c>
      <c r="AA1337" t="s">
        <v>153</v>
      </c>
      <c r="AB1337" t="s">
        <v>130</v>
      </c>
      <c r="AC1337" t="s">
        <v>13</v>
      </c>
      <c r="AD1337" t="s">
        <v>333</v>
      </c>
      <c r="AE1337" t="s">
        <v>14</v>
      </c>
      <c r="AF1337" t="s">
        <v>151</v>
      </c>
      <c r="AG1337" t="s">
        <v>298</v>
      </c>
      <c r="AH1337" t="s">
        <v>5244</v>
      </c>
      <c r="AI1337" t="s">
        <v>5245</v>
      </c>
      <c r="AJ1337" t="s">
        <v>985</v>
      </c>
      <c r="AK1337" t="s">
        <v>5246</v>
      </c>
      <c r="AL1337" t="s">
        <v>134</v>
      </c>
      <c r="AM1337" t="s">
        <v>141</v>
      </c>
      <c r="AN1337" t="s">
        <v>14</v>
      </c>
      <c r="AO1337" t="s">
        <v>136</v>
      </c>
      <c r="AP1337" t="s">
        <v>153</v>
      </c>
      <c r="AQ1337" t="s">
        <v>137</v>
      </c>
      <c r="AR1337" t="s">
        <v>141</v>
      </c>
      <c r="AS1337">
        <v>8</v>
      </c>
      <c r="AT1337" t="s">
        <v>147</v>
      </c>
      <c r="AU1337">
        <v>1</v>
      </c>
      <c r="AV1337" t="s">
        <v>44</v>
      </c>
      <c r="AW1337">
        <v>0</v>
      </c>
      <c r="AX1337" t="s">
        <v>5247</v>
      </c>
      <c r="AY1337" t="s">
        <v>517</v>
      </c>
      <c r="AZ1337" t="s">
        <v>652</v>
      </c>
      <c r="BA1337" t="s">
        <v>652</v>
      </c>
      <c r="BB1337" t="s">
        <v>136</v>
      </c>
    </row>
    <row r="1338" spans="1:54" x14ac:dyDescent="0.25">
      <c r="A1338" t="s">
        <v>17</v>
      </c>
      <c r="B1338">
        <v>4048</v>
      </c>
      <c r="C1338">
        <v>45931</v>
      </c>
      <c r="D1338" t="s">
        <v>13</v>
      </c>
      <c r="E1338">
        <v>1029703</v>
      </c>
      <c r="F1338">
        <v>45929</v>
      </c>
      <c r="G1338">
        <v>3</v>
      </c>
      <c r="H1338" t="s">
        <v>139</v>
      </c>
      <c r="I1338" t="s">
        <v>124</v>
      </c>
      <c r="J1338" s="16">
        <v>45932</v>
      </c>
      <c r="K1338" t="s">
        <v>125</v>
      </c>
      <c r="L1338" t="s">
        <v>149</v>
      </c>
      <c r="M1338">
        <v>1</v>
      </c>
      <c r="N1338" t="s">
        <v>261</v>
      </c>
      <c r="O1338" t="s">
        <v>17</v>
      </c>
      <c r="P1338">
        <v>0</v>
      </c>
      <c r="R1338">
        <v>80.19</v>
      </c>
      <c r="S1338">
        <v>4847.2</v>
      </c>
      <c r="T1338">
        <v>3</v>
      </c>
      <c r="U1338" t="s">
        <v>127</v>
      </c>
      <c r="V1338">
        <v>2</v>
      </c>
      <c r="W1338" t="s">
        <v>5248</v>
      </c>
      <c r="X1338" t="s">
        <v>5249</v>
      </c>
      <c r="Y1338" t="s">
        <v>5249</v>
      </c>
      <c r="Z1338" t="s">
        <v>5250</v>
      </c>
      <c r="AA1338" t="s">
        <v>153</v>
      </c>
      <c r="AB1338" t="s">
        <v>130</v>
      </c>
      <c r="AC1338" t="s">
        <v>13</v>
      </c>
      <c r="AD1338" t="s">
        <v>1038</v>
      </c>
      <c r="AE1338" t="s">
        <v>17</v>
      </c>
      <c r="AF1338" t="s">
        <v>1249</v>
      </c>
      <c r="AG1338" t="s">
        <v>255</v>
      </c>
      <c r="AH1338" t="s">
        <v>4314</v>
      </c>
      <c r="AI1338" t="s">
        <v>5251</v>
      </c>
      <c r="AJ1338" t="s">
        <v>140</v>
      </c>
      <c r="AL1338" t="s">
        <v>134</v>
      </c>
      <c r="AM1338" t="s">
        <v>141</v>
      </c>
      <c r="AN1338" t="s">
        <v>17</v>
      </c>
      <c r="AO1338" t="s">
        <v>136</v>
      </c>
      <c r="AP1338" t="s">
        <v>153</v>
      </c>
      <c r="AQ1338" t="s">
        <v>137</v>
      </c>
      <c r="AR1338" t="s">
        <v>141</v>
      </c>
      <c r="AS1338">
        <v>1</v>
      </c>
      <c r="AT1338" t="s">
        <v>144</v>
      </c>
      <c r="AU1338">
        <v>0</v>
      </c>
      <c r="AV1338" t="s">
        <v>44</v>
      </c>
      <c r="AW1338">
        <v>0</v>
      </c>
      <c r="AX1338" t="s">
        <v>5252</v>
      </c>
      <c r="AY1338" t="s">
        <v>74</v>
      </c>
      <c r="AZ1338" t="s">
        <v>652</v>
      </c>
      <c r="BA1338" t="s">
        <v>652</v>
      </c>
      <c r="BB1338" t="s">
        <v>136</v>
      </c>
    </row>
    <row r="1339" spans="1:54" x14ac:dyDescent="0.25">
      <c r="A1339" t="s">
        <v>1351</v>
      </c>
      <c r="B1339">
        <v>7108</v>
      </c>
      <c r="C1339">
        <v>45932</v>
      </c>
      <c r="D1339" t="s">
        <v>231</v>
      </c>
      <c r="E1339">
        <v>1258258</v>
      </c>
      <c r="F1339">
        <v>45924</v>
      </c>
      <c r="G1339">
        <v>4</v>
      </c>
      <c r="H1339" t="s">
        <v>145</v>
      </c>
      <c r="I1339" t="s">
        <v>124</v>
      </c>
      <c r="J1339" s="16">
        <v>45933</v>
      </c>
      <c r="K1339" t="s">
        <v>125</v>
      </c>
      <c r="L1339" t="s">
        <v>126</v>
      </c>
      <c r="M1339">
        <v>1</v>
      </c>
      <c r="N1339" t="s">
        <v>1431</v>
      </c>
      <c r="O1339" t="s">
        <v>1351</v>
      </c>
      <c r="P1339">
        <v>0</v>
      </c>
      <c r="R1339">
        <v>156.91</v>
      </c>
      <c r="S1339">
        <v>883.4</v>
      </c>
      <c r="T1339">
        <v>3</v>
      </c>
      <c r="U1339" t="s">
        <v>127</v>
      </c>
      <c r="V1339">
        <v>0</v>
      </c>
      <c r="W1339" t="s">
        <v>457</v>
      </c>
      <c r="X1339" t="s">
        <v>457</v>
      </c>
      <c r="Y1339" t="s">
        <v>457</v>
      </c>
      <c r="Z1339" t="s">
        <v>7785</v>
      </c>
      <c r="AA1339" t="s">
        <v>161</v>
      </c>
      <c r="AB1339" t="s">
        <v>173</v>
      </c>
      <c r="AC1339" t="s">
        <v>231</v>
      </c>
      <c r="AD1339" t="s">
        <v>411</v>
      </c>
      <c r="AE1339" t="s">
        <v>1351</v>
      </c>
      <c r="AF1339" t="s">
        <v>162</v>
      </c>
      <c r="AG1339" t="s">
        <v>384</v>
      </c>
      <c r="AH1339" t="s">
        <v>5930</v>
      </c>
      <c r="AI1339" t="s">
        <v>7786</v>
      </c>
      <c r="AJ1339" t="s">
        <v>146</v>
      </c>
      <c r="AL1339" t="s">
        <v>134</v>
      </c>
      <c r="AM1339" t="s">
        <v>141</v>
      </c>
      <c r="AN1339" t="s">
        <v>10</v>
      </c>
      <c r="AO1339" t="s">
        <v>173</v>
      </c>
      <c r="AP1339" t="s">
        <v>161</v>
      </c>
      <c r="AQ1339" t="s">
        <v>137</v>
      </c>
      <c r="AR1339" t="s">
        <v>141</v>
      </c>
      <c r="AS1339">
        <v>1</v>
      </c>
      <c r="AT1339" t="s">
        <v>202</v>
      </c>
      <c r="AU1339">
        <v>0</v>
      </c>
      <c r="AV1339" t="s">
        <v>173</v>
      </c>
      <c r="AW1339">
        <v>0</v>
      </c>
      <c r="AX1339" t="s">
        <v>7787</v>
      </c>
      <c r="AY1339" t="s">
        <v>517</v>
      </c>
      <c r="AZ1339" t="s">
        <v>652</v>
      </c>
      <c r="BA1339" t="s">
        <v>652</v>
      </c>
      <c r="BB1339" t="s">
        <v>748</v>
      </c>
    </row>
    <row r="1340" spans="1:54" x14ac:dyDescent="0.25">
      <c r="A1340" t="s">
        <v>31</v>
      </c>
      <c r="B1340">
        <v>32965</v>
      </c>
      <c r="C1340">
        <v>45932</v>
      </c>
      <c r="D1340" t="s">
        <v>2076</v>
      </c>
      <c r="E1340">
        <v>516333</v>
      </c>
      <c r="F1340">
        <v>45925</v>
      </c>
      <c r="G1340">
        <v>5</v>
      </c>
      <c r="H1340" t="s">
        <v>123</v>
      </c>
      <c r="I1340" t="s">
        <v>124</v>
      </c>
      <c r="J1340" s="16">
        <v>45933</v>
      </c>
      <c r="K1340" t="s">
        <v>125</v>
      </c>
      <c r="L1340" t="s">
        <v>149</v>
      </c>
      <c r="M1340">
        <v>1</v>
      </c>
      <c r="N1340" t="s">
        <v>199</v>
      </c>
      <c r="O1340" t="s">
        <v>12</v>
      </c>
      <c r="P1340">
        <v>0</v>
      </c>
      <c r="R1340">
        <v>127.79</v>
      </c>
      <c r="S1340">
        <v>1474.44</v>
      </c>
      <c r="T1340">
        <v>1</v>
      </c>
      <c r="U1340" t="s">
        <v>127</v>
      </c>
      <c r="V1340">
        <v>1</v>
      </c>
      <c r="W1340" t="s">
        <v>341</v>
      </c>
      <c r="X1340" t="s">
        <v>342</v>
      </c>
      <c r="Y1340" t="s">
        <v>342</v>
      </c>
      <c r="Z1340" t="s">
        <v>7788</v>
      </c>
      <c r="AA1340" t="s">
        <v>155</v>
      </c>
      <c r="AB1340" t="s">
        <v>130</v>
      </c>
      <c r="AC1340" t="s">
        <v>1025</v>
      </c>
      <c r="AD1340" t="s">
        <v>343</v>
      </c>
      <c r="AE1340" t="s">
        <v>31</v>
      </c>
      <c r="AF1340" t="s">
        <v>7789</v>
      </c>
      <c r="AG1340" t="s">
        <v>344</v>
      </c>
      <c r="AH1340" t="s">
        <v>7790</v>
      </c>
      <c r="AI1340" t="s">
        <v>7791</v>
      </c>
      <c r="AJ1340" t="s">
        <v>133</v>
      </c>
      <c r="AK1340" t="s">
        <v>7792</v>
      </c>
      <c r="AL1340" t="s">
        <v>134</v>
      </c>
      <c r="AM1340" t="s">
        <v>135</v>
      </c>
      <c r="AN1340" t="s">
        <v>12</v>
      </c>
      <c r="AO1340" t="s">
        <v>136</v>
      </c>
      <c r="AP1340" t="s">
        <v>155</v>
      </c>
      <c r="AQ1340" t="s">
        <v>159</v>
      </c>
      <c r="AR1340" t="s">
        <v>135</v>
      </c>
      <c r="AS1340">
        <v>1</v>
      </c>
      <c r="AT1340" t="s">
        <v>142</v>
      </c>
      <c r="AU1340">
        <v>0</v>
      </c>
      <c r="AV1340" t="s">
        <v>52</v>
      </c>
      <c r="AW1340">
        <v>0</v>
      </c>
      <c r="AX1340" t="s">
        <v>7793</v>
      </c>
      <c r="AY1340" t="s">
        <v>517</v>
      </c>
      <c r="AZ1340" t="s">
        <v>652</v>
      </c>
      <c r="BA1340" t="s">
        <v>652</v>
      </c>
      <c r="BB1340" t="s">
        <v>136</v>
      </c>
    </row>
    <row r="1341" spans="1:54" x14ac:dyDescent="0.25">
      <c r="A1341" t="s">
        <v>12</v>
      </c>
      <c r="B1341">
        <v>118465</v>
      </c>
      <c r="C1341">
        <v>45931</v>
      </c>
      <c r="D1341" t="s">
        <v>2076</v>
      </c>
      <c r="E1341">
        <v>520539</v>
      </c>
      <c r="F1341">
        <v>45927</v>
      </c>
      <c r="G1341">
        <v>3</v>
      </c>
      <c r="H1341" t="s">
        <v>139</v>
      </c>
      <c r="I1341" t="s">
        <v>124</v>
      </c>
      <c r="J1341" s="16">
        <v>45932</v>
      </c>
      <c r="K1341" t="s">
        <v>125</v>
      </c>
      <c r="L1341" t="s">
        <v>126</v>
      </c>
      <c r="M1341">
        <v>1</v>
      </c>
      <c r="N1341" t="s">
        <v>791</v>
      </c>
      <c r="O1341" t="s">
        <v>12</v>
      </c>
      <c r="P1341">
        <v>0</v>
      </c>
      <c r="R1341">
        <v>348.74</v>
      </c>
      <c r="S1341">
        <v>12328.32</v>
      </c>
      <c r="T1341">
        <v>16</v>
      </c>
      <c r="U1341" t="s">
        <v>152</v>
      </c>
      <c r="V1341">
        <v>1</v>
      </c>
      <c r="W1341" t="s">
        <v>341</v>
      </c>
      <c r="X1341" t="s">
        <v>342</v>
      </c>
      <c r="Y1341" t="s">
        <v>342</v>
      </c>
      <c r="Z1341" t="s">
        <v>2695</v>
      </c>
      <c r="AA1341" t="s">
        <v>155</v>
      </c>
      <c r="AB1341" t="s">
        <v>130</v>
      </c>
      <c r="AC1341" t="s">
        <v>1025</v>
      </c>
      <c r="AD1341" t="s">
        <v>343</v>
      </c>
      <c r="AE1341" t="s">
        <v>9</v>
      </c>
      <c r="AF1341" t="s">
        <v>151</v>
      </c>
      <c r="AG1341" t="s">
        <v>344</v>
      </c>
      <c r="AH1341" t="s">
        <v>2696</v>
      </c>
      <c r="AI1341" t="s">
        <v>3593</v>
      </c>
      <c r="AJ1341" t="s">
        <v>133</v>
      </c>
      <c r="AK1341" t="s">
        <v>158</v>
      </c>
      <c r="AL1341" t="s">
        <v>134</v>
      </c>
      <c r="AM1341" t="s">
        <v>141</v>
      </c>
      <c r="AN1341" t="s">
        <v>12</v>
      </c>
      <c r="AO1341" t="s">
        <v>136</v>
      </c>
      <c r="AP1341" t="s">
        <v>155</v>
      </c>
      <c r="AQ1341" t="s">
        <v>159</v>
      </c>
      <c r="AR1341" t="s">
        <v>141</v>
      </c>
      <c r="AS1341">
        <v>1</v>
      </c>
      <c r="AT1341" t="s">
        <v>224</v>
      </c>
      <c r="AU1341">
        <v>0</v>
      </c>
      <c r="AV1341" t="s">
        <v>69</v>
      </c>
      <c r="AW1341">
        <v>0</v>
      </c>
      <c r="AX1341" t="s">
        <v>2697</v>
      </c>
      <c r="AY1341" t="s">
        <v>517</v>
      </c>
      <c r="AZ1341" t="s">
        <v>652</v>
      </c>
      <c r="BA1341" t="s">
        <v>652</v>
      </c>
      <c r="BB1341" t="s">
        <v>136</v>
      </c>
    </row>
    <row r="1342" spans="1:54" x14ac:dyDescent="0.25">
      <c r="A1342" t="s">
        <v>1</v>
      </c>
      <c r="B1342">
        <v>162489</v>
      </c>
      <c r="C1342">
        <v>45932</v>
      </c>
      <c r="D1342" t="s">
        <v>1</v>
      </c>
      <c r="E1342">
        <v>2430524</v>
      </c>
      <c r="F1342">
        <v>45372</v>
      </c>
      <c r="G1342">
        <v>1</v>
      </c>
      <c r="H1342" t="s">
        <v>167</v>
      </c>
      <c r="I1342" t="s">
        <v>234</v>
      </c>
      <c r="J1342" s="16">
        <v>45933</v>
      </c>
      <c r="K1342" t="s">
        <v>125</v>
      </c>
      <c r="L1342" t="s">
        <v>126</v>
      </c>
      <c r="M1342">
        <v>1</v>
      </c>
      <c r="N1342" t="s">
        <v>184</v>
      </c>
      <c r="O1342" t="s">
        <v>1</v>
      </c>
      <c r="P1342">
        <v>288.38</v>
      </c>
      <c r="R1342">
        <v>120.89</v>
      </c>
      <c r="S1342">
        <v>2729.17</v>
      </c>
      <c r="T1342">
        <v>5</v>
      </c>
      <c r="U1342" t="s">
        <v>150</v>
      </c>
      <c r="V1342">
        <v>1</v>
      </c>
      <c r="W1342" t="s">
        <v>6388</v>
      </c>
      <c r="X1342" t="s">
        <v>6389</v>
      </c>
      <c r="Y1342" t="s">
        <v>6389</v>
      </c>
      <c r="Z1342" t="s">
        <v>7794</v>
      </c>
      <c r="AA1342" t="s">
        <v>161</v>
      </c>
      <c r="AB1342" t="s">
        <v>130</v>
      </c>
      <c r="AC1342" t="s">
        <v>1</v>
      </c>
      <c r="AD1342" t="s">
        <v>978</v>
      </c>
      <c r="AE1342" t="s">
        <v>1201</v>
      </c>
      <c r="AF1342" t="s">
        <v>151</v>
      </c>
      <c r="AG1342" t="s">
        <v>197</v>
      </c>
      <c r="AH1342" t="s">
        <v>7795</v>
      </c>
      <c r="AI1342" t="s">
        <v>7796</v>
      </c>
      <c r="AJ1342" t="s">
        <v>6736</v>
      </c>
      <c r="AK1342" t="s">
        <v>158</v>
      </c>
      <c r="AL1342" t="s">
        <v>134</v>
      </c>
      <c r="AM1342" t="s">
        <v>168</v>
      </c>
      <c r="AN1342" t="s">
        <v>1</v>
      </c>
      <c r="AO1342" t="s">
        <v>136</v>
      </c>
      <c r="AP1342" t="s">
        <v>161</v>
      </c>
      <c r="AQ1342" t="s">
        <v>137</v>
      </c>
      <c r="AR1342" t="s">
        <v>168</v>
      </c>
      <c r="AS1342">
        <v>1</v>
      </c>
      <c r="AT1342" t="s">
        <v>142</v>
      </c>
      <c r="AU1342">
        <v>0</v>
      </c>
      <c r="AV1342" t="s">
        <v>40</v>
      </c>
      <c r="AW1342">
        <v>0</v>
      </c>
      <c r="AX1342" t="s">
        <v>7797</v>
      </c>
      <c r="AY1342" t="s">
        <v>517</v>
      </c>
      <c r="AZ1342" t="s">
        <v>652</v>
      </c>
      <c r="BA1342" t="s">
        <v>652</v>
      </c>
      <c r="BB1342" t="s">
        <v>136</v>
      </c>
    </row>
    <row r="1343" spans="1:54" x14ac:dyDescent="0.25">
      <c r="A1343" t="s">
        <v>267</v>
      </c>
      <c r="B1343">
        <v>27671</v>
      </c>
      <c r="C1343">
        <v>45904</v>
      </c>
      <c r="D1343" t="s">
        <v>14</v>
      </c>
      <c r="E1343">
        <v>1868977</v>
      </c>
      <c r="F1343">
        <v>45901</v>
      </c>
      <c r="G1343">
        <v>3</v>
      </c>
      <c r="H1343" t="s">
        <v>139</v>
      </c>
      <c r="I1343" t="s">
        <v>234</v>
      </c>
      <c r="J1343" s="16">
        <v>45933</v>
      </c>
      <c r="K1343" t="s">
        <v>125</v>
      </c>
      <c r="L1343" t="s">
        <v>126</v>
      </c>
      <c r="M1343">
        <v>29</v>
      </c>
      <c r="N1343" t="s">
        <v>1152</v>
      </c>
      <c r="O1343" t="s">
        <v>14</v>
      </c>
      <c r="P1343">
        <v>90.47</v>
      </c>
      <c r="R1343">
        <v>382.34</v>
      </c>
      <c r="S1343">
        <v>2765.54</v>
      </c>
      <c r="T1343">
        <v>16</v>
      </c>
      <c r="U1343" t="s">
        <v>127</v>
      </c>
      <c r="V1343">
        <v>1</v>
      </c>
      <c r="W1343" t="s">
        <v>1333</v>
      </c>
      <c r="X1343" t="s">
        <v>1333</v>
      </c>
      <c r="Y1343" t="s">
        <v>1333</v>
      </c>
      <c r="Z1343" t="s">
        <v>7798</v>
      </c>
      <c r="AA1343" t="s">
        <v>153</v>
      </c>
      <c r="AB1343" t="s">
        <v>130</v>
      </c>
      <c r="AC1343" t="s">
        <v>14</v>
      </c>
      <c r="AD1343" t="s">
        <v>324</v>
      </c>
      <c r="AE1343" t="s">
        <v>267</v>
      </c>
      <c r="AF1343" t="s">
        <v>268</v>
      </c>
      <c r="AG1343" t="s">
        <v>334</v>
      </c>
      <c r="AH1343" t="s">
        <v>577</v>
      </c>
      <c r="AI1343" t="s">
        <v>7799</v>
      </c>
      <c r="AJ1343" t="s">
        <v>140</v>
      </c>
      <c r="AK1343" t="s">
        <v>7800</v>
      </c>
      <c r="AL1343" t="s">
        <v>134</v>
      </c>
      <c r="AM1343" t="s">
        <v>141</v>
      </c>
      <c r="AN1343" t="s">
        <v>14</v>
      </c>
      <c r="AO1343" t="s">
        <v>136</v>
      </c>
      <c r="AP1343" t="s">
        <v>155</v>
      </c>
      <c r="AQ1343" t="s">
        <v>137</v>
      </c>
      <c r="AR1343" t="s">
        <v>141</v>
      </c>
      <c r="AS1343">
        <v>29</v>
      </c>
      <c r="AT1343" t="s">
        <v>144</v>
      </c>
      <c r="AU1343">
        <v>3</v>
      </c>
      <c r="AV1343" t="s">
        <v>43</v>
      </c>
      <c r="AW1343">
        <v>0</v>
      </c>
      <c r="AX1343" t="s">
        <v>7801</v>
      </c>
      <c r="AY1343" t="s">
        <v>517</v>
      </c>
      <c r="AZ1343" t="s">
        <v>652</v>
      </c>
      <c r="BA1343" t="s">
        <v>652</v>
      </c>
      <c r="BB1343" t="s">
        <v>136</v>
      </c>
    </row>
    <row r="1344" spans="1:54" x14ac:dyDescent="0.25">
      <c r="A1344" t="s">
        <v>190</v>
      </c>
      <c r="B1344">
        <v>17750</v>
      </c>
      <c r="C1344">
        <v>45931</v>
      </c>
      <c r="D1344" t="s">
        <v>345</v>
      </c>
      <c r="E1344">
        <v>515064</v>
      </c>
      <c r="F1344">
        <v>45923</v>
      </c>
      <c r="G1344">
        <v>3</v>
      </c>
      <c r="H1344" t="s">
        <v>139</v>
      </c>
      <c r="I1344" t="s">
        <v>124</v>
      </c>
      <c r="J1344" s="16">
        <v>45932</v>
      </c>
      <c r="K1344" t="s">
        <v>125</v>
      </c>
      <c r="L1344" t="s">
        <v>149</v>
      </c>
      <c r="M1344">
        <v>1</v>
      </c>
      <c r="N1344" t="s">
        <v>264</v>
      </c>
      <c r="O1344" t="s">
        <v>1</v>
      </c>
      <c r="P1344">
        <v>0</v>
      </c>
      <c r="R1344">
        <v>184.89</v>
      </c>
      <c r="S1344">
        <v>2676.96</v>
      </c>
      <c r="T1344">
        <v>9</v>
      </c>
      <c r="U1344" t="s">
        <v>127</v>
      </c>
      <c r="V1344">
        <v>1</v>
      </c>
      <c r="W1344" t="s">
        <v>341</v>
      </c>
      <c r="X1344" t="s">
        <v>342</v>
      </c>
      <c r="Y1344" t="s">
        <v>342</v>
      </c>
      <c r="Z1344" t="s">
        <v>1817</v>
      </c>
      <c r="AA1344" t="s">
        <v>161</v>
      </c>
      <c r="AB1344" t="s">
        <v>130</v>
      </c>
      <c r="AC1344" t="s">
        <v>345</v>
      </c>
      <c r="AD1344" t="s">
        <v>343</v>
      </c>
      <c r="AE1344" t="s">
        <v>190</v>
      </c>
      <c r="AF1344" t="s">
        <v>191</v>
      </c>
      <c r="AG1344" t="s">
        <v>344</v>
      </c>
      <c r="AH1344" t="s">
        <v>1818</v>
      </c>
      <c r="AI1344" t="s">
        <v>3530</v>
      </c>
      <c r="AJ1344" t="s">
        <v>223</v>
      </c>
      <c r="AK1344" t="s">
        <v>3531</v>
      </c>
      <c r="AL1344" t="s">
        <v>134</v>
      </c>
      <c r="AM1344" t="s">
        <v>141</v>
      </c>
      <c r="AN1344" t="s">
        <v>1</v>
      </c>
      <c r="AO1344" t="s">
        <v>136</v>
      </c>
      <c r="AP1344" t="s">
        <v>161</v>
      </c>
      <c r="AQ1344" t="s">
        <v>137</v>
      </c>
      <c r="AR1344" t="s">
        <v>141</v>
      </c>
      <c r="AS1344">
        <v>1</v>
      </c>
      <c r="AT1344" t="s">
        <v>169</v>
      </c>
      <c r="AU1344">
        <v>0</v>
      </c>
      <c r="AV1344" t="s">
        <v>173</v>
      </c>
      <c r="AW1344">
        <v>0</v>
      </c>
      <c r="AX1344" t="s">
        <v>2584</v>
      </c>
      <c r="AY1344" t="s">
        <v>517</v>
      </c>
      <c r="AZ1344" t="s">
        <v>652</v>
      </c>
      <c r="BA1344" t="s">
        <v>652</v>
      </c>
      <c r="BB1344" t="s">
        <v>136</v>
      </c>
    </row>
    <row r="1345" spans="1:54" x14ac:dyDescent="0.25">
      <c r="A1345" t="s">
        <v>230</v>
      </c>
      <c r="B1345">
        <v>10366</v>
      </c>
      <c r="C1345">
        <v>45931</v>
      </c>
      <c r="D1345" t="s">
        <v>345</v>
      </c>
      <c r="E1345">
        <v>515583</v>
      </c>
      <c r="F1345">
        <v>45924</v>
      </c>
      <c r="G1345">
        <v>3</v>
      </c>
      <c r="H1345" t="s">
        <v>139</v>
      </c>
      <c r="I1345" t="s">
        <v>124</v>
      </c>
      <c r="J1345" s="16">
        <v>45932</v>
      </c>
      <c r="K1345" t="s">
        <v>125</v>
      </c>
      <c r="L1345" t="s">
        <v>149</v>
      </c>
      <c r="M1345">
        <v>1</v>
      </c>
      <c r="N1345" t="s">
        <v>975</v>
      </c>
      <c r="O1345" t="s">
        <v>230</v>
      </c>
      <c r="P1345">
        <v>0</v>
      </c>
      <c r="R1345">
        <v>1148.1199999999999</v>
      </c>
      <c r="S1345">
        <v>28288.32</v>
      </c>
      <c r="T1345">
        <v>76</v>
      </c>
      <c r="U1345" t="s">
        <v>127</v>
      </c>
      <c r="V1345">
        <v>1</v>
      </c>
      <c r="W1345" t="s">
        <v>341</v>
      </c>
      <c r="X1345" t="s">
        <v>342</v>
      </c>
      <c r="Y1345" t="s">
        <v>342</v>
      </c>
      <c r="Z1345" t="s">
        <v>4515</v>
      </c>
      <c r="AA1345" t="s">
        <v>201</v>
      </c>
      <c r="AB1345" t="s">
        <v>173</v>
      </c>
      <c r="AC1345" t="s">
        <v>345</v>
      </c>
      <c r="AD1345" t="s">
        <v>343</v>
      </c>
      <c r="AE1345" t="s">
        <v>230</v>
      </c>
      <c r="AF1345" t="s">
        <v>3836</v>
      </c>
      <c r="AG1345" t="s">
        <v>344</v>
      </c>
      <c r="AH1345" t="s">
        <v>3837</v>
      </c>
      <c r="AI1345" t="s">
        <v>5128</v>
      </c>
      <c r="AJ1345" t="s">
        <v>223</v>
      </c>
      <c r="AK1345" t="s">
        <v>5129</v>
      </c>
      <c r="AL1345" t="s">
        <v>134</v>
      </c>
      <c r="AM1345" t="s">
        <v>141</v>
      </c>
      <c r="AN1345" t="s">
        <v>18</v>
      </c>
      <c r="AO1345" t="s">
        <v>173</v>
      </c>
      <c r="AP1345" t="s">
        <v>201</v>
      </c>
      <c r="AQ1345" t="s">
        <v>198</v>
      </c>
      <c r="AR1345" t="s">
        <v>141</v>
      </c>
      <c r="AS1345">
        <v>1</v>
      </c>
      <c r="AT1345" t="s">
        <v>202</v>
      </c>
      <c r="AU1345">
        <v>0</v>
      </c>
      <c r="AV1345" t="s">
        <v>979</v>
      </c>
      <c r="AW1345">
        <v>0</v>
      </c>
      <c r="AX1345" t="s">
        <v>5130</v>
      </c>
      <c r="AY1345" t="s">
        <v>517</v>
      </c>
      <c r="AZ1345" t="s">
        <v>652</v>
      </c>
      <c r="BA1345" t="s">
        <v>652</v>
      </c>
      <c r="BB1345" t="s">
        <v>753</v>
      </c>
    </row>
    <row r="1346" spans="1:54" x14ac:dyDescent="0.25">
      <c r="A1346" t="s">
        <v>230</v>
      </c>
      <c r="B1346">
        <v>10369</v>
      </c>
      <c r="C1346">
        <v>45931</v>
      </c>
      <c r="D1346" t="s">
        <v>345</v>
      </c>
      <c r="E1346">
        <v>515586</v>
      </c>
      <c r="F1346">
        <v>45924</v>
      </c>
      <c r="G1346">
        <v>3</v>
      </c>
      <c r="H1346" t="s">
        <v>139</v>
      </c>
      <c r="I1346" t="s">
        <v>124</v>
      </c>
      <c r="J1346" s="16">
        <v>45932</v>
      </c>
      <c r="K1346" t="s">
        <v>125</v>
      </c>
      <c r="L1346" t="s">
        <v>126</v>
      </c>
      <c r="M1346">
        <v>1</v>
      </c>
      <c r="N1346" t="s">
        <v>1530</v>
      </c>
      <c r="O1346" t="s">
        <v>230</v>
      </c>
      <c r="P1346">
        <v>0</v>
      </c>
      <c r="R1346">
        <v>461.96</v>
      </c>
      <c r="S1346">
        <v>14129.2</v>
      </c>
      <c r="T1346">
        <v>35</v>
      </c>
      <c r="U1346" t="s">
        <v>127</v>
      </c>
      <c r="V1346">
        <v>1</v>
      </c>
      <c r="W1346" t="s">
        <v>341</v>
      </c>
      <c r="X1346" t="s">
        <v>342</v>
      </c>
      <c r="Y1346" t="s">
        <v>342</v>
      </c>
      <c r="Z1346" t="s">
        <v>5131</v>
      </c>
      <c r="AA1346" t="s">
        <v>201</v>
      </c>
      <c r="AB1346" t="s">
        <v>173</v>
      </c>
      <c r="AC1346" t="s">
        <v>345</v>
      </c>
      <c r="AD1346" t="s">
        <v>343</v>
      </c>
      <c r="AE1346" t="s">
        <v>230</v>
      </c>
      <c r="AF1346" t="s">
        <v>3836</v>
      </c>
      <c r="AG1346" t="s">
        <v>344</v>
      </c>
      <c r="AH1346" t="s">
        <v>3837</v>
      </c>
      <c r="AI1346" t="s">
        <v>5132</v>
      </c>
      <c r="AJ1346" t="s">
        <v>223</v>
      </c>
      <c r="AK1346" t="s">
        <v>158</v>
      </c>
      <c r="AL1346" t="s">
        <v>134</v>
      </c>
      <c r="AM1346" t="s">
        <v>141</v>
      </c>
      <c r="AN1346" t="s">
        <v>18</v>
      </c>
      <c r="AO1346" t="s">
        <v>173</v>
      </c>
      <c r="AP1346" t="s">
        <v>201</v>
      </c>
      <c r="AQ1346" t="s">
        <v>198</v>
      </c>
      <c r="AR1346" t="s">
        <v>141</v>
      </c>
      <c r="AS1346">
        <v>1</v>
      </c>
      <c r="AT1346" t="s">
        <v>202</v>
      </c>
      <c r="AU1346">
        <v>0</v>
      </c>
      <c r="AV1346" t="s">
        <v>173</v>
      </c>
      <c r="AW1346">
        <v>0</v>
      </c>
      <c r="AX1346" t="s">
        <v>5133</v>
      </c>
      <c r="AY1346" t="s">
        <v>517</v>
      </c>
      <c r="AZ1346" t="s">
        <v>652</v>
      </c>
      <c r="BA1346" t="s">
        <v>652</v>
      </c>
      <c r="BB1346" t="s">
        <v>753</v>
      </c>
    </row>
    <row r="1347" spans="1:54" x14ac:dyDescent="0.25">
      <c r="A1347" t="s">
        <v>11</v>
      </c>
      <c r="B1347">
        <v>131549</v>
      </c>
      <c r="C1347">
        <v>45929</v>
      </c>
      <c r="D1347" t="s">
        <v>16</v>
      </c>
      <c r="E1347">
        <v>5507861</v>
      </c>
      <c r="F1347">
        <v>45925</v>
      </c>
      <c r="G1347">
        <v>3</v>
      </c>
      <c r="H1347" t="s">
        <v>139</v>
      </c>
      <c r="I1347" t="s">
        <v>124</v>
      </c>
      <c r="J1347" s="16">
        <v>45931</v>
      </c>
      <c r="K1347" t="s">
        <v>125</v>
      </c>
      <c r="L1347" t="s">
        <v>126</v>
      </c>
      <c r="M1347">
        <v>2</v>
      </c>
      <c r="N1347" t="s">
        <v>1830</v>
      </c>
      <c r="O1347" t="s">
        <v>16</v>
      </c>
      <c r="P1347">
        <v>0</v>
      </c>
      <c r="R1347">
        <v>89.94</v>
      </c>
      <c r="S1347">
        <v>2800.41</v>
      </c>
      <c r="T1347">
        <v>2</v>
      </c>
      <c r="U1347" t="s">
        <v>127</v>
      </c>
      <c r="V1347">
        <v>0</v>
      </c>
      <c r="W1347" t="s">
        <v>404</v>
      </c>
      <c r="X1347" t="s">
        <v>1492</v>
      </c>
      <c r="Y1347" t="s">
        <v>1492</v>
      </c>
      <c r="Z1347" t="s">
        <v>2961</v>
      </c>
      <c r="AA1347" t="s">
        <v>129</v>
      </c>
      <c r="AB1347" t="s">
        <v>130</v>
      </c>
      <c r="AC1347" t="s">
        <v>16</v>
      </c>
      <c r="AD1347" t="s">
        <v>254</v>
      </c>
      <c r="AE1347" t="s">
        <v>247</v>
      </c>
      <c r="AF1347" t="s">
        <v>248</v>
      </c>
      <c r="AG1347" t="s">
        <v>998</v>
      </c>
      <c r="AH1347" t="s">
        <v>812</v>
      </c>
      <c r="AI1347" t="s">
        <v>3777</v>
      </c>
      <c r="AJ1347" t="s">
        <v>140</v>
      </c>
      <c r="AK1347" t="s">
        <v>3098</v>
      </c>
      <c r="AL1347" t="s">
        <v>134</v>
      </c>
      <c r="AM1347" t="s">
        <v>141</v>
      </c>
      <c r="AN1347" t="s">
        <v>16</v>
      </c>
      <c r="AO1347" t="s">
        <v>136</v>
      </c>
      <c r="AP1347" t="s">
        <v>196</v>
      </c>
      <c r="AQ1347" t="s">
        <v>137</v>
      </c>
      <c r="AR1347" t="s">
        <v>141</v>
      </c>
      <c r="AS1347">
        <v>2</v>
      </c>
      <c r="AT1347" t="s">
        <v>142</v>
      </c>
      <c r="AU1347">
        <v>0</v>
      </c>
      <c r="AV1347" t="s">
        <v>173</v>
      </c>
      <c r="AW1347">
        <v>0</v>
      </c>
      <c r="AX1347" t="s">
        <v>2962</v>
      </c>
      <c r="AY1347" t="s">
        <v>59</v>
      </c>
      <c r="AZ1347" t="s">
        <v>652</v>
      </c>
      <c r="BA1347" t="s">
        <v>652</v>
      </c>
      <c r="BB1347" t="s">
        <v>136</v>
      </c>
    </row>
    <row r="1348" spans="1:54" x14ac:dyDescent="0.25">
      <c r="A1348" t="s">
        <v>1</v>
      </c>
      <c r="B1348">
        <v>162457</v>
      </c>
      <c r="C1348">
        <v>45931</v>
      </c>
      <c r="D1348" t="s">
        <v>16</v>
      </c>
      <c r="E1348">
        <v>5512155</v>
      </c>
      <c r="F1348">
        <v>45929</v>
      </c>
      <c r="G1348">
        <v>3</v>
      </c>
      <c r="H1348" t="s">
        <v>139</v>
      </c>
      <c r="I1348" t="s">
        <v>124</v>
      </c>
      <c r="J1348" s="16">
        <v>45932</v>
      </c>
      <c r="K1348" t="s">
        <v>125</v>
      </c>
      <c r="L1348" t="s">
        <v>149</v>
      </c>
      <c r="M1348">
        <v>1</v>
      </c>
      <c r="N1348" t="s">
        <v>1469</v>
      </c>
      <c r="O1348" t="s">
        <v>1</v>
      </c>
      <c r="P1348">
        <v>0</v>
      </c>
      <c r="R1348">
        <v>255.73</v>
      </c>
      <c r="S1348">
        <v>5399.46</v>
      </c>
      <c r="T1348">
        <v>4</v>
      </c>
      <c r="U1348" t="s">
        <v>127</v>
      </c>
      <c r="V1348">
        <v>1</v>
      </c>
      <c r="W1348" t="s">
        <v>404</v>
      </c>
      <c r="X1348" t="s">
        <v>1492</v>
      </c>
      <c r="Y1348" t="s">
        <v>1492</v>
      </c>
      <c r="Z1348" t="s">
        <v>3878</v>
      </c>
      <c r="AA1348" t="s">
        <v>161</v>
      </c>
      <c r="AB1348" t="s">
        <v>130</v>
      </c>
      <c r="AC1348" t="s">
        <v>16</v>
      </c>
      <c r="AD1348" t="s">
        <v>254</v>
      </c>
      <c r="AE1348" t="s">
        <v>183</v>
      </c>
      <c r="AF1348" t="s">
        <v>1056</v>
      </c>
      <c r="AG1348" t="s">
        <v>998</v>
      </c>
      <c r="AH1348" t="s">
        <v>5994</v>
      </c>
      <c r="AI1348" t="s">
        <v>3880</v>
      </c>
      <c r="AJ1348" t="s">
        <v>140</v>
      </c>
      <c r="AK1348" t="s">
        <v>3881</v>
      </c>
      <c r="AL1348" t="s">
        <v>134</v>
      </c>
      <c r="AM1348" t="s">
        <v>141</v>
      </c>
      <c r="AN1348" t="s">
        <v>1</v>
      </c>
      <c r="AO1348" t="s">
        <v>136</v>
      </c>
      <c r="AP1348" t="s">
        <v>161</v>
      </c>
      <c r="AQ1348" t="s">
        <v>137</v>
      </c>
      <c r="AR1348" t="s">
        <v>141</v>
      </c>
      <c r="AS1348">
        <v>1</v>
      </c>
      <c r="AT1348" t="s">
        <v>144</v>
      </c>
      <c r="AU1348">
        <v>0</v>
      </c>
      <c r="AV1348" t="s">
        <v>73</v>
      </c>
      <c r="AW1348">
        <v>0</v>
      </c>
      <c r="AX1348" t="s">
        <v>3882</v>
      </c>
      <c r="AY1348" t="s">
        <v>517</v>
      </c>
      <c r="AZ1348" t="s">
        <v>652</v>
      </c>
      <c r="BA1348" t="s">
        <v>652</v>
      </c>
      <c r="BB1348" t="s">
        <v>136</v>
      </c>
    </row>
    <row r="1349" spans="1:54" x14ac:dyDescent="0.25">
      <c r="A1349" t="s">
        <v>1844</v>
      </c>
      <c r="B1349">
        <v>11809</v>
      </c>
      <c r="C1349">
        <v>45932</v>
      </c>
      <c r="D1349" t="s">
        <v>16</v>
      </c>
      <c r="E1349">
        <v>5517496</v>
      </c>
      <c r="F1349">
        <v>45931</v>
      </c>
      <c r="G1349">
        <v>3</v>
      </c>
      <c r="H1349" t="s">
        <v>139</v>
      </c>
      <c r="I1349" t="s">
        <v>124</v>
      </c>
      <c r="J1349" s="16">
        <v>45933</v>
      </c>
      <c r="K1349" t="s">
        <v>125</v>
      </c>
      <c r="L1349" t="s">
        <v>149</v>
      </c>
      <c r="M1349">
        <v>1</v>
      </c>
      <c r="N1349" t="s">
        <v>562</v>
      </c>
      <c r="O1349" t="s">
        <v>16</v>
      </c>
      <c r="P1349">
        <v>0</v>
      </c>
      <c r="R1349">
        <v>36.28</v>
      </c>
      <c r="S1349">
        <v>2799.94</v>
      </c>
      <c r="T1349">
        <v>2</v>
      </c>
      <c r="U1349" t="s">
        <v>127</v>
      </c>
      <c r="V1349">
        <v>1</v>
      </c>
      <c r="W1349" t="s">
        <v>363</v>
      </c>
      <c r="X1349" t="s">
        <v>364</v>
      </c>
      <c r="Y1349" t="s">
        <v>364</v>
      </c>
      <c r="Z1349" t="s">
        <v>7802</v>
      </c>
      <c r="AA1349" t="s">
        <v>129</v>
      </c>
      <c r="AB1349" t="s">
        <v>130</v>
      </c>
      <c r="AC1349" t="s">
        <v>16</v>
      </c>
      <c r="AD1349" t="s">
        <v>254</v>
      </c>
      <c r="AE1349" t="s">
        <v>1844</v>
      </c>
      <c r="AF1349" t="s">
        <v>2365</v>
      </c>
      <c r="AG1349" t="s">
        <v>255</v>
      </c>
      <c r="AH1349" t="s">
        <v>6420</v>
      </c>
      <c r="AI1349" t="s">
        <v>7803</v>
      </c>
      <c r="AJ1349" t="s">
        <v>140</v>
      </c>
      <c r="AK1349" t="s">
        <v>7804</v>
      </c>
      <c r="AL1349" t="s">
        <v>134</v>
      </c>
      <c r="AM1349" t="s">
        <v>141</v>
      </c>
      <c r="AN1349" t="s">
        <v>16</v>
      </c>
      <c r="AO1349" t="s">
        <v>136</v>
      </c>
      <c r="AP1349" t="s">
        <v>129</v>
      </c>
      <c r="AQ1349" t="s">
        <v>137</v>
      </c>
      <c r="AR1349" t="s">
        <v>141</v>
      </c>
      <c r="AS1349">
        <v>1</v>
      </c>
      <c r="AT1349" t="s">
        <v>202</v>
      </c>
      <c r="AU1349">
        <v>0</v>
      </c>
      <c r="AV1349" t="s">
        <v>59</v>
      </c>
      <c r="AW1349">
        <v>0</v>
      </c>
      <c r="AX1349" t="s">
        <v>7805</v>
      </c>
      <c r="AY1349" t="s">
        <v>59</v>
      </c>
      <c r="AZ1349" t="s">
        <v>652</v>
      </c>
      <c r="BA1349" t="s">
        <v>652</v>
      </c>
      <c r="BB1349" t="s">
        <v>136</v>
      </c>
    </row>
    <row r="1350" spans="1:54" x14ac:dyDescent="0.25">
      <c r="A1350" t="s">
        <v>14</v>
      </c>
      <c r="B1350">
        <v>208622</v>
      </c>
      <c r="C1350">
        <v>45930</v>
      </c>
      <c r="D1350" t="s">
        <v>250</v>
      </c>
      <c r="E1350">
        <v>849139</v>
      </c>
      <c r="F1350">
        <v>45926</v>
      </c>
      <c r="G1350">
        <v>3</v>
      </c>
      <c r="H1350" t="s">
        <v>139</v>
      </c>
      <c r="I1350" t="s">
        <v>124</v>
      </c>
      <c r="J1350" s="16">
        <v>45932</v>
      </c>
      <c r="K1350" t="s">
        <v>125</v>
      </c>
      <c r="L1350" t="s">
        <v>126</v>
      </c>
      <c r="M1350">
        <v>2</v>
      </c>
      <c r="N1350" t="s">
        <v>3912</v>
      </c>
      <c r="O1350" t="s">
        <v>250</v>
      </c>
      <c r="P1350">
        <v>0</v>
      </c>
      <c r="R1350">
        <v>268.89999999999998</v>
      </c>
      <c r="S1350">
        <v>20861.990000000002</v>
      </c>
      <c r="T1350">
        <v>26</v>
      </c>
      <c r="U1350" t="s">
        <v>127</v>
      </c>
      <c r="V1350">
        <v>1</v>
      </c>
      <c r="W1350" t="s">
        <v>1551</v>
      </c>
      <c r="X1350" t="s">
        <v>1551</v>
      </c>
      <c r="Y1350" t="s">
        <v>1551</v>
      </c>
      <c r="Z1350" t="s">
        <v>4452</v>
      </c>
      <c r="AA1350" t="s">
        <v>155</v>
      </c>
      <c r="AB1350" t="s">
        <v>173</v>
      </c>
      <c r="AC1350" t="s">
        <v>250</v>
      </c>
      <c r="AD1350" t="s">
        <v>300</v>
      </c>
      <c r="AE1350" t="s">
        <v>14</v>
      </c>
      <c r="AF1350" t="s">
        <v>4453</v>
      </c>
      <c r="AG1350" t="s">
        <v>1027</v>
      </c>
      <c r="AH1350" t="s">
        <v>4454</v>
      </c>
      <c r="AI1350" t="s">
        <v>4455</v>
      </c>
      <c r="AJ1350" t="s">
        <v>140</v>
      </c>
      <c r="AL1350" t="s">
        <v>134</v>
      </c>
      <c r="AM1350" t="s">
        <v>141</v>
      </c>
      <c r="AN1350" t="s">
        <v>27</v>
      </c>
      <c r="AO1350" t="s">
        <v>173</v>
      </c>
      <c r="AP1350" t="s">
        <v>153</v>
      </c>
      <c r="AQ1350" t="s">
        <v>159</v>
      </c>
      <c r="AR1350" t="s">
        <v>141</v>
      </c>
      <c r="AS1350">
        <v>2</v>
      </c>
      <c r="AT1350" t="s">
        <v>147</v>
      </c>
      <c r="AU1350">
        <v>0</v>
      </c>
      <c r="AV1350" t="s">
        <v>3915</v>
      </c>
      <c r="AW1350">
        <v>0</v>
      </c>
      <c r="AX1350" t="s">
        <v>4456</v>
      </c>
      <c r="AY1350" t="s">
        <v>738</v>
      </c>
      <c r="AZ1350" t="s">
        <v>652</v>
      </c>
      <c r="BA1350" t="s">
        <v>652</v>
      </c>
      <c r="BB1350" t="s">
        <v>752</v>
      </c>
    </row>
    <row r="1351" spans="1:54" x14ac:dyDescent="0.25">
      <c r="A1351" t="s">
        <v>27</v>
      </c>
      <c r="B1351">
        <v>66614</v>
      </c>
      <c r="C1351">
        <v>45931</v>
      </c>
      <c r="D1351" t="s">
        <v>250</v>
      </c>
      <c r="E1351">
        <v>849697</v>
      </c>
      <c r="F1351">
        <v>45930</v>
      </c>
      <c r="G1351">
        <v>3</v>
      </c>
      <c r="H1351" t="s">
        <v>139</v>
      </c>
      <c r="I1351" t="s">
        <v>148</v>
      </c>
      <c r="J1351" s="16">
        <v>45932</v>
      </c>
      <c r="K1351" t="s">
        <v>125</v>
      </c>
      <c r="L1351" t="s">
        <v>126</v>
      </c>
      <c r="M1351">
        <v>1</v>
      </c>
      <c r="N1351" t="s">
        <v>285</v>
      </c>
      <c r="O1351" t="s">
        <v>250</v>
      </c>
      <c r="P1351">
        <v>0</v>
      </c>
      <c r="R1351">
        <v>608.78</v>
      </c>
      <c r="S1351">
        <v>13018.73</v>
      </c>
      <c r="T1351">
        <v>99</v>
      </c>
      <c r="U1351" t="s">
        <v>127</v>
      </c>
      <c r="V1351">
        <v>1</v>
      </c>
      <c r="W1351" t="s">
        <v>431</v>
      </c>
      <c r="X1351" t="s">
        <v>1456</v>
      </c>
      <c r="Y1351" t="s">
        <v>1456</v>
      </c>
      <c r="Z1351" t="s">
        <v>4457</v>
      </c>
      <c r="AA1351" t="s">
        <v>155</v>
      </c>
      <c r="AB1351" t="s">
        <v>173</v>
      </c>
      <c r="AC1351" t="s">
        <v>250</v>
      </c>
      <c r="AD1351" t="s">
        <v>300</v>
      </c>
      <c r="AE1351" t="s">
        <v>9</v>
      </c>
      <c r="AF1351" t="s">
        <v>302</v>
      </c>
      <c r="AG1351" t="s">
        <v>189</v>
      </c>
      <c r="AH1351" t="s">
        <v>4458</v>
      </c>
      <c r="AI1351" t="s">
        <v>4459</v>
      </c>
      <c r="AJ1351" t="s">
        <v>140</v>
      </c>
      <c r="AK1351" t="s">
        <v>126</v>
      </c>
      <c r="AL1351" t="s">
        <v>134</v>
      </c>
      <c r="AM1351" t="s">
        <v>141</v>
      </c>
      <c r="AN1351" t="s">
        <v>27</v>
      </c>
      <c r="AO1351" t="s">
        <v>173</v>
      </c>
      <c r="AP1351" t="s">
        <v>155</v>
      </c>
      <c r="AQ1351" t="s">
        <v>159</v>
      </c>
      <c r="AR1351" t="s">
        <v>141</v>
      </c>
      <c r="AS1351">
        <v>1</v>
      </c>
      <c r="AT1351" t="s">
        <v>169</v>
      </c>
      <c r="AU1351">
        <v>0</v>
      </c>
      <c r="AV1351" t="s">
        <v>61</v>
      </c>
      <c r="AW1351">
        <v>0</v>
      </c>
      <c r="AX1351" t="s">
        <v>4460</v>
      </c>
      <c r="AY1351" t="s">
        <v>738</v>
      </c>
      <c r="AZ1351" t="s">
        <v>652</v>
      </c>
      <c r="BA1351" t="s">
        <v>652</v>
      </c>
      <c r="BB1351" t="s">
        <v>752</v>
      </c>
    </row>
    <row r="1352" spans="1:54" x14ac:dyDescent="0.25">
      <c r="A1352" t="s">
        <v>0</v>
      </c>
      <c r="B1352">
        <v>93496</v>
      </c>
      <c r="C1352">
        <v>45930</v>
      </c>
      <c r="D1352" t="s">
        <v>280</v>
      </c>
      <c r="E1352">
        <v>849083</v>
      </c>
      <c r="F1352">
        <v>45926</v>
      </c>
      <c r="G1352">
        <v>3</v>
      </c>
      <c r="H1352" t="s">
        <v>139</v>
      </c>
      <c r="I1352" t="s">
        <v>124</v>
      </c>
      <c r="J1352" s="16">
        <v>45933</v>
      </c>
      <c r="K1352" t="s">
        <v>125</v>
      </c>
      <c r="L1352" t="s">
        <v>149</v>
      </c>
      <c r="M1352">
        <v>3</v>
      </c>
      <c r="N1352" t="s">
        <v>199</v>
      </c>
      <c r="O1352" t="s">
        <v>12</v>
      </c>
      <c r="P1352">
        <v>0</v>
      </c>
      <c r="R1352">
        <v>718.74</v>
      </c>
      <c r="S1352">
        <v>9594.52</v>
      </c>
      <c r="T1352">
        <v>14</v>
      </c>
      <c r="U1352" t="s">
        <v>127</v>
      </c>
      <c r="V1352">
        <v>1</v>
      </c>
      <c r="W1352" t="s">
        <v>3971</v>
      </c>
      <c r="X1352" t="s">
        <v>3972</v>
      </c>
      <c r="Y1352" t="s">
        <v>3972</v>
      </c>
      <c r="Z1352" t="s">
        <v>7806</v>
      </c>
      <c r="AA1352" t="s">
        <v>155</v>
      </c>
      <c r="AB1352" t="s">
        <v>130</v>
      </c>
      <c r="AC1352" t="s">
        <v>280</v>
      </c>
      <c r="AD1352" t="s">
        <v>300</v>
      </c>
      <c r="AE1352" t="s">
        <v>2276</v>
      </c>
      <c r="AF1352" t="s">
        <v>1039</v>
      </c>
      <c r="AG1352" t="s">
        <v>1991</v>
      </c>
      <c r="AH1352" t="s">
        <v>6172</v>
      </c>
      <c r="AI1352" t="s">
        <v>7807</v>
      </c>
      <c r="AJ1352" t="s">
        <v>140</v>
      </c>
      <c r="AK1352" t="s">
        <v>7808</v>
      </c>
      <c r="AL1352" t="s">
        <v>134</v>
      </c>
      <c r="AM1352" t="s">
        <v>141</v>
      </c>
      <c r="AN1352" t="s">
        <v>12</v>
      </c>
      <c r="AO1352" t="s">
        <v>136</v>
      </c>
      <c r="AP1352" t="s">
        <v>155</v>
      </c>
      <c r="AQ1352" t="s">
        <v>159</v>
      </c>
      <c r="AR1352" t="s">
        <v>141</v>
      </c>
      <c r="AS1352">
        <v>3</v>
      </c>
      <c r="AT1352" t="s">
        <v>147</v>
      </c>
      <c r="AU1352">
        <v>0</v>
      </c>
      <c r="AV1352" t="s">
        <v>52</v>
      </c>
      <c r="AW1352">
        <v>0</v>
      </c>
      <c r="AX1352" t="s">
        <v>7809</v>
      </c>
      <c r="AY1352" t="s">
        <v>517</v>
      </c>
      <c r="AZ1352" t="s">
        <v>652</v>
      </c>
      <c r="BA1352" t="s">
        <v>652</v>
      </c>
      <c r="BB1352" t="s">
        <v>136</v>
      </c>
    </row>
    <row r="1353" spans="1:54" x14ac:dyDescent="0.25">
      <c r="A1353" t="s">
        <v>170</v>
      </c>
      <c r="B1353">
        <v>8087</v>
      </c>
      <c r="C1353">
        <v>45930</v>
      </c>
      <c r="D1353" t="s">
        <v>1</v>
      </c>
      <c r="E1353">
        <v>2742297</v>
      </c>
      <c r="F1353">
        <v>45925</v>
      </c>
      <c r="G1353">
        <v>1</v>
      </c>
      <c r="H1353" t="s">
        <v>167</v>
      </c>
      <c r="I1353" t="s">
        <v>148</v>
      </c>
      <c r="J1353" s="16">
        <v>45932</v>
      </c>
      <c r="K1353" t="s">
        <v>125</v>
      </c>
      <c r="L1353" t="s">
        <v>126</v>
      </c>
      <c r="M1353">
        <v>2</v>
      </c>
      <c r="N1353" t="s">
        <v>177</v>
      </c>
      <c r="O1353" t="s">
        <v>170</v>
      </c>
      <c r="P1353">
        <v>0</v>
      </c>
      <c r="R1353">
        <v>137.49</v>
      </c>
      <c r="S1353">
        <v>5615.22</v>
      </c>
      <c r="T1353">
        <v>2</v>
      </c>
      <c r="U1353" t="s">
        <v>127</v>
      </c>
      <c r="V1353">
        <v>1</v>
      </c>
      <c r="W1353" t="s">
        <v>992</v>
      </c>
      <c r="X1353" t="s">
        <v>993</v>
      </c>
      <c r="Y1353" t="s">
        <v>993</v>
      </c>
      <c r="Z1353" t="s">
        <v>5000</v>
      </c>
      <c r="AA1353" t="s">
        <v>153</v>
      </c>
      <c r="AB1353" t="s">
        <v>173</v>
      </c>
      <c r="AC1353" t="s">
        <v>1</v>
      </c>
      <c r="AD1353" t="s">
        <v>297</v>
      </c>
      <c r="AE1353" t="s">
        <v>170</v>
      </c>
      <c r="AF1353" t="s">
        <v>1422</v>
      </c>
      <c r="AG1353" t="s">
        <v>252</v>
      </c>
      <c r="AH1353" t="s">
        <v>1424</v>
      </c>
      <c r="AI1353" t="s">
        <v>5001</v>
      </c>
      <c r="AJ1353" t="s">
        <v>350</v>
      </c>
      <c r="AK1353" t="s">
        <v>3134</v>
      </c>
      <c r="AL1353" t="s">
        <v>134</v>
      </c>
      <c r="AM1353" t="s">
        <v>168</v>
      </c>
      <c r="AN1353" t="s">
        <v>14</v>
      </c>
      <c r="AO1353" t="s">
        <v>173</v>
      </c>
      <c r="AP1353" t="s">
        <v>153</v>
      </c>
      <c r="AQ1353" t="s">
        <v>137</v>
      </c>
      <c r="AR1353" t="s">
        <v>168</v>
      </c>
      <c r="AS1353">
        <v>2</v>
      </c>
      <c r="AT1353" t="s">
        <v>142</v>
      </c>
      <c r="AU1353">
        <v>0</v>
      </c>
      <c r="AV1353" t="s">
        <v>46</v>
      </c>
      <c r="AW1353">
        <v>0</v>
      </c>
      <c r="AX1353" t="s">
        <v>5002</v>
      </c>
      <c r="AY1353" t="s">
        <v>517</v>
      </c>
      <c r="AZ1353" t="s">
        <v>652</v>
      </c>
      <c r="BA1353" t="s">
        <v>652</v>
      </c>
      <c r="BB1353" t="s">
        <v>749</v>
      </c>
    </row>
    <row r="1354" spans="1:54" x14ac:dyDescent="0.25">
      <c r="A1354" t="s">
        <v>28</v>
      </c>
      <c r="B1354">
        <v>20493</v>
      </c>
      <c r="C1354">
        <v>45930</v>
      </c>
      <c r="D1354" t="s">
        <v>1</v>
      </c>
      <c r="E1354">
        <v>2743507</v>
      </c>
      <c r="F1354">
        <v>45926</v>
      </c>
      <c r="G1354">
        <v>3</v>
      </c>
      <c r="H1354" t="s">
        <v>139</v>
      </c>
      <c r="I1354" t="s">
        <v>124</v>
      </c>
      <c r="J1354" s="16">
        <v>45932</v>
      </c>
      <c r="K1354" t="s">
        <v>125</v>
      </c>
      <c r="L1354" t="s">
        <v>149</v>
      </c>
      <c r="M1354">
        <v>2</v>
      </c>
      <c r="N1354" t="s">
        <v>203</v>
      </c>
      <c r="O1354" t="s">
        <v>0</v>
      </c>
      <c r="P1354">
        <v>0</v>
      </c>
      <c r="R1354">
        <v>204.13</v>
      </c>
      <c r="S1354">
        <v>4978.78</v>
      </c>
      <c r="T1354">
        <v>4</v>
      </c>
      <c r="U1354" t="s">
        <v>127</v>
      </c>
      <c r="V1354">
        <v>0</v>
      </c>
      <c r="W1354" t="s">
        <v>277</v>
      </c>
      <c r="X1354" t="s">
        <v>278</v>
      </c>
      <c r="Y1354" t="s">
        <v>278</v>
      </c>
      <c r="Z1354" t="s">
        <v>1886</v>
      </c>
      <c r="AA1354" t="s">
        <v>155</v>
      </c>
      <c r="AB1354" t="s">
        <v>130</v>
      </c>
      <c r="AC1354" t="s">
        <v>165</v>
      </c>
      <c r="AD1354" t="s">
        <v>289</v>
      </c>
      <c r="AE1354" t="s">
        <v>241</v>
      </c>
      <c r="AF1354" t="s">
        <v>1887</v>
      </c>
      <c r="AG1354" t="s">
        <v>279</v>
      </c>
      <c r="AH1354" t="s">
        <v>1888</v>
      </c>
      <c r="AI1354" t="s">
        <v>3124</v>
      </c>
      <c r="AJ1354" t="s">
        <v>140</v>
      </c>
      <c r="AK1354" t="s">
        <v>3125</v>
      </c>
      <c r="AL1354" t="s">
        <v>134</v>
      </c>
      <c r="AM1354" t="s">
        <v>141</v>
      </c>
      <c r="AN1354" t="s">
        <v>0</v>
      </c>
      <c r="AO1354" t="s">
        <v>136</v>
      </c>
      <c r="AP1354" t="s">
        <v>155</v>
      </c>
      <c r="AQ1354" t="s">
        <v>159</v>
      </c>
      <c r="AR1354" t="s">
        <v>141</v>
      </c>
      <c r="AS1354">
        <v>2</v>
      </c>
      <c r="AT1354" t="s">
        <v>147</v>
      </c>
      <c r="AU1354">
        <v>0</v>
      </c>
      <c r="AV1354" t="s">
        <v>34</v>
      </c>
      <c r="AW1354">
        <v>0</v>
      </c>
      <c r="AX1354" t="s">
        <v>1889</v>
      </c>
      <c r="AY1354" t="s">
        <v>517</v>
      </c>
      <c r="AZ1354" t="s">
        <v>652</v>
      </c>
      <c r="BA1354" t="s">
        <v>652</v>
      </c>
      <c r="BB1354" t="s">
        <v>136</v>
      </c>
    </row>
    <row r="1355" spans="1:54" x14ac:dyDescent="0.25">
      <c r="A1355" t="s">
        <v>1</v>
      </c>
      <c r="B1355">
        <v>162406</v>
      </c>
      <c r="C1355">
        <v>45930</v>
      </c>
      <c r="D1355" t="s">
        <v>1</v>
      </c>
      <c r="E1355">
        <v>2744490</v>
      </c>
      <c r="F1355">
        <v>45929</v>
      </c>
      <c r="G1355">
        <v>5</v>
      </c>
      <c r="H1355" t="s">
        <v>123</v>
      </c>
      <c r="I1355" t="s">
        <v>124</v>
      </c>
      <c r="J1355" s="16">
        <v>45932</v>
      </c>
      <c r="K1355" t="s">
        <v>125</v>
      </c>
      <c r="L1355" t="s">
        <v>126</v>
      </c>
      <c r="M1355">
        <v>2</v>
      </c>
      <c r="N1355" t="s">
        <v>1890</v>
      </c>
      <c r="O1355" t="s">
        <v>1</v>
      </c>
      <c r="P1355">
        <v>0</v>
      </c>
      <c r="R1355">
        <v>52.3</v>
      </c>
      <c r="S1355">
        <v>1518.27</v>
      </c>
      <c r="T1355">
        <v>3</v>
      </c>
      <c r="U1355" t="s">
        <v>186</v>
      </c>
      <c r="V1355">
        <v>1</v>
      </c>
      <c r="W1355" t="s">
        <v>277</v>
      </c>
      <c r="X1355" t="s">
        <v>278</v>
      </c>
      <c r="Y1355" t="s">
        <v>278</v>
      </c>
      <c r="Z1355" t="s">
        <v>1891</v>
      </c>
      <c r="AA1355" t="s">
        <v>161</v>
      </c>
      <c r="AB1355" t="s">
        <v>130</v>
      </c>
      <c r="AC1355" t="s">
        <v>165</v>
      </c>
      <c r="AD1355" t="s">
        <v>289</v>
      </c>
      <c r="AE1355" t="s">
        <v>29</v>
      </c>
      <c r="AF1355" t="s">
        <v>1341</v>
      </c>
      <c r="AG1355" t="s">
        <v>279</v>
      </c>
      <c r="AH1355" t="s">
        <v>1892</v>
      </c>
      <c r="AI1355" t="s">
        <v>3126</v>
      </c>
      <c r="AJ1355" t="s">
        <v>133</v>
      </c>
      <c r="AK1355" t="s">
        <v>3127</v>
      </c>
      <c r="AL1355" t="s">
        <v>134</v>
      </c>
      <c r="AM1355" t="s">
        <v>135</v>
      </c>
      <c r="AN1355" t="s">
        <v>1</v>
      </c>
      <c r="AO1355" t="s">
        <v>136</v>
      </c>
      <c r="AP1355" t="s">
        <v>161</v>
      </c>
      <c r="AQ1355" t="s">
        <v>137</v>
      </c>
      <c r="AR1355" t="s">
        <v>135</v>
      </c>
      <c r="AS1355">
        <v>2</v>
      </c>
      <c r="AT1355" t="s">
        <v>144</v>
      </c>
      <c r="AU1355">
        <v>0</v>
      </c>
      <c r="AV1355" t="s">
        <v>173</v>
      </c>
      <c r="AW1355">
        <v>0</v>
      </c>
      <c r="AX1355" t="s">
        <v>1893</v>
      </c>
      <c r="AY1355" t="s">
        <v>517</v>
      </c>
      <c r="AZ1355" t="s">
        <v>652</v>
      </c>
      <c r="BA1355" t="s">
        <v>652</v>
      </c>
      <c r="BB1355" t="s">
        <v>136</v>
      </c>
    </row>
    <row r="1356" spans="1:54" x14ac:dyDescent="0.25">
      <c r="A1356" t="s">
        <v>12</v>
      </c>
      <c r="B1356">
        <v>118427</v>
      </c>
      <c r="C1356">
        <v>45930</v>
      </c>
      <c r="D1356" t="s">
        <v>27</v>
      </c>
      <c r="E1356">
        <v>849614</v>
      </c>
      <c r="F1356">
        <v>45929</v>
      </c>
      <c r="G1356">
        <v>3</v>
      </c>
      <c r="H1356" t="s">
        <v>139</v>
      </c>
      <c r="I1356" t="s">
        <v>124</v>
      </c>
      <c r="J1356" s="16">
        <v>45932</v>
      </c>
      <c r="K1356" t="s">
        <v>125</v>
      </c>
      <c r="L1356" t="s">
        <v>126</v>
      </c>
      <c r="M1356">
        <v>2</v>
      </c>
      <c r="N1356" t="s">
        <v>3912</v>
      </c>
      <c r="O1356" t="s">
        <v>12</v>
      </c>
      <c r="P1356">
        <v>0</v>
      </c>
      <c r="R1356">
        <v>244.9</v>
      </c>
      <c r="S1356">
        <v>3281.9</v>
      </c>
      <c r="T1356">
        <v>10</v>
      </c>
      <c r="U1356" t="s">
        <v>127</v>
      </c>
      <c r="V1356">
        <v>1</v>
      </c>
      <c r="W1356" t="s">
        <v>1134</v>
      </c>
      <c r="X1356" t="s">
        <v>1134</v>
      </c>
      <c r="Y1356" t="s">
        <v>1134</v>
      </c>
      <c r="Z1356" t="s">
        <v>4033</v>
      </c>
      <c r="AA1356" t="s">
        <v>155</v>
      </c>
      <c r="AB1356" t="s">
        <v>130</v>
      </c>
      <c r="AC1356" t="s">
        <v>27</v>
      </c>
      <c r="AD1356" t="s">
        <v>300</v>
      </c>
      <c r="AE1356" t="s">
        <v>246</v>
      </c>
      <c r="AF1356" t="s">
        <v>1202</v>
      </c>
      <c r="AG1356" t="s">
        <v>307</v>
      </c>
      <c r="AH1356" t="s">
        <v>2718</v>
      </c>
      <c r="AI1356" t="s">
        <v>4034</v>
      </c>
      <c r="AJ1356" t="s">
        <v>140</v>
      </c>
      <c r="AL1356" t="s">
        <v>134</v>
      </c>
      <c r="AM1356" t="s">
        <v>141</v>
      </c>
      <c r="AN1356" t="s">
        <v>12</v>
      </c>
      <c r="AO1356" t="s">
        <v>136</v>
      </c>
      <c r="AP1356" t="s">
        <v>155</v>
      </c>
      <c r="AQ1356" t="s">
        <v>159</v>
      </c>
      <c r="AR1356" t="s">
        <v>141</v>
      </c>
      <c r="AS1356">
        <v>2</v>
      </c>
      <c r="AT1356" t="s">
        <v>144</v>
      </c>
      <c r="AU1356">
        <v>0</v>
      </c>
      <c r="AV1356" t="s">
        <v>3915</v>
      </c>
      <c r="AW1356">
        <v>0</v>
      </c>
      <c r="AX1356" t="s">
        <v>4035</v>
      </c>
      <c r="AY1356" t="s">
        <v>517</v>
      </c>
      <c r="AZ1356" t="s">
        <v>652</v>
      </c>
      <c r="BA1356" t="s">
        <v>652</v>
      </c>
      <c r="BB1356" t="s">
        <v>136</v>
      </c>
    </row>
    <row r="1357" spans="1:54" x14ac:dyDescent="0.25">
      <c r="A1357" t="s">
        <v>9</v>
      </c>
      <c r="B1357">
        <v>42573</v>
      </c>
      <c r="C1357">
        <v>45913</v>
      </c>
      <c r="D1357" t="s">
        <v>26</v>
      </c>
      <c r="E1357">
        <v>456895</v>
      </c>
      <c r="F1357">
        <v>45911</v>
      </c>
      <c r="G1357">
        <v>3</v>
      </c>
      <c r="H1357" t="s">
        <v>139</v>
      </c>
      <c r="I1357" t="s">
        <v>124</v>
      </c>
      <c r="J1357" s="16">
        <v>45931</v>
      </c>
      <c r="K1357" t="s">
        <v>125</v>
      </c>
      <c r="L1357" t="s">
        <v>149</v>
      </c>
      <c r="M1357">
        <v>18</v>
      </c>
      <c r="N1357" t="s">
        <v>791</v>
      </c>
      <c r="O1357" t="s">
        <v>12</v>
      </c>
      <c r="P1357">
        <v>0</v>
      </c>
      <c r="R1357">
        <v>115.56</v>
      </c>
      <c r="S1357">
        <v>677.51</v>
      </c>
      <c r="T1357">
        <v>3</v>
      </c>
      <c r="U1357" t="s">
        <v>127</v>
      </c>
      <c r="V1357">
        <v>1</v>
      </c>
      <c r="W1357" t="s">
        <v>473</v>
      </c>
      <c r="X1357" t="s">
        <v>2204</v>
      </c>
      <c r="Y1357" t="s">
        <v>2205</v>
      </c>
      <c r="Z1357" t="s">
        <v>2204</v>
      </c>
      <c r="AA1357" t="s">
        <v>155</v>
      </c>
      <c r="AB1357" t="s">
        <v>130</v>
      </c>
      <c r="AC1357" t="s">
        <v>12</v>
      </c>
      <c r="AD1357" t="s">
        <v>2206</v>
      </c>
      <c r="AE1357" t="s">
        <v>12</v>
      </c>
      <c r="AF1357" t="s">
        <v>2207</v>
      </c>
      <c r="AG1357" t="s">
        <v>218</v>
      </c>
      <c r="AH1357" t="s">
        <v>2208</v>
      </c>
      <c r="AI1357" t="s">
        <v>3301</v>
      </c>
      <c r="AJ1357" t="s">
        <v>257</v>
      </c>
      <c r="AK1357" t="s">
        <v>3302</v>
      </c>
      <c r="AL1357" t="s">
        <v>134</v>
      </c>
      <c r="AM1357" t="s">
        <v>141</v>
      </c>
      <c r="AN1357" t="s">
        <v>12</v>
      </c>
      <c r="AO1357" t="s">
        <v>136</v>
      </c>
      <c r="AP1357" t="s">
        <v>155</v>
      </c>
      <c r="AQ1357" t="s">
        <v>159</v>
      </c>
      <c r="AR1357" t="s">
        <v>141</v>
      </c>
      <c r="AS1357">
        <v>18</v>
      </c>
      <c r="AT1357" t="s">
        <v>142</v>
      </c>
      <c r="AU1357">
        <v>3</v>
      </c>
      <c r="AV1357" t="s">
        <v>69</v>
      </c>
      <c r="AW1357">
        <v>0</v>
      </c>
      <c r="AX1357" t="s">
        <v>2209</v>
      </c>
      <c r="AY1357" t="s">
        <v>517</v>
      </c>
      <c r="AZ1357" t="s">
        <v>652</v>
      </c>
      <c r="BA1357" t="s">
        <v>652</v>
      </c>
      <c r="BB1357" t="s">
        <v>136</v>
      </c>
    </row>
    <row r="1358" spans="1:54" x14ac:dyDescent="0.25">
      <c r="A1358" t="s">
        <v>9</v>
      </c>
      <c r="B1358">
        <v>42846</v>
      </c>
      <c r="C1358">
        <v>45933</v>
      </c>
      <c r="D1358" t="s">
        <v>26</v>
      </c>
      <c r="E1358">
        <v>457943</v>
      </c>
      <c r="F1358">
        <v>45930</v>
      </c>
      <c r="G1358">
        <v>5</v>
      </c>
      <c r="H1358" t="s">
        <v>123</v>
      </c>
      <c r="I1358" t="s">
        <v>124</v>
      </c>
      <c r="J1358" s="16">
        <v>45933</v>
      </c>
      <c r="K1358" t="s">
        <v>125</v>
      </c>
      <c r="L1358" t="s">
        <v>149</v>
      </c>
      <c r="M1358">
        <v>0</v>
      </c>
      <c r="N1358" t="s">
        <v>791</v>
      </c>
      <c r="O1358" t="s">
        <v>12</v>
      </c>
      <c r="P1358">
        <v>0</v>
      </c>
      <c r="R1358">
        <v>108.83</v>
      </c>
      <c r="S1358">
        <v>1592.27</v>
      </c>
      <c r="T1358">
        <v>3</v>
      </c>
      <c r="U1358" t="s">
        <v>127</v>
      </c>
      <c r="V1358">
        <v>1</v>
      </c>
      <c r="W1358" t="s">
        <v>1170</v>
      </c>
      <c r="X1358" t="s">
        <v>4509</v>
      </c>
      <c r="Y1358" t="s">
        <v>7810</v>
      </c>
      <c r="Z1358" t="s">
        <v>4509</v>
      </c>
      <c r="AA1358" t="s">
        <v>155</v>
      </c>
      <c r="AB1358" t="s">
        <v>130</v>
      </c>
      <c r="AC1358" t="s">
        <v>2298</v>
      </c>
      <c r="AD1358" t="s">
        <v>391</v>
      </c>
      <c r="AE1358" t="s">
        <v>9</v>
      </c>
      <c r="AF1358" t="s">
        <v>7811</v>
      </c>
      <c r="AG1358" t="s">
        <v>1172</v>
      </c>
      <c r="AH1358" t="s">
        <v>7812</v>
      </c>
      <c r="AI1358" t="s">
        <v>7813</v>
      </c>
      <c r="AJ1358" t="s">
        <v>133</v>
      </c>
      <c r="AK1358" t="s">
        <v>158</v>
      </c>
      <c r="AL1358" t="s">
        <v>134</v>
      </c>
      <c r="AM1358" t="s">
        <v>135</v>
      </c>
      <c r="AN1358" t="s">
        <v>12</v>
      </c>
      <c r="AO1358" t="s">
        <v>136</v>
      </c>
      <c r="AP1358" t="s">
        <v>155</v>
      </c>
      <c r="AQ1358" t="s">
        <v>159</v>
      </c>
      <c r="AR1358" t="s">
        <v>135</v>
      </c>
      <c r="AS1358">
        <v>0</v>
      </c>
      <c r="AT1358" t="s">
        <v>169</v>
      </c>
      <c r="AU1358">
        <v>0</v>
      </c>
      <c r="AV1358" t="s">
        <v>69</v>
      </c>
      <c r="AW1358">
        <v>0</v>
      </c>
      <c r="AX1358" t="s">
        <v>7814</v>
      </c>
      <c r="AY1358" t="s">
        <v>517</v>
      </c>
      <c r="AZ1358" t="s">
        <v>652</v>
      </c>
      <c r="BA1358" t="s">
        <v>652</v>
      </c>
      <c r="BB1358" t="s">
        <v>136</v>
      </c>
    </row>
    <row r="1359" spans="1:54" x14ac:dyDescent="0.25">
      <c r="A1359" t="s">
        <v>0</v>
      </c>
      <c r="B1359">
        <v>93480</v>
      </c>
      <c r="C1359">
        <v>45929</v>
      </c>
      <c r="D1359" t="s">
        <v>301</v>
      </c>
      <c r="E1359">
        <v>356419</v>
      </c>
      <c r="F1359">
        <v>45926</v>
      </c>
      <c r="G1359">
        <v>3</v>
      </c>
      <c r="H1359" t="s">
        <v>139</v>
      </c>
      <c r="I1359" t="s">
        <v>124</v>
      </c>
      <c r="J1359" s="16">
        <v>45931</v>
      </c>
      <c r="K1359" t="s">
        <v>125</v>
      </c>
      <c r="L1359" t="s">
        <v>149</v>
      </c>
      <c r="M1359">
        <v>2</v>
      </c>
      <c r="N1359" t="s">
        <v>1917</v>
      </c>
      <c r="O1359" t="s">
        <v>301</v>
      </c>
      <c r="P1359">
        <v>0</v>
      </c>
      <c r="R1359">
        <v>110.5</v>
      </c>
      <c r="S1359">
        <v>4723.3599999999997</v>
      </c>
      <c r="T1359">
        <v>7</v>
      </c>
      <c r="U1359" t="s">
        <v>127</v>
      </c>
      <c r="V1359">
        <v>1</v>
      </c>
      <c r="W1359" t="s">
        <v>427</v>
      </c>
      <c r="X1359" t="s">
        <v>2655</v>
      </c>
      <c r="Y1359" t="s">
        <v>2655</v>
      </c>
      <c r="Z1359" t="s">
        <v>2656</v>
      </c>
      <c r="AA1359" t="s">
        <v>155</v>
      </c>
      <c r="AB1359" t="s">
        <v>173</v>
      </c>
      <c r="AC1359" t="s">
        <v>301</v>
      </c>
      <c r="AD1359" t="s">
        <v>348</v>
      </c>
      <c r="AE1359" t="s">
        <v>1072</v>
      </c>
      <c r="AF1359" t="s">
        <v>1219</v>
      </c>
      <c r="AG1359" t="s">
        <v>337</v>
      </c>
      <c r="AH1359" t="s">
        <v>1919</v>
      </c>
      <c r="AI1359" t="s">
        <v>3568</v>
      </c>
      <c r="AJ1359" t="s">
        <v>140</v>
      </c>
      <c r="AK1359" t="s">
        <v>3145</v>
      </c>
      <c r="AL1359" t="s">
        <v>134</v>
      </c>
      <c r="AM1359" t="s">
        <v>141</v>
      </c>
      <c r="AN1359" t="s">
        <v>27</v>
      </c>
      <c r="AO1359" t="s">
        <v>173</v>
      </c>
      <c r="AP1359" t="s">
        <v>155</v>
      </c>
      <c r="AQ1359" t="s">
        <v>159</v>
      </c>
      <c r="AR1359" t="s">
        <v>141</v>
      </c>
      <c r="AS1359">
        <v>2</v>
      </c>
      <c r="AT1359" t="s">
        <v>147</v>
      </c>
      <c r="AU1359">
        <v>0</v>
      </c>
      <c r="AV1359" t="s">
        <v>173</v>
      </c>
      <c r="AW1359">
        <v>0</v>
      </c>
      <c r="AX1359" t="s">
        <v>2657</v>
      </c>
      <c r="AY1359" t="s">
        <v>738</v>
      </c>
      <c r="AZ1359" t="s">
        <v>652</v>
      </c>
      <c r="BA1359" t="s">
        <v>652</v>
      </c>
      <c r="BB1359" t="s">
        <v>752</v>
      </c>
    </row>
    <row r="1360" spans="1:54" x14ac:dyDescent="0.25">
      <c r="A1360" t="s">
        <v>1</v>
      </c>
      <c r="B1360">
        <v>162431</v>
      </c>
      <c r="C1360">
        <v>45931</v>
      </c>
      <c r="D1360" t="s">
        <v>10</v>
      </c>
      <c r="E1360">
        <v>2208535</v>
      </c>
      <c r="F1360">
        <v>45930</v>
      </c>
      <c r="G1360">
        <v>4</v>
      </c>
      <c r="H1360" t="s">
        <v>145</v>
      </c>
      <c r="I1360" t="s">
        <v>124</v>
      </c>
      <c r="J1360" s="16">
        <v>45932</v>
      </c>
      <c r="K1360" t="s">
        <v>125</v>
      </c>
      <c r="L1360" t="s">
        <v>126</v>
      </c>
      <c r="M1360">
        <v>1</v>
      </c>
      <c r="N1360" t="s">
        <v>975</v>
      </c>
      <c r="O1360" t="s">
        <v>10</v>
      </c>
      <c r="P1360">
        <v>0</v>
      </c>
      <c r="R1360">
        <v>90.74</v>
      </c>
      <c r="S1360">
        <v>15</v>
      </c>
      <c r="T1360">
        <v>1</v>
      </c>
      <c r="U1360" t="s">
        <v>127</v>
      </c>
      <c r="V1360">
        <v>1</v>
      </c>
      <c r="W1360" t="s">
        <v>341</v>
      </c>
      <c r="X1360" t="s">
        <v>4429</v>
      </c>
      <c r="Y1360" t="s">
        <v>4429</v>
      </c>
      <c r="Z1360" t="s">
        <v>2000</v>
      </c>
      <c r="AA1360" t="s">
        <v>161</v>
      </c>
      <c r="AB1360" t="s">
        <v>130</v>
      </c>
      <c r="AC1360" t="s">
        <v>10</v>
      </c>
      <c r="AD1360" t="s">
        <v>343</v>
      </c>
      <c r="AE1360" t="s">
        <v>1</v>
      </c>
      <c r="AF1360" t="s">
        <v>4376</v>
      </c>
      <c r="AG1360" t="s">
        <v>344</v>
      </c>
      <c r="AH1360" t="s">
        <v>5444</v>
      </c>
      <c r="AI1360" t="s">
        <v>5445</v>
      </c>
      <c r="AJ1360" t="s">
        <v>5446</v>
      </c>
      <c r="AK1360" t="s">
        <v>5447</v>
      </c>
      <c r="AL1360" t="s">
        <v>134</v>
      </c>
      <c r="AM1360" t="s">
        <v>141</v>
      </c>
      <c r="AN1360" t="s">
        <v>10</v>
      </c>
      <c r="AO1360" t="s">
        <v>136</v>
      </c>
      <c r="AP1360" t="s">
        <v>161</v>
      </c>
      <c r="AQ1360" t="s">
        <v>137</v>
      </c>
      <c r="AR1360" t="s">
        <v>141</v>
      </c>
      <c r="AS1360">
        <v>1</v>
      </c>
      <c r="AT1360" t="s">
        <v>169</v>
      </c>
      <c r="AU1360">
        <v>0</v>
      </c>
      <c r="AV1360" t="s">
        <v>979</v>
      </c>
      <c r="AW1360">
        <v>0</v>
      </c>
      <c r="AX1360" t="s">
        <v>5448</v>
      </c>
      <c r="AY1360" t="s">
        <v>517</v>
      </c>
      <c r="AZ1360" t="s">
        <v>652</v>
      </c>
      <c r="BA1360" t="s">
        <v>652</v>
      </c>
      <c r="BB1360" t="s">
        <v>136</v>
      </c>
    </row>
    <row r="1361" spans="1:54" x14ac:dyDescent="0.25">
      <c r="A1361" t="s">
        <v>230</v>
      </c>
      <c r="B1361">
        <v>10357</v>
      </c>
      <c r="C1361">
        <v>45929</v>
      </c>
      <c r="D1361" t="s">
        <v>31</v>
      </c>
      <c r="E1361">
        <v>468997</v>
      </c>
      <c r="F1361">
        <v>45925</v>
      </c>
      <c r="G1361">
        <v>1</v>
      </c>
      <c r="H1361" t="s">
        <v>167</v>
      </c>
      <c r="I1361" t="s">
        <v>148</v>
      </c>
      <c r="J1361" s="16">
        <v>45933</v>
      </c>
      <c r="K1361" t="s">
        <v>125</v>
      </c>
      <c r="L1361" t="s">
        <v>126</v>
      </c>
      <c r="M1361">
        <v>4</v>
      </c>
      <c r="N1361" t="s">
        <v>213</v>
      </c>
      <c r="O1361" t="s">
        <v>230</v>
      </c>
      <c r="P1361">
        <v>0</v>
      </c>
      <c r="R1361">
        <v>754.09</v>
      </c>
      <c r="S1361">
        <v>6125.98</v>
      </c>
      <c r="T1361">
        <v>69</v>
      </c>
      <c r="U1361" t="s">
        <v>127</v>
      </c>
      <c r="V1361">
        <v>1</v>
      </c>
      <c r="W1361" t="s">
        <v>980</v>
      </c>
      <c r="X1361" t="s">
        <v>981</v>
      </c>
      <c r="Y1361" t="s">
        <v>981</v>
      </c>
      <c r="Z1361" t="s">
        <v>7815</v>
      </c>
      <c r="AA1361" t="s">
        <v>201</v>
      </c>
      <c r="AB1361" t="s">
        <v>173</v>
      </c>
      <c r="AC1361" t="s">
        <v>31</v>
      </c>
      <c r="AD1361" t="s">
        <v>204</v>
      </c>
      <c r="AE1361" t="s">
        <v>230</v>
      </c>
      <c r="AF1361" t="s">
        <v>1458</v>
      </c>
      <c r="AG1361" t="s">
        <v>189</v>
      </c>
      <c r="AH1361" t="s">
        <v>3974</v>
      </c>
      <c r="AI1361" t="s">
        <v>7816</v>
      </c>
      <c r="AJ1361" t="s">
        <v>167</v>
      </c>
      <c r="AK1361" t="s">
        <v>7817</v>
      </c>
      <c r="AL1361" t="s">
        <v>134</v>
      </c>
      <c r="AM1361" t="s">
        <v>168</v>
      </c>
      <c r="AN1361" t="s">
        <v>18</v>
      </c>
      <c r="AO1361" t="s">
        <v>173</v>
      </c>
      <c r="AP1361" t="s">
        <v>201</v>
      </c>
      <c r="AQ1361" t="s">
        <v>198</v>
      </c>
      <c r="AR1361" t="s">
        <v>168</v>
      </c>
      <c r="AS1361">
        <v>4</v>
      </c>
      <c r="AT1361" t="s">
        <v>142</v>
      </c>
      <c r="AU1361">
        <v>0</v>
      </c>
      <c r="AV1361" t="s">
        <v>483</v>
      </c>
      <c r="AW1361">
        <v>0</v>
      </c>
      <c r="AX1361" t="s">
        <v>7818</v>
      </c>
      <c r="AY1361" t="s">
        <v>517</v>
      </c>
      <c r="AZ1361" t="s">
        <v>652</v>
      </c>
      <c r="BA1361" t="s">
        <v>652</v>
      </c>
      <c r="BB1361" t="s">
        <v>753</v>
      </c>
    </row>
    <row r="1362" spans="1:54" x14ac:dyDescent="0.25">
      <c r="A1362" t="s">
        <v>192</v>
      </c>
      <c r="B1362">
        <v>1531</v>
      </c>
      <c r="C1362">
        <v>45912</v>
      </c>
      <c r="D1362" t="s">
        <v>301</v>
      </c>
      <c r="E1362">
        <v>354058</v>
      </c>
      <c r="F1362">
        <v>45901</v>
      </c>
      <c r="G1362">
        <v>3</v>
      </c>
      <c r="H1362" t="s">
        <v>139</v>
      </c>
      <c r="I1362" t="s">
        <v>124</v>
      </c>
      <c r="J1362" s="16">
        <v>45932</v>
      </c>
      <c r="K1362" t="s">
        <v>125</v>
      </c>
      <c r="L1362" t="s">
        <v>149</v>
      </c>
      <c r="M1362">
        <v>20</v>
      </c>
      <c r="N1362" t="s">
        <v>791</v>
      </c>
      <c r="O1362" t="s">
        <v>9</v>
      </c>
      <c r="P1362">
        <v>0</v>
      </c>
      <c r="R1362">
        <v>182.69</v>
      </c>
      <c r="S1362">
        <v>1503.69</v>
      </c>
      <c r="T1362">
        <v>9</v>
      </c>
      <c r="U1362" t="s">
        <v>186</v>
      </c>
      <c r="V1362">
        <v>1</v>
      </c>
      <c r="W1362" t="s">
        <v>4864</v>
      </c>
      <c r="X1362" t="s">
        <v>4865</v>
      </c>
      <c r="Y1362" t="s">
        <v>4865</v>
      </c>
      <c r="Z1362" t="s">
        <v>5386</v>
      </c>
      <c r="AA1362" t="s">
        <v>155</v>
      </c>
      <c r="AB1362" t="s">
        <v>130</v>
      </c>
      <c r="AC1362" t="s">
        <v>301</v>
      </c>
      <c r="AD1362" t="s">
        <v>348</v>
      </c>
      <c r="AE1362" t="s">
        <v>192</v>
      </c>
      <c r="AF1362" t="s">
        <v>471</v>
      </c>
      <c r="AG1362" t="s">
        <v>337</v>
      </c>
      <c r="AH1362" t="s">
        <v>4824</v>
      </c>
      <c r="AI1362" t="s">
        <v>5387</v>
      </c>
      <c r="AJ1362" t="s">
        <v>140</v>
      </c>
      <c r="AK1362" t="s">
        <v>158</v>
      </c>
      <c r="AL1362" t="s">
        <v>134</v>
      </c>
      <c r="AM1362" t="s">
        <v>141</v>
      </c>
      <c r="AN1362" t="s">
        <v>9</v>
      </c>
      <c r="AO1362" t="s">
        <v>136</v>
      </c>
      <c r="AP1362" t="s">
        <v>195</v>
      </c>
      <c r="AQ1362" t="s">
        <v>159</v>
      </c>
      <c r="AR1362" t="s">
        <v>141</v>
      </c>
      <c r="AS1362">
        <v>20</v>
      </c>
      <c r="AT1362" t="s">
        <v>144</v>
      </c>
      <c r="AU1362">
        <v>3</v>
      </c>
      <c r="AV1362" t="s">
        <v>69</v>
      </c>
      <c r="AW1362">
        <v>0</v>
      </c>
      <c r="AX1362" t="s">
        <v>5388</v>
      </c>
      <c r="AY1362" t="s">
        <v>517</v>
      </c>
      <c r="AZ1362" t="s">
        <v>652</v>
      </c>
      <c r="BA1362" t="s">
        <v>652</v>
      </c>
      <c r="BB1362" t="s">
        <v>136</v>
      </c>
    </row>
    <row r="1363" spans="1:54" x14ac:dyDescent="0.25">
      <c r="A1363" t="s">
        <v>0</v>
      </c>
      <c r="B1363">
        <v>93511</v>
      </c>
      <c r="C1363">
        <v>45931</v>
      </c>
      <c r="D1363" t="s">
        <v>301</v>
      </c>
      <c r="E1363">
        <v>356509</v>
      </c>
      <c r="F1363">
        <v>45929</v>
      </c>
      <c r="G1363">
        <v>3</v>
      </c>
      <c r="H1363" t="s">
        <v>139</v>
      </c>
      <c r="I1363" t="s">
        <v>124</v>
      </c>
      <c r="J1363" s="16">
        <v>45933</v>
      </c>
      <c r="K1363" t="s">
        <v>125</v>
      </c>
      <c r="L1363" t="s">
        <v>149</v>
      </c>
      <c r="M1363">
        <v>2</v>
      </c>
      <c r="N1363" t="s">
        <v>285</v>
      </c>
      <c r="O1363" t="s">
        <v>301</v>
      </c>
      <c r="P1363">
        <v>0</v>
      </c>
      <c r="R1363">
        <v>164.61</v>
      </c>
      <c r="S1363">
        <v>2640</v>
      </c>
      <c r="T1363">
        <v>8</v>
      </c>
      <c r="U1363" t="s">
        <v>127</v>
      </c>
      <c r="V1363">
        <v>1</v>
      </c>
      <c r="W1363" t="s">
        <v>6257</v>
      </c>
      <c r="X1363" t="s">
        <v>6258</v>
      </c>
      <c r="Y1363" t="s">
        <v>6258</v>
      </c>
      <c r="Z1363" t="s">
        <v>7819</v>
      </c>
      <c r="AA1363" t="s">
        <v>155</v>
      </c>
      <c r="AB1363" t="s">
        <v>173</v>
      </c>
      <c r="AC1363" t="s">
        <v>301</v>
      </c>
      <c r="AD1363" t="s">
        <v>300</v>
      </c>
      <c r="AE1363" t="s">
        <v>2964</v>
      </c>
      <c r="AF1363" t="s">
        <v>6260</v>
      </c>
      <c r="AG1363" t="s">
        <v>337</v>
      </c>
      <c r="AH1363" t="s">
        <v>6261</v>
      </c>
      <c r="AI1363" t="s">
        <v>7820</v>
      </c>
      <c r="AJ1363" t="s">
        <v>140</v>
      </c>
      <c r="AK1363" t="s">
        <v>6266</v>
      </c>
      <c r="AL1363" t="s">
        <v>134</v>
      </c>
      <c r="AM1363" t="s">
        <v>141</v>
      </c>
      <c r="AN1363" t="s">
        <v>27</v>
      </c>
      <c r="AO1363" t="s">
        <v>173</v>
      </c>
      <c r="AP1363" t="s">
        <v>155</v>
      </c>
      <c r="AQ1363" t="s">
        <v>159</v>
      </c>
      <c r="AR1363" t="s">
        <v>141</v>
      </c>
      <c r="AS1363">
        <v>2</v>
      </c>
      <c r="AT1363" t="s">
        <v>144</v>
      </c>
      <c r="AU1363">
        <v>0</v>
      </c>
      <c r="AV1363" t="s">
        <v>61</v>
      </c>
      <c r="AW1363">
        <v>0</v>
      </c>
      <c r="AX1363" t="s">
        <v>7821</v>
      </c>
      <c r="AY1363" t="s">
        <v>738</v>
      </c>
      <c r="AZ1363" t="s">
        <v>652</v>
      </c>
      <c r="BA1363" t="s">
        <v>652</v>
      </c>
      <c r="BB1363" t="s">
        <v>752</v>
      </c>
    </row>
    <row r="1364" spans="1:54" x14ac:dyDescent="0.25">
      <c r="A1364" t="s">
        <v>0</v>
      </c>
      <c r="B1364">
        <v>93520</v>
      </c>
      <c r="C1364">
        <v>45931</v>
      </c>
      <c r="D1364" t="s">
        <v>301</v>
      </c>
      <c r="E1364">
        <v>356527</v>
      </c>
      <c r="F1364">
        <v>45929</v>
      </c>
      <c r="G1364">
        <v>3</v>
      </c>
      <c r="H1364" t="s">
        <v>139</v>
      </c>
      <c r="I1364" t="s">
        <v>124</v>
      </c>
      <c r="J1364" s="16">
        <v>45933</v>
      </c>
      <c r="K1364" t="s">
        <v>125</v>
      </c>
      <c r="L1364" t="s">
        <v>149</v>
      </c>
      <c r="M1364">
        <v>2</v>
      </c>
      <c r="N1364" t="s">
        <v>285</v>
      </c>
      <c r="O1364" t="s">
        <v>301</v>
      </c>
      <c r="P1364">
        <v>0</v>
      </c>
      <c r="R1364">
        <v>164.61</v>
      </c>
      <c r="S1364">
        <v>2640</v>
      </c>
      <c r="T1364">
        <v>8</v>
      </c>
      <c r="U1364" t="s">
        <v>127</v>
      </c>
      <c r="V1364">
        <v>1</v>
      </c>
      <c r="W1364" t="s">
        <v>6257</v>
      </c>
      <c r="X1364" t="s">
        <v>6258</v>
      </c>
      <c r="Y1364" t="s">
        <v>6258</v>
      </c>
      <c r="Z1364" t="s">
        <v>7822</v>
      </c>
      <c r="AA1364" t="s">
        <v>155</v>
      </c>
      <c r="AB1364" t="s">
        <v>173</v>
      </c>
      <c r="AC1364" t="s">
        <v>301</v>
      </c>
      <c r="AD1364" t="s">
        <v>300</v>
      </c>
      <c r="AE1364" t="s">
        <v>214</v>
      </c>
      <c r="AF1364" t="s">
        <v>6260</v>
      </c>
      <c r="AG1364" t="s">
        <v>337</v>
      </c>
      <c r="AH1364" t="s">
        <v>6261</v>
      </c>
      <c r="AI1364" t="s">
        <v>7823</v>
      </c>
      <c r="AJ1364" t="s">
        <v>140</v>
      </c>
      <c r="AK1364" t="s">
        <v>6644</v>
      </c>
      <c r="AL1364" t="s">
        <v>134</v>
      </c>
      <c r="AM1364" t="s">
        <v>141</v>
      </c>
      <c r="AN1364" t="s">
        <v>27</v>
      </c>
      <c r="AO1364" t="s">
        <v>173</v>
      </c>
      <c r="AP1364" t="s">
        <v>155</v>
      </c>
      <c r="AQ1364" t="s">
        <v>159</v>
      </c>
      <c r="AR1364" t="s">
        <v>141</v>
      </c>
      <c r="AS1364">
        <v>2</v>
      </c>
      <c r="AT1364" t="s">
        <v>144</v>
      </c>
      <c r="AU1364">
        <v>0</v>
      </c>
      <c r="AV1364" t="s">
        <v>61</v>
      </c>
      <c r="AW1364">
        <v>0</v>
      </c>
      <c r="AX1364" t="s">
        <v>7824</v>
      </c>
      <c r="AY1364" t="s">
        <v>738</v>
      </c>
      <c r="AZ1364" t="s">
        <v>652</v>
      </c>
      <c r="BA1364" t="s">
        <v>652</v>
      </c>
      <c r="BB1364" t="s">
        <v>752</v>
      </c>
    </row>
    <row r="1365" spans="1:54" x14ac:dyDescent="0.25">
      <c r="A1365" t="s">
        <v>0</v>
      </c>
      <c r="B1365">
        <v>93517</v>
      </c>
      <c r="C1365">
        <v>45931</v>
      </c>
      <c r="D1365" t="s">
        <v>301</v>
      </c>
      <c r="E1365">
        <v>356529</v>
      </c>
      <c r="F1365">
        <v>45929</v>
      </c>
      <c r="G1365">
        <v>3</v>
      </c>
      <c r="H1365" t="s">
        <v>139</v>
      </c>
      <c r="I1365" t="s">
        <v>124</v>
      </c>
      <c r="J1365" s="16">
        <v>45933</v>
      </c>
      <c r="K1365" t="s">
        <v>125</v>
      </c>
      <c r="L1365" t="s">
        <v>149</v>
      </c>
      <c r="M1365">
        <v>2</v>
      </c>
      <c r="N1365" t="s">
        <v>285</v>
      </c>
      <c r="O1365" t="s">
        <v>301</v>
      </c>
      <c r="P1365">
        <v>0</v>
      </c>
      <c r="R1365">
        <v>164.61</v>
      </c>
      <c r="S1365">
        <v>2640</v>
      </c>
      <c r="T1365">
        <v>8</v>
      </c>
      <c r="U1365" t="s">
        <v>127</v>
      </c>
      <c r="V1365">
        <v>1</v>
      </c>
      <c r="W1365" t="s">
        <v>6257</v>
      </c>
      <c r="X1365" t="s">
        <v>6258</v>
      </c>
      <c r="Y1365" t="s">
        <v>6258</v>
      </c>
      <c r="Z1365" t="s">
        <v>7825</v>
      </c>
      <c r="AA1365" t="s">
        <v>155</v>
      </c>
      <c r="AB1365" t="s">
        <v>173</v>
      </c>
      <c r="AC1365" t="s">
        <v>301</v>
      </c>
      <c r="AD1365" t="s">
        <v>300</v>
      </c>
      <c r="AE1365" t="s">
        <v>214</v>
      </c>
      <c r="AF1365" t="s">
        <v>6260</v>
      </c>
      <c r="AG1365" t="s">
        <v>337</v>
      </c>
      <c r="AH1365" t="s">
        <v>6261</v>
      </c>
      <c r="AI1365" t="s">
        <v>7826</v>
      </c>
      <c r="AJ1365" t="s">
        <v>140</v>
      </c>
      <c r="AK1365" t="s">
        <v>6644</v>
      </c>
      <c r="AL1365" t="s">
        <v>134</v>
      </c>
      <c r="AM1365" t="s">
        <v>141</v>
      </c>
      <c r="AN1365" t="s">
        <v>27</v>
      </c>
      <c r="AO1365" t="s">
        <v>173</v>
      </c>
      <c r="AP1365" t="s">
        <v>155</v>
      </c>
      <c r="AQ1365" t="s">
        <v>159</v>
      </c>
      <c r="AR1365" t="s">
        <v>141</v>
      </c>
      <c r="AS1365">
        <v>2</v>
      </c>
      <c r="AT1365" t="s">
        <v>144</v>
      </c>
      <c r="AU1365">
        <v>0</v>
      </c>
      <c r="AV1365" t="s">
        <v>61</v>
      </c>
      <c r="AW1365">
        <v>0</v>
      </c>
      <c r="AX1365" t="s">
        <v>7827</v>
      </c>
      <c r="AY1365" t="s">
        <v>738</v>
      </c>
      <c r="AZ1365" t="s">
        <v>652</v>
      </c>
      <c r="BA1365" t="s">
        <v>652</v>
      </c>
      <c r="BB1365" t="s">
        <v>752</v>
      </c>
    </row>
    <row r="1366" spans="1:54" x14ac:dyDescent="0.25">
      <c r="A1366" t="s">
        <v>0</v>
      </c>
      <c r="B1366">
        <v>93514</v>
      </c>
      <c r="C1366">
        <v>45931</v>
      </c>
      <c r="D1366" t="s">
        <v>301</v>
      </c>
      <c r="E1366">
        <v>356550</v>
      </c>
      <c r="F1366">
        <v>45929</v>
      </c>
      <c r="G1366">
        <v>3</v>
      </c>
      <c r="H1366" t="s">
        <v>139</v>
      </c>
      <c r="I1366" t="s">
        <v>124</v>
      </c>
      <c r="J1366" s="16">
        <v>45933</v>
      </c>
      <c r="K1366" t="s">
        <v>125</v>
      </c>
      <c r="L1366" t="s">
        <v>149</v>
      </c>
      <c r="M1366">
        <v>2</v>
      </c>
      <c r="N1366" t="s">
        <v>285</v>
      </c>
      <c r="O1366" t="s">
        <v>301</v>
      </c>
      <c r="P1366">
        <v>0</v>
      </c>
      <c r="R1366">
        <v>382.35</v>
      </c>
      <c r="S1366">
        <v>2640</v>
      </c>
      <c r="T1366">
        <v>8</v>
      </c>
      <c r="U1366" t="s">
        <v>127</v>
      </c>
      <c r="V1366">
        <v>2</v>
      </c>
      <c r="W1366" t="s">
        <v>6257</v>
      </c>
      <c r="X1366" t="s">
        <v>6258</v>
      </c>
      <c r="Y1366" t="s">
        <v>6258</v>
      </c>
      <c r="Z1366" t="s">
        <v>7828</v>
      </c>
      <c r="AA1366" t="s">
        <v>155</v>
      </c>
      <c r="AB1366" t="s">
        <v>173</v>
      </c>
      <c r="AC1366" t="s">
        <v>301</v>
      </c>
      <c r="AD1366" t="s">
        <v>300</v>
      </c>
      <c r="AE1366" t="s">
        <v>214</v>
      </c>
      <c r="AF1366" t="s">
        <v>6260</v>
      </c>
      <c r="AG1366" t="s">
        <v>337</v>
      </c>
      <c r="AH1366" t="s">
        <v>6261</v>
      </c>
      <c r="AI1366" t="s">
        <v>7829</v>
      </c>
      <c r="AJ1366" t="s">
        <v>140</v>
      </c>
      <c r="AK1366" t="s">
        <v>6644</v>
      </c>
      <c r="AL1366" t="s">
        <v>134</v>
      </c>
      <c r="AM1366" t="s">
        <v>141</v>
      </c>
      <c r="AN1366" t="s">
        <v>27</v>
      </c>
      <c r="AO1366" t="s">
        <v>173</v>
      </c>
      <c r="AP1366" t="s">
        <v>155</v>
      </c>
      <c r="AQ1366" t="s">
        <v>159</v>
      </c>
      <c r="AR1366" t="s">
        <v>141</v>
      </c>
      <c r="AS1366">
        <v>2</v>
      </c>
      <c r="AT1366" t="s">
        <v>144</v>
      </c>
      <c r="AU1366">
        <v>0</v>
      </c>
      <c r="AV1366" t="s">
        <v>61</v>
      </c>
      <c r="AW1366">
        <v>0</v>
      </c>
      <c r="AX1366" t="s">
        <v>7830</v>
      </c>
      <c r="AY1366" t="s">
        <v>738</v>
      </c>
      <c r="AZ1366" t="s">
        <v>652</v>
      </c>
      <c r="BA1366" t="s">
        <v>652</v>
      </c>
      <c r="BB1366" t="s">
        <v>752</v>
      </c>
    </row>
    <row r="1367" spans="1:54" x14ac:dyDescent="0.25">
      <c r="A1367" t="s">
        <v>12</v>
      </c>
      <c r="B1367">
        <v>118050</v>
      </c>
      <c r="C1367">
        <v>45922</v>
      </c>
      <c r="D1367" t="s">
        <v>11</v>
      </c>
      <c r="E1367">
        <v>1223296</v>
      </c>
      <c r="F1367">
        <v>45919</v>
      </c>
      <c r="G1367">
        <v>3</v>
      </c>
      <c r="H1367" t="s">
        <v>139</v>
      </c>
      <c r="I1367" t="s">
        <v>124</v>
      </c>
      <c r="J1367" s="16">
        <v>45931</v>
      </c>
      <c r="K1367" t="s">
        <v>125</v>
      </c>
      <c r="L1367" t="s">
        <v>126</v>
      </c>
      <c r="M1367">
        <v>9</v>
      </c>
      <c r="N1367" t="s">
        <v>1524</v>
      </c>
      <c r="O1367" t="s">
        <v>11</v>
      </c>
      <c r="P1367">
        <v>0</v>
      </c>
      <c r="R1367">
        <v>769.12</v>
      </c>
      <c r="S1367">
        <v>39186.75</v>
      </c>
      <c r="T1367">
        <v>120</v>
      </c>
      <c r="U1367" t="s">
        <v>127</v>
      </c>
      <c r="V1367">
        <v>1</v>
      </c>
      <c r="W1367" t="s">
        <v>1965</v>
      </c>
      <c r="X1367" t="s">
        <v>1965</v>
      </c>
      <c r="Y1367" t="s">
        <v>1965</v>
      </c>
      <c r="Z1367" t="s">
        <v>1966</v>
      </c>
      <c r="AA1367" t="s">
        <v>196</v>
      </c>
      <c r="AB1367" t="s">
        <v>130</v>
      </c>
      <c r="AC1367" t="s">
        <v>247</v>
      </c>
      <c r="AD1367" t="s">
        <v>188</v>
      </c>
      <c r="AE1367" t="s">
        <v>267</v>
      </c>
      <c r="AF1367" t="s">
        <v>268</v>
      </c>
      <c r="AG1367" t="s">
        <v>256</v>
      </c>
      <c r="AH1367" t="s">
        <v>1967</v>
      </c>
      <c r="AI1367" t="s">
        <v>3171</v>
      </c>
      <c r="AJ1367" t="s">
        <v>140</v>
      </c>
      <c r="AK1367" t="s">
        <v>3172</v>
      </c>
      <c r="AL1367" t="s">
        <v>134</v>
      </c>
      <c r="AM1367" t="s">
        <v>141</v>
      </c>
      <c r="AN1367" t="s">
        <v>11</v>
      </c>
      <c r="AO1367" t="s">
        <v>136</v>
      </c>
      <c r="AP1367" t="s">
        <v>155</v>
      </c>
      <c r="AQ1367" t="s">
        <v>198</v>
      </c>
      <c r="AR1367" t="s">
        <v>141</v>
      </c>
      <c r="AS1367">
        <v>9</v>
      </c>
      <c r="AT1367" t="s">
        <v>147</v>
      </c>
      <c r="AU1367">
        <v>1</v>
      </c>
      <c r="AV1367" t="s">
        <v>49</v>
      </c>
      <c r="AW1367">
        <v>0</v>
      </c>
      <c r="AX1367" t="s">
        <v>1968</v>
      </c>
      <c r="AY1367" t="s">
        <v>517</v>
      </c>
      <c r="AZ1367" t="s">
        <v>652</v>
      </c>
      <c r="BA1367" t="s">
        <v>652</v>
      </c>
      <c r="BB1367" t="s">
        <v>136</v>
      </c>
    </row>
    <row r="1368" spans="1:54" x14ac:dyDescent="0.25">
      <c r="A1368" t="s">
        <v>12</v>
      </c>
      <c r="B1368">
        <v>118299</v>
      </c>
      <c r="C1368">
        <v>45927</v>
      </c>
      <c r="D1368" t="s">
        <v>143</v>
      </c>
      <c r="E1368">
        <v>5507555</v>
      </c>
      <c r="F1368">
        <v>45925</v>
      </c>
      <c r="G1368">
        <v>1</v>
      </c>
      <c r="H1368" t="s">
        <v>167</v>
      </c>
      <c r="I1368" t="s">
        <v>148</v>
      </c>
      <c r="J1368" s="16">
        <v>45931</v>
      </c>
      <c r="K1368" t="s">
        <v>125</v>
      </c>
      <c r="L1368" t="s">
        <v>149</v>
      </c>
      <c r="M1368">
        <v>4</v>
      </c>
      <c r="N1368" t="s">
        <v>1514</v>
      </c>
      <c r="O1368" t="s">
        <v>12</v>
      </c>
      <c r="P1368">
        <v>0</v>
      </c>
      <c r="R1368">
        <v>3752.32</v>
      </c>
      <c r="S1368">
        <v>20250</v>
      </c>
      <c r="T1368">
        <v>125</v>
      </c>
      <c r="U1368" t="s">
        <v>127</v>
      </c>
      <c r="V1368">
        <v>2</v>
      </c>
      <c r="W1368" t="s">
        <v>1568</v>
      </c>
      <c r="X1368" t="s">
        <v>1569</v>
      </c>
      <c r="Y1368" t="s">
        <v>1569</v>
      </c>
      <c r="Z1368" t="s">
        <v>1570</v>
      </c>
      <c r="AA1368" t="s">
        <v>155</v>
      </c>
      <c r="AB1368" t="s">
        <v>130</v>
      </c>
      <c r="AC1368" t="s">
        <v>143</v>
      </c>
      <c r="AD1368" t="s">
        <v>1069</v>
      </c>
      <c r="AE1368" t="s">
        <v>1089</v>
      </c>
      <c r="AF1368" t="s">
        <v>1571</v>
      </c>
      <c r="AG1368" t="s">
        <v>255</v>
      </c>
      <c r="AH1368" t="s">
        <v>1572</v>
      </c>
      <c r="AI1368" t="s">
        <v>3496</v>
      </c>
      <c r="AJ1368" t="s">
        <v>167</v>
      </c>
      <c r="AK1368" t="s">
        <v>3497</v>
      </c>
      <c r="AL1368" t="s">
        <v>134</v>
      </c>
      <c r="AM1368" t="s">
        <v>168</v>
      </c>
      <c r="AN1368" t="s">
        <v>12</v>
      </c>
      <c r="AO1368" t="s">
        <v>136</v>
      </c>
      <c r="AP1368" t="s">
        <v>155</v>
      </c>
      <c r="AQ1368" t="s">
        <v>159</v>
      </c>
      <c r="AR1368" t="s">
        <v>168</v>
      </c>
      <c r="AS1368">
        <v>4</v>
      </c>
      <c r="AT1368" t="s">
        <v>142</v>
      </c>
      <c r="AU1368">
        <v>0</v>
      </c>
      <c r="AV1368" t="s">
        <v>57</v>
      </c>
      <c r="AW1368">
        <v>0</v>
      </c>
      <c r="AX1368" t="s">
        <v>1573</v>
      </c>
      <c r="AY1368" t="s">
        <v>517</v>
      </c>
      <c r="AZ1368" t="s">
        <v>652</v>
      </c>
      <c r="BA1368" t="s">
        <v>652</v>
      </c>
      <c r="BB1368" t="s">
        <v>136</v>
      </c>
    </row>
    <row r="1369" spans="1:54" x14ac:dyDescent="0.25">
      <c r="A1369" t="s">
        <v>14</v>
      </c>
      <c r="B1369">
        <v>208782</v>
      </c>
      <c r="C1369">
        <v>45933</v>
      </c>
      <c r="D1369" t="s">
        <v>1029</v>
      </c>
      <c r="E1369">
        <v>1879121</v>
      </c>
      <c r="F1369">
        <v>45931</v>
      </c>
      <c r="G1369">
        <v>5</v>
      </c>
      <c r="H1369" t="s">
        <v>123</v>
      </c>
      <c r="I1369" t="s">
        <v>124</v>
      </c>
      <c r="J1369" s="16">
        <v>45933</v>
      </c>
      <c r="K1369" t="s">
        <v>125</v>
      </c>
      <c r="L1369" t="s">
        <v>149</v>
      </c>
      <c r="M1369">
        <v>0</v>
      </c>
      <c r="N1369" t="s">
        <v>177</v>
      </c>
      <c r="O1369" t="s">
        <v>1029</v>
      </c>
      <c r="P1369">
        <v>0</v>
      </c>
      <c r="R1369">
        <v>168.2</v>
      </c>
      <c r="S1369">
        <v>1560</v>
      </c>
      <c r="T1369">
        <v>13</v>
      </c>
      <c r="U1369" t="s">
        <v>127</v>
      </c>
      <c r="V1369">
        <v>13</v>
      </c>
      <c r="W1369" t="s">
        <v>7831</v>
      </c>
      <c r="X1369" t="s">
        <v>7831</v>
      </c>
      <c r="Y1369" t="s">
        <v>7831</v>
      </c>
      <c r="Z1369" t="s">
        <v>7832</v>
      </c>
      <c r="AA1369" t="s">
        <v>153</v>
      </c>
      <c r="AB1369" t="s">
        <v>173</v>
      </c>
      <c r="AC1369" t="s">
        <v>1029</v>
      </c>
      <c r="AE1369" t="s">
        <v>1201</v>
      </c>
      <c r="AF1369" t="s">
        <v>151</v>
      </c>
      <c r="AG1369" t="s">
        <v>1032</v>
      </c>
      <c r="AI1369" t="s">
        <v>7833</v>
      </c>
      <c r="AJ1369" t="s">
        <v>133</v>
      </c>
      <c r="AK1369" t="s">
        <v>7834</v>
      </c>
      <c r="AL1369" t="s">
        <v>134</v>
      </c>
      <c r="AM1369" t="s">
        <v>135</v>
      </c>
      <c r="AN1369" t="s">
        <v>14</v>
      </c>
      <c r="AO1369" t="s">
        <v>173</v>
      </c>
      <c r="AP1369" t="s">
        <v>153</v>
      </c>
      <c r="AQ1369" t="s">
        <v>137</v>
      </c>
      <c r="AR1369" t="s">
        <v>135</v>
      </c>
      <c r="AS1369">
        <v>0</v>
      </c>
      <c r="AT1369" t="s">
        <v>202</v>
      </c>
      <c r="AU1369">
        <v>0</v>
      </c>
      <c r="AV1369" t="s">
        <v>46</v>
      </c>
      <c r="AW1369">
        <v>0</v>
      </c>
      <c r="AX1369" t="s">
        <v>7835</v>
      </c>
      <c r="AY1369" t="s">
        <v>517</v>
      </c>
      <c r="AZ1369" t="s">
        <v>652</v>
      </c>
      <c r="BA1369" t="s">
        <v>652</v>
      </c>
      <c r="BB1369" t="s">
        <v>749</v>
      </c>
    </row>
    <row r="1370" spans="1:54" x14ac:dyDescent="0.25">
      <c r="A1370" t="s">
        <v>9</v>
      </c>
      <c r="B1370">
        <v>42721</v>
      </c>
      <c r="C1370">
        <v>45925</v>
      </c>
      <c r="D1370" t="s">
        <v>250</v>
      </c>
      <c r="E1370">
        <v>848307</v>
      </c>
      <c r="F1370">
        <v>45923</v>
      </c>
      <c r="G1370">
        <v>3</v>
      </c>
      <c r="H1370" t="s">
        <v>139</v>
      </c>
      <c r="I1370" t="s">
        <v>124</v>
      </c>
      <c r="J1370" s="16">
        <v>45932</v>
      </c>
      <c r="K1370" t="s">
        <v>125</v>
      </c>
      <c r="L1370" t="s">
        <v>149</v>
      </c>
      <c r="M1370">
        <v>7</v>
      </c>
      <c r="N1370" t="s">
        <v>3912</v>
      </c>
      <c r="O1370" t="s">
        <v>250</v>
      </c>
      <c r="P1370">
        <v>0</v>
      </c>
      <c r="R1370">
        <v>924.73</v>
      </c>
      <c r="S1370">
        <v>10768.82</v>
      </c>
      <c r="T1370">
        <v>2</v>
      </c>
      <c r="U1370" t="s">
        <v>127</v>
      </c>
      <c r="V1370">
        <v>1</v>
      </c>
      <c r="W1370" t="s">
        <v>397</v>
      </c>
      <c r="X1370" t="s">
        <v>4058</v>
      </c>
      <c r="Y1370" t="s">
        <v>4058</v>
      </c>
      <c r="Z1370" t="s">
        <v>5627</v>
      </c>
      <c r="AA1370" t="s">
        <v>155</v>
      </c>
      <c r="AB1370" t="s">
        <v>173</v>
      </c>
      <c r="AC1370" t="s">
        <v>250</v>
      </c>
      <c r="AD1370" t="s">
        <v>300</v>
      </c>
      <c r="AE1370" t="s">
        <v>1025</v>
      </c>
      <c r="AF1370" t="s">
        <v>209</v>
      </c>
      <c r="AG1370" t="s">
        <v>305</v>
      </c>
      <c r="AH1370" t="s">
        <v>3950</v>
      </c>
      <c r="AI1370" t="s">
        <v>5628</v>
      </c>
      <c r="AJ1370" t="s">
        <v>146</v>
      </c>
      <c r="AK1370" t="s">
        <v>5629</v>
      </c>
      <c r="AL1370" t="s">
        <v>134</v>
      </c>
      <c r="AM1370" t="s">
        <v>141</v>
      </c>
      <c r="AN1370" t="s">
        <v>27</v>
      </c>
      <c r="AO1370" t="s">
        <v>173</v>
      </c>
      <c r="AP1370" t="s">
        <v>155</v>
      </c>
      <c r="AQ1370" t="s">
        <v>159</v>
      </c>
      <c r="AR1370" t="s">
        <v>141</v>
      </c>
      <c r="AS1370">
        <v>7</v>
      </c>
      <c r="AT1370" t="s">
        <v>169</v>
      </c>
      <c r="AU1370">
        <v>1</v>
      </c>
      <c r="AV1370" t="s">
        <v>3915</v>
      </c>
      <c r="AW1370">
        <v>0</v>
      </c>
      <c r="AX1370" t="s">
        <v>674</v>
      </c>
      <c r="AY1370" t="s">
        <v>738</v>
      </c>
      <c r="AZ1370" t="s">
        <v>652</v>
      </c>
      <c r="BA1370" t="s">
        <v>652</v>
      </c>
      <c r="BB1370" t="s">
        <v>752</v>
      </c>
    </row>
    <row r="1371" spans="1:54" x14ac:dyDescent="0.25">
      <c r="A1371" t="s">
        <v>214</v>
      </c>
      <c r="B1371">
        <v>1647</v>
      </c>
      <c r="C1371">
        <v>45891</v>
      </c>
      <c r="D1371" t="s">
        <v>1331</v>
      </c>
      <c r="E1371">
        <v>7816100</v>
      </c>
      <c r="F1371">
        <v>45882</v>
      </c>
      <c r="G1371">
        <v>1</v>
      </c>
      <c r="H1371" t="s">
        <v>167</v>
      </c>
      <c r="I1371" t="s">
        <v>124</v>
      </c>
      <c r="J1371" s="16">
        <v>45931</v>
      </c>
      <c r="K1371" t="s">
        <v>125</v>
      </c>
      <c r="L1371" t="s">
        <v>126</v>
      </c>
      <c r="M1371">
        <v>40</v>
      </c>
      <c r="N1371" t="s">
        <v>1978</v>
      </c>
      <c r="O1371" t="s">
        <v>214</v>
      </c>
      <c r="P1371">
        <v>0</v>
      </c>
      <c r="R1371">
        <v>158.25</v>
      </c>
      <c r="S1371">
        <v>1386.96</v>
      </c>
      <c r="T1371">
        <v>3</v>
      </c>
      <c r="U1371" t="s">
        <v>127</v>
      </c>
      <c r="V1371">
        <v>1</v>
      </c>
      <c r="W1371" t="s">
        <v>2920</v>
      </c>
      <c r="X1371" t="s">
        <v>2920</v>
      </c>
      <c r="Y1371" t="s">
        <v>2920</v>
      </c>
      <c r="Z1371" t="s">
        <v>2921</v>
      </c>
      <c r="AA1371" t="s">
        <v>1186</v>
      </c>
      <c r="AB1371" t="s">
        <v>173</v>
      </c>
      <c r="AC1371" t="s">
        <v>1331</v>
      </c>
      <c r="AD1371" t="s">
        <v>300</v>
      </c>
      <c r="AE1371" t="s">
        <v>214</v>
      </c>
      <c r="AF1371" t="s">
        <v>1438</v>
      </c>
      <c r="AG1371" t="s">
        <v>2922</v>
      </c>
      <c r="AH1371" t="s">
        <v>2923</v>
      </c>
      <c r="AI1371" t="s">
        <v>3743</v>
      </c>
      <c r="AJ1371" t="s">
        <v>1400</v>
      </c>
      <c r="AK1371" t="s">
        <v>3744</v>
      </c>
      <c r="AL1371" t="s">
        <v>134</v>
      </c>
      <c r="AM1371" t="s">
        <v>168</v>
      </c>
      <c r="AN1371" t="s">
        <v>0</v>
      </c>
      <c r="AO1371" t="s">
        <v>173</v>
      </c>
      <c r="AP1371" t="s">
        <v>1186</v>
      </c>
      <c r="AQ1371" t="s">
        <v>1095</v>
      </c>
      <c r="AR1371" t="s">
        <v>168</v>
      </c>
      <c r="AS1371">
        <v>40</v>
      </c>
      <c r="AT1371" t="s">
        <v>202</v>
      </c>
      <c r="AU1371">
        <v>3</v>
      </c>
      <c r="AV1371" t="s">
        <v>173</v>
      </c>
      <c r="AW1371">
        <v>0</v>
      </c>
      <c r="AX1371" t="s">
        <v>2924</v>
      </c>
      <c r="AY1371" t="s">
        <v>517</v>
      </c>
      <c r="AZ1371" t="s">
        <v>652</v>
      </c>
      <c r="BA1371" t="s">
        <v>652</v>
      </c>
      <c r="BB1371" t="s">
        <v>751</v>
      </c>
    </row>
    <row r="1372" spans="1:54" x14ac:dyDescent="0.25">
      <c r="A1372" t="s">
        <v>12</v>
      </c>
      <c r="B1372">
        <v>118508</v>
      </c>
      <c r="C1372">
        <v>45931</v>
      </c>
      <c r="D1372" t="s">
        <v>247</v>
      </c>
      <c r="E1372">
        <v>1225308</v>
      </c>
      <c r="F1372">
        <v>45926</v>
      </c>
      <c r="G1372">
        <v>5</v>
      </c>
      <c r="H1372" t="s">
        <v>123</v>
      </c>
      <c r="I1372" t="s">
        <v>124</v>
      </c>
      <c r="J1372" s="16">
        <v>45932</v>
      </c>
      <c r="K1372" t="s">
        <v>125</v>
      </c>
      <c r="L1372" t="s">
        <v>149</v>
      </c>
      <c r="M1372">
        <v>1</v>
      </c>
      <c r="N1372" t="s">
        <v>1524</v>
      </c>
      <c r="O1372" t="s">
        <v>11</v>
      </c>
      <c r="P1372">
        <v>0</v>
      </c>
      <c r="R1372">
        <v>86.4</v>
      </c>
      <c r="S1372">
        <v>3287.26</v>
      </c>
      <c r="T1372">
        <v>14</v>
      </c>
      <c r="U1372" t="s">
        <v>127</v>
      </c>
      <c r="V1372">
        <v>13</v>
      </c>
      <c r="W1372" t="s">
        <v>2235</v>
      </c>
      <c r="X1372" t="s">
        <v>2235</v>
      </c>
      <c r="Y1372" t="s">
        <v>2235</v>
      </c>
      <c r="Z1372" t="s">
        <v>4564</v>
      </c>
      <c r="AA1372" t="s">
        <v>196</v>
      </c>
      <c r="AB1372" t="s">
        <v>130</v>
      </c>
      <c r="AC1372" t="s">
        <v>247</v>
      </c>
      <c r="AD1372" t="s">
        <v>2237</v>
      </c>
      <c r="AE1372" t="s">
        <v>1812</v>
      </c>
      <c r="AF1372" t="s">
        <v>988</v>
      </c>
      <c r="AG1372" t="s">
        <v>252</v>
      </c>
      <c r="AH1372" t="s">
        <v>4565</v>
      </c>
      <c r="AI1372" t="s">
        <v>4566</v>
      </c>
      <c r="AJ1372" t="s">
        <v>133</v>
      </c>
      <c r="AK1372" t="s">
        <v>4567</v>
      </c>
      <c r="AL1372" t="s">
        <v>134</v>
      </c>
      <c r="AM1372" t="s">
        <v>135</v>
      </c>
      <c r="AN1372" t="s">
        <v>11</v>
      </c>
      <c r="AO1372" t="s">
        <v>136</v>
      </c>
      <c r="AP1372" t="s">
        <v>155</v>
      </c>
      <c r="AQ1372" t="s">
        <v>198</v>
      </c>
      <c r="AR1372" t="s">
        <v>135</v>
      </c>
      <c r="AS1372">
        <v>1</v>
      </c>
      <c r="AT1372" t="s">
        <v>147</v>
      </c>
      <c r="AU1372">
        <v>0</v>
      </c>
      <c r="AV1372" t="s">
        <v>49</v>
      </c>
      <c r="AW1372">
        <v>0</v>
      </c>
      <c r="AX1372" t="s">
        <v>4568</v>
      </c>
      <c r="AY1372" t="s">
        <v>517</v>
      </c>
      <c r="AZ1372" t="s">
        <v>652</v>
      </c>
      <c r="BA1372" t="s">
        <v>652</v>
      </c>
      <c r="BB1372" t="s">
        <v>136</v>
      </c>
    </row>
    <row r="1373" spans="1:54" x14ac:dyDescent="0.25">
      <c r="A1373" t="s">
        <v>12</v>
      </c>
      <c r="B1373">
        <v>118514</v>
      </c>
      <c r="C1373">
        <v>45931</v>
      </c>
      <c r="D1373" t="s">
        <v>247</v>
      </c>
      <c r="E1373">
        <v>1225312</v>
      </c>
      <c r="F1373">
        <v>45926</v>
      </c>
      <c r="G1373">
        <v>3</v>
      </c>
      <c r="H1373" t="s">
        <v>139</v>
      </c>
      <c r="I1373" t="s">
        <v>124</v>
      </c>
      <c r="J1373" s="16">
        <v>45932</v>
      </c>
      <c r="K1373" t="s">
        <v>125</v>
      </c>
      <c r="L1373" t="s">
        <v>149</v>
      </c>
      <c r="M1373">
        <v>1</v>
      </c>
      <c r="N1373" t="s">
        <v>1323</v>
      </c>
      <c r="O1373" t="s">
        <v>12</v>
      </c>
      <c r="P1373">
        <v>0</v>
      </c>
      <c r="R1373">
        <v>92.56</v>
      </c>
      <c r="S1373">
        <v>1774.04</v>
      </c>
      <c r="T1373">
        <v>11</v>
      </c>
      <c r="U1373" t="s">
        <v>127</v>
      </c>
      <c r="V1373">
        <v>7</v>
      </c>
      <c r="W1373" t="s">
        <v>2235</v>
      </c>
      <c r="X1373" t="s">
        <v>2235</v>
      </c>
      <c r="Y1373" t="s">
        <v>2235</v>
      </c>
      <c r="Z1373" t="s">
        <v>5630</v>
      </c>
      <c r="AA1373" t="s">
        <v>155</v>
      </c>
      <c r="AB1373" t="s">
        <v>130</v>
      </c>
      <c r="AC1373" t="s">
        <v>247</v>
      </c>
      <c r="AD1373" t="s">
        <v>2237</v>
      </c>
      <c r="AE1373" t="s">
        <v>1084</v>
      </c>
      <c r="AF1373" t="s">
        <v>988</v>
      </c>
      <c r="AG1373" t="s">
        <v>252</v>
      </c>
      <c r="AH1373" t="s">
        <v>4565</v>
      </c>
      <c r="AI1373" t="s">
        <v>5631</v>
      </c>
      <c r="AJ1373" t="s">
        <v>140</v>
      </c>
      <c r="AK1373" t="s">
        <v>5632</v>
      </c>
      <c r="AL1373" t="s">
        <v>134</v>
      </c>
      <c r="AM1373" t="s">
        <v>141</v>
      </c>
      <c r="AN1373" t="s">
        <v>12</v>
      </c>
      <c r="AO1373" t="s">
        <v>136</v>
      </c>
      <c r="AP1373" t="s">
        <v>155</v>
      </c>
      <c r="AQ1373" t="s">
        <v>159</v>
      </c>
      <c r="AR1373" t="s">
        <v>141</v>
      </c>
      <c r="AS1373">
        <v>1</v>
      </c>
      <c r="AT1373" t="s">
        <v>147</v>
      </c>
      <c r="AU1373">
        <v>0</v>
      </c>
      <c r="AV1373" t="s">
        <v>48</v>
      </c>
      <c r="AW1373">
        <v>0</v>
      </c>
      <c r="AX1373" t="s">
        <v>5633</v>
      </c>
      <c r="AY1373" t="s">
        <v>517</v>
      </c>
      <c r="AZ1373" t="s">
        <v>652</v>
      </c>
      <c r="BA1373" t="s">
        <v>652</v>
      </c>
      <c r="BB1373" t="s">
        <v>136</v>
      </c>
    </row>
    <row r="1374" spans="1:54" x14ac:dyDescent="0.25">
      <c r="A1374" t="s">
        <v>4929</v>
      </c>
      <c r="B1374">
        <v>20</v>
      </c>
      <c r="C1374">
        <v>45932</v>
      </c>
      <c r="D1374" t="s">
        <v>26</v>
      </c>
      <c r="E1374">
        <v>457425</v>
      </c>
      <c r="F1374">
        <v>45922</v>
      </c>
      <c r="G1374">
        <v>3</v>
      </c>
      <c r="H1374" t="s">
        <v>139</v>
      </c>
      <c r="I1374" t="s">
        <v>148</v>
      </c>
      <c r="J1374" s="16">
        <v>45933</v>
      </c>
      <c r="K1374" t="s">
        <v>125</v>
      </c>
      <c r="L1374" t="s">
        <v>126</v>
      </c>
      <c r="M1374">
        <v>1</v>
      </c>
      <c r="N1374" t="s">
        <v>199</v>
      </c>
      <c r="O1374" t="s">
        <v>4929</v>
      </c>
      <c r="P1374">
        <v>0</v>
      </c>
      <c r="R1374">
        <v>93.45</v>
      </c>
      <c r="S1374">
        <v>1399</v>
      </c>
      <c r="T1374">
        <v>1</v>
      </c>
      <c r="U1374" t="s">
        <v>127</v>
      </c>
      <c r="V1374">
        <v>1</v>
      </c>
      <c r="W1374" t="s">
        <v>7836</v>
      </c>
      <c r="X1374" t="s">
        <v>7836</v>
      </c>
      <c r="Y1374" t="s">
        <v>7836</v>
      </c>
      <c r="Z1374" t="s">
        <v>7837</v>
      </c>
      <c r="AA1374" t="s">
        <v>287</v>
      </c>
      <c r="AB1374" t="s">
        <v>173</v>
      </c>
      <c r="AC1374" t="s">
        <v>26</v>
      </c>
      <c r="AD1374" t="s">
        <v>1050</v>
      </c>
      <c r="AE1374" t="s">
        <v>4929</v>
      </c>
      <c r="AF1374" t="s">
        <v>1202</v>
      </c>
      <c r="AG1374" t="s">
        <v>409</v>
      </c>
      <c r="AH1374" t="s">
        <v>7838</v>
      </c>
      <c r="AI1374" t="s">
        <v>6283</v>
      </c>
      <c r="AJ1374" t="s">
        <v>187</v>
      </c>
      <c r="AL1374" t="s">
        <v>134</v>
      </c>
      <c r="AM1374" t="s">
        <v>141</v>
      </c>
      <c r="AN1374" t="s">
        <v>12</v>
      </c>
      <c r="AO1374" t="s">
        <v>173</v>
      </c>
      <c r="AP1374" t="s">
        <v>287</v>
      </c>
      <c r="AQ1374" t="s">
        <v>198</v>
      </c>
      <c r="AR1374" t="s">
        <v>141</v>
      </c>
      <c r="AS1374">
        <v>1</v>
      </c>
      <c r="AT1374" t="s">
        <v>144</v>
      </c>
      <c r="AU1374">
        <v>0</v>
      </c>
      <c r="AV1374" t="s">
        <v>52</v>
      </c>
      <c r="AW1374">
        <v>0</v>
      </c>
      <c r="AX1374" t="s">
        <v>7839</v>
      </c>
      <c r="AY1374" t="s">
        <v>517</v>
      </c>
      <c r="AZ1374" t="s">
        <v>652</v>
      </c>
      <c r="BA1374" t="s">
        <v>652</v>
      </c>
      <c r="BB1374" t="s">
        <v>755</v>
      </c>
    </row>
    <row r="1375" spans="1:54" x14ac:dyDescent="0.25">
      <c r="A1375" t="s">
        <v>16</v>
      </c>
      <c r="B1375">
        <v>75440</v>
      </c>
      <c r="C1375">
        <v>45924</v>
      </c>
      <c r="D1375" t="s">
        <v>26</v>
      </c>
      <c r="E1375">
        <v>455627</v>
      </c>
      <c r="F1375">
        <v>45890</v>
      </c>
      <c r="G1375">
        <v>10</v>
      </c>
      <c r="H1375" t="s">
        <v>227</v>
      </c>
      <c r="I1375" t="s">
        <v>148</v>
      </c>
      <c r="J1375" s="16">
        <v>45933</v>
      </c>
      <c r="K1375" t="s">
        <v>125</v>
      </c>
      <c r="L1375" t="s">
        <v>126</v>
      </c>
      <c r="M1375">
        <v>9</v>
      </c>
      <c r="N1375" t="s">
        <v>1046</v>
      </c>
      <c r="O1375" t="s">
        <v>26</v>
      </c>
      <c r="P1375">
        <v>0</v>
      </c>
      <c r="R1375">
        <v>75.02</v>
      </c>
      <c r="S1375">
        <v>11030.52</v>
      </c>
      <c r="T1375">
        <v>5</v>
      </c>
      <c r="U1375" t="s">
        <v>152</v>
      </c>
      <c r="V1375">
        <v>1</v>
      </c>
      <c r="W1375" t="s">
        <v>315</v>
      </c>
      <c r="X1375" t="s">
        <v>315</v>
      </c>
      <c r="Y1375" t="s">
        <v>5773</v>
      </c>
      <c r="Z1375" t="s">
        <v>315</v>
      </c>
      <c r="AA1375" t="s">
        <v>129</v>
      </c>
      <c r="AB1375" t="s">
        <v>130</v>
      </c>
      <c r="AC1375" t="s">
        <v>16</v>
      </c>
      <c r="AD1375" t="s">
        <v>254</v>
      </c>
      <c r="AE1375" t="s">
        <v>16</v>
      </c>
      <c r="AF1375" t="s">
        <v>151</v>
      </c>
      <c r="AG1375" t="s">
        <v>1102</v>
      </c>
      <c r="AH1375" t="s">
        <v>5774</v>
      </c>
      <c r="AI1375" t="s">
        <v>5868</v>
      </c>
      <c r="AJ1375" t="s">
        <v>257</v>
      </c>
      <c r="AK1375" t="s">
        <v>5776</v>
      </c>
      <c r="AL1375" t="s">
        <v>134</v>
      </c>
      <c r="AM1375" t="s">
        <v>1227</v>
      </c>
      <c r="AN1375" t="s">
        <v>26</v>
      </c>
      <c r="AO1375" t="s">
        <v>136</v>
      </c>
      <c r="AP1375" t="s">
        <v>129</v>
      </c>
      <c r="AQ1375" t="s">
        <v>137</v>
      </c>
      <c r="AR1375" t="s">
        <v>1227</v>
      </c>
      <c r="AS1375">
        <v>9</v>
      </c>
      <c r="AT1375" t="s">
        <v>142</v>
      </c>
      <c r="AU1375">
        <v>1</v>
      </c>
      <c r="AV1375" t="s">
        <v>1046</v>
      </c>
      <c r="AW1375">
        <v>0</v>
      </c>
      <c r="AX1375" t="s">
        <v>697</v>
      </c>
      <c r="AY1375" t="s">
        <v>739</v>
      </c>
      <c r="AZ1375" t="s">
        <v>652</v>
      </c>
      <c r="BA1375" t="s">
        <v>653</v>
      </c>
      <c r="BB1375" t="s">
        <v>136</v>
      </c>
    </row>
    <row r="1376" spans="1:54" x14ac:dyDescent="0.25">
      <c r="A1376" t="s">
        <v>246</v>
      </c>
      <c r="B1376">
        <v>10545</v>
      </c>
      <c r="C1376">
        <v>45932</v>
      </c>
      <c r="D1376" t="s">
        <v>27</v>
      </c>
      <c r="E1376">
        <v>849818</v>
      </c>
      <c r="F1376">
        <v>45930</v>
      </c>
      <c r="G1376">
        <v>3</v>
      </c>
      <c r="H1376" t="s">
        <v>139</v>
      </c>
      <c r="I1376" t="s">
        <v>124</v>
      </c>
      <c r="J1376" s="16">
        <v>45932</v>
      </c>
      <c r="K1376" t="s">
        <v>125</v>
      </c>
      <c r="L1376" t="s">
        <v>149</v>
      </c>
      <c r="M1376">
        <v>0</v>
      </c>
      <c r="N1376" t="s">
        <v>199</v>
      </c>
      <c r="O1376" t="s">
        <v>12</v>
      </c>
      <c r="P1376">
        <v>0</v>
      </c>
      <c r="R1376">
        <v>176.48</v>
      </c>
      <c r="S1376">
        <v>1816.71</v>
      </c>
      <c r="T1376">
        <v>14</v>
      </c>
      <c r="U1376" t="s">
        <v>127</v>
      </c>
      <c r="V1376">
        <v>0</v>
      </c>
      <c r="W1376" t="s">
        <v>1236</v>
      </c>
      <c r="X1376" t="s">
        <v>1236</v>
      </c>
      <c r="Y1376" t="s">
        <v>1236</v>
      </c>
      <c r="Z1376" t="s">
        <v>4505</v>
      </c>
      <c r="AA1376" t="s">
        <v>155</v>
      </c>
      <c r="AB1376" t="s">
        <v>130</v>
      </c>
      <c r="AC1376" t="s">
        <v>27</v>
      </c>
      <c r="AD1376" t="s">
        <v>300</v>
      </c>
      <c r="AE1376" t="s">
        <v>246</v>
      </c>
      <c r="AF1376" t="s">
        <v>1202</v>
      </c>
      <c r="AG1376" t="s">
        <v>435</v>
      </c>
      <c r="AH1376" t="s">
        <v>2869</v>
      </c>
      <c r="AI1376" t="s">
        <v>4506</v>
      </c>
      <c r="AJ1376" t="s">
        <v>140</v>
      </c>
      <c r="AK1376" t="s">
        <v>4507</v>
      </c>
      <c r="AL1376" t="s">
        <v>134</v>
      </c>
      <c r="AM1376" t="s">
        <v>141</v>
      </c>
      <c r="AN1376" t="s">
        <v>12</v>
      </c>
      <c r="AO1376" t="s">
        <v>136</v>
      </c>
      <c r="AP1376" t="s">
        <v>287</v>
      </c>
      <c r="AQ1376" t="s">
        <v>159</v>
      </c>
      <c r="AR1376" t="s">
        <v>141</v>
      </c>
      <c r="AS1376">
        <v>0</v>
      </c>
      <c r="AT1376" t="s">
        <v>169</v>
      </c>
      <c r="AU1376">
        <v>0</v>
      </c>
      <c r="AV1376" t="s">
        <v>52</v>
      </c>
      <c r="AW1376">
        <v>0</v>
      </c>
      <c r="AX1376" t="s">
        <v>4508</v>
      </c>
      <c r="AY1376" t="s">
        <v>517</v>
      </c>
      <c r="AZ1376" t="s">
        <v>652</v>
      </c>
      <c r="BA1376" t="s">
        <v>652</v>
      </c>
      <c r="BB1376" t="s">
        <v>136</v>
      </c>
    </row>
    <row r="1377" spans="1:54" x14ac:dyDescent="0.25">
      <c r="A1377" t="s">
        <v>16</v>
      </c>
      <c r="B1377">
        <v>75439</v>
      </c>
      <c r="C1377">
        <v>45924</v>
      </c>
      <c r="D1377" t="s">
        <v>26</v>
      </c>
      <c r="E1377">
        <v>455629</v>
      </c>
      <c r="F1377">
        <v>45890</v>
      </c>
      <c r="G1377">
        <v>10</v>
      </c>
      <c r="H1377" t="s">
        <v>227</v>
      </c>
      <c r="I1377" t="s">
        <v>148</v>
      </c>
      <c r="J1377" s="16">
        <v>45933</v>
      </c>
      <c r="K1377" t="s">
        <v>125</v>
      </c>
      <c r="L1377" t="s">
        <v>149</v>
      </c>
      <c r="M1377">
        <v>9</v>
      </c>
      <c r="N1377" t="s">
        <v>1046</v>
      </c>
      <c r="O1377" t="s">
        <v>26</v>
      </c>
      <c r="P1377">
        <v>0</v>
      </c>
      <c r="R1377">
        <v>87.01</v>
      </c>
      <c r="S1377">
        <v>13488.43</v>
      </c>
      <c r="T1377">
        <v>7</v>
      </c>
      <c r="U1377" t="s">
        <v>152</v>
      </c>
      <c r="V1377">
        <v>1</v>
      </c>
      <c r="W1377" t="s">
        <v>315</v>
      </c>
      <c r="X1377" t="s">
        <v>315</v>
      </c>
      <c r="Y1377" t="s">
        <v>5773</v>
      </c>
      <c r="Z1377" t="s">
        <v>315</v>
      </c>
      <c r="AA1377" t="s">
        <v>129</v>
      </c>
      <c r="AB1377" t="s">
        <v>130</v>
      </c>
      <c r="AC1377" t="s">
        <v>2364</v>
      </c>
      <c r="AD1377" t="s">
        <v>254</v>
      </c>
      <c r="AE1377" t="s">
        <v>16</v>
      </c>
      <c r="AF1377" t="s">
        <v>151</v>
      </c>
      <c r="AG1377" t="s">
        <v>1102</v>
      </c>
      <c r="AH1377" t="s">
        <v>5774</v>
      </c>
      <c r="AI1377" t="s">
        <v>5775</v>
      </c>
      <c r="AJ1377" t="s">
        <v>257</v>
      </c>
      <c r="AK1377" t="s">
        <v>5776</v>
      </c>
      <c r="AL1377" t="s">
        <v>134</v>
      </c>
      <c r="AM1377" t="s">
        <v>1227</v>
      </c>
      <c r="AN1377" t="s">
        <v>26</v>
      </c>
      <c r="AO1377" t="s">
        <v>136</v>
      </c>
      <c r="AP1377" t="s">
        <v>129</v>
      </c>
      <c r="AQ1377" t="s">
        <v>137</v>
      </c>
      <c r="AR1377" t="s">
        <v>1227</v>
      </c>
      <c r="AS1377">
        <v>9</v>
      </c>
      <c r="AT1377" t="s">
        <v>142</v>
      </c>
      <c r="AU1377">
        <v>1</v>
      </c>
      <c r="AV1377" t="s">
        <v>1046</v>
      </c>
      <c r="AW1377">
        <v>0</v>
      </c>
      <c r="AX1377" t="s">
        <v>698</v>
      </c>
      <c r="AY1377" t="s">
        <v>739</v>
      </c>
      <c r="AZ1377" t="s">
        <v>652</v>
      </c>
      <c r="BA1377" t="s">
        <v>653</v>
      </c>
      <c r="BB1377" t="s">
        <v>136</v>
      </c>
    </row>
    <row r="1378" spans="1:54" x14ac:dyDescent="0.25">
      <c r="A1378" t="s">
        <v>262</v>
      </c>
      <c r="B1378">
        <v>15015</v>
      </c>
      <c r="C1378">
        <v>45916</v>
      </c>
      <c r="D1378" t="s">
        <v>10</v>
      </c>
      <c r="E1378">
        <v>2200313</v>
      </c>
      <c r="F1378">
        <v>45908</v>
      </c>
      <c r="G1378">
        <v>1</v>
      </c>
      <c r="H1378" t="s">
        <v>167</v>
      </c>
      <c r="I1378" t="s">
        <v>234</v>
      </c>
      <c r="J1378" s="16">
        <v>45931</v>
      </c>
      <c r="K1378" t="s">
        <v>125</v>
      </c>
      <c r="L1378" t="s">
        <v>126</v>
      </c>
      <c r="M1378">
        <v>15</v>
      </c>
      <c r="N1378" t="s">
        <v>871</v>
      </c>
      <c r="O1378" t="s">
        <v>10</v>
      </c>
      <c r="P1378">
        <v>73.63</v>
      </c>
      <c r="R1378">
        <v>314.19</v>
      </c>
      <c r="S1378">
        <v>5296.58</v>
      </c>
      <c r="T1378">
        <v>13</v>
      </c>
      <c r="U1378" t="s">
        <v>150</v>
      </c>
      <c r="V1378">
        <v>1</v>
      </c>
      <c r="W1378" t="s">
        <v>390</v>
      </c>
      <c r="X1378" t="s">
        <v>1042</v>
      </c>
      <c r="Y1378" t="s">
        <v>1042</v>
      </c>
      <c r="Z1378" t="s">
        <v>1043</v>
      </c>
      <c r="AA1378" t="s">
        <v>161</v>
      </c>
      <c r="AB1378" t="s">
        <v>130</v>
      </c>
      <c r="AC1378" t="s">
        <v>10</v>
      </c>
      <c r="AD1378" t="s">
        <v>391</v>
      </c>
      <c r="AE1378" t="s">
        <v>262</v>
      </c>
      <c r="AF1378" t="s">
        <v>151</v>
      </c>
      <c r="AG1378" t="s">
        <v>368</v>
      </c>
      <c r="AH1378" t="s">
        <v>1044</v>
      </c>
      <c r="AI1378" t="s">
        <v>3062</v>
      </c>
      <c r="AJ1378" t="s">
        <v>1012</v>
      </c>
      <c r="AL1378" t="s">
        <v>134</v>
      </c>
      <c r="AM1378" t="s">
        <v>168</v>
      </c>
      <c r="AN1378" t="s">
        <v>10</v>
      </c>
      <c r="AO1378" t="s">
        <v>136</v>
      </c>
      <c r="AP1378" t="s">
        <v>155</v>
      </c>
      <c r="AQ1378" t="s">
        <v>137</v>
      </c>
      <c r="AR1378" t="s">
        <v>168</v>
      </c>
      <c r="AS1378">
        <v>15</v>
      </c>
      <c r="AT1378" t="s">
        <v>144</v>
      </c>
      <c r="AU1378">
        <v>2</v>
      </c>
      <c r="AV1378" t="s">
        <v>63</v>
      </c>
      <c r="AW1378">
        <v>0</v>
      </c>
      <c r="AX1378" t="s">
        <v>1045</v>
      </c>
      <c r="AY1378" t="s">
        <v>517</v>
      </c>
      <c r="AZ1378" t="s">
        <v>652</v>
      </c>
      <c r="BA1378" t="s">
        <v>652</v>
      </c>
      <c r="BB1378" t="s">
        <v>136</v>
      </c>
    </row>
    <row r="1379" spans="1:54" x14ac:dyDescent="0.25">
      <c r="A1379" t="s">
        <v>10</v>
      </c>
      <c r="B1379">
        <v>137276</v>
      </c>
      <c r="C1379">
        <v>45931</v>
      </c>
      <c r="D1379" t="s">
        <v>10</v>
      </c>
      <c r="E1379">
        <v>2208986</v>
      </c>
      <c r="F1379">
        <v>45930</v>
      </c>
      <c r="G1379">
        <v>3</v>
      </c>
      <c r="H1379" t="s">
        <v>139</v>
      </c>
      <c r="I1379" t="s">
        <v>124</v>
      </c>
      <c r="J1379" s="16">
        <v>45932</v>
      </c>
      <c r="K1379" t="s">
        <v>125</v>
      </c>
      <c r="L1379" t="s">
        <v>126</v>
      </c>
      <c r="M1379">
        <v>1</v>
      </c>
      <c r="N1379" t="s">
        <v>1258</v>
      </c>
      <c r="O1379" t="s">
        <v>10</v>
      </c>
      <c r="P1379">
        <v>0</v>
      </c>
      <c r="R1379">
        <v>96.98</v>
      </c>
      <c r="S1379">
        <v>62.38</v>
      </c>
      <c r="T1379">
        <v>1</v>
      </c>
      <c r="U1379" t="s">
        <v>186</v>
      </c>
      <c r="V1379">
        <v>0</v>
      </c>
      <c r="W1379" t="s">
        <v>5949</v>
      </c>
      <c r="X1379" t="s">
        <v>5950</v>
      </c>
      <c r="Y1379" t="s">
        <v>5950</v>
      </c>
      <c r="Z1379" t="s">
        <v>5951</v>
      </c>
      <c r="AA1379" t="s">
        <v>161</v>
      </c>
      <c r="AB1379" t="s">
        <v>130</v>
      </c>
      <c r="AC1379" t="s">
        <v>10</v>
      </c>
      <c r="AD1379" t="s">
        <v>216</v>
      </c>
      <c r="AE1379" t="s">
        <v>11</v>
      </c>
      <c r="AF1379" t="s">
        <v>151</v>
      </c>
      <c r="AG1379" t="s">
        <v>368</v>
      </c>
      <c r="AI1379" t="s">
        <v>5952</v>
      </c>
      <c r="AJ1379" t="s">
        <v>140</v>
      </c>
      <c r="AK1379" t="s">
        <v>5953</v>
      </c>
      <c r="AL1379" t="s">
        <v>134</v>
      </c>
      <c r="AM1379" t="s">
        <v>141</v>
      </c>
      <c r="AN1379" t="s">
        <v>10</v>
      </c>
      <c r="AO1379" t="s">
        <v>136</v>
      </c>
      <c r="AP1379" t="s">
        <v>161</v>
      </c>
      <c r="AQ1379" t="s">
        <v>137</v>
      </c>
      <c r="AR1379" t="s">
        <v>141</v>
      </c>
      <c r="AS1379">
        <v>1</v>
      </c>
      <c r="AT1379" t="s">
        <v>169</v>
      </c>
      <c r="AU1379">
        <v>0</v>
      </c>
      <c r="AV1379" t="s">
        <v>64</v>
      </c>
      <c r="AW1379">
        <v>0</v>
      </c>
      <c r="AX1379" t="s">
        <v>5954</v>
      </c>
      <c r="AY1379" t="s">
        <v>517</v>
      </c>
      <c r="AZ1379" t="s">
        <v>652</v>
      </c>
      <c r="BA1379" t="s">
        <v>652</v>
      </c>
      <c r="BB1379" t="s">
        <v>136</v>
      </c>
    </row>
    <row r="1380" spans="1:54" x14ac:dyDescent="0.25">
      <c r="A1380" t="s">
        <v>9</v>
      </c>
      <c r="B1380">
        <v>42744</v>
      </c>
      <c r="C1380">
        <v>45926</v>
      </c>
      <c r="D1380" t="s">
        <v>11</v>
      </c>
      <c r="E1380">
        <v>1224974</v>
      </c>
      <c r="F1380">
        <v>45925</v>
      </c>
      <c r="G1380">
        <v>4</v>
      </c>
      <c r="H1380" t="s">
        <v>145</v>
      </c>
      <c r="I1380" t="s">
        <v>124</v>
      </c>
      <c r="J1380" s="16">
        <v>45931</v>
      </c>
      <c r="K1380" t="s">
        <v>125</v>
      </c>
      <c r="L1380" t="s">
        <v>149</v>
      </c>
      <c r="M1380">
        <v>5</v>
      </c>
      <c r="N1380" t="s">
        <v>1524</v>
      </c>
      <c r="O1380" t="s">
        <v>12</v>
      </c>
      <c r="P1380">
        <v>0</v>
      </c>
      <c r="R1380">
        <v>1376.35</v>
      </c>
      <c r="S1380">
        <v>8446.98</v>
      </c>
      <c r="T1380">
        <v>31</v>
      </c>
      <c r="U1380" t="s">
        <v>175</v>
      </c>
      <c r="V1380">
        <v>31</v>
      </c>
      <c r="W1380" t="s">
        <v>2483</v>
      </c>
      <c r="X1380" t="s">
        <v>2484</v>
      </c>
      <c r="Y1380" t="s">
        <v>2484</v>
      </c>
      <c r="Z1380" t="s">
        <v>2947</v>
      </c>
      <c r="AA1380" t="s">
        <v>155</v>
      </c>
      <c r="AB1380" t="s">
        <v>130</v>
      </c>
      <c r="AC1380" t="s">
        <v>11</v>
      </c>
      <c r="AD1380" t="s">
        <v>188</v>
      </c>
      <c r="AE1380" t="s">
        <v>2948</v>
      </c>
      <c r="AF1380" t="s">
        <v>2949</v>
      </c>
      <c r="AG1380" t="s">
        <v>1003</v>
      </c>
      <c r="AH1380" t="s">
        <v>2950</v>
      </c>
      <c r="AI1380" t="s">
        <v>3769</v>
      </c>
      <c r="AJ1380" t="s">
        <v>146</v>
      </c>
      <c r="AK1380" t="s">
        <v>3243</v>
      </c>
      <c r="AL1380" t="s">
        <v>134</v>
      </c>
      <c r="AM1380" t="s">
        <v>141</v>
      </c>
      <c r="AN1380" t="s">
        <v>12</v>
      </c>
      <c r="AO1380" t="s">
        <v>136</v>
      </c>
      <c r="AP1380" t="s">
        <v>155</v>
      </c>
      <c r="AQ1380" t="s">
        <v>159</v>
      </c>
      <c r="AR1380" t="s">
        <v>141</v>
      </c>
      <c r="AS1380">
        <v>5</v>
      </c>
      <c r="AT1380" t="s">
        <v>142</v>
      </c>
      <c r="AU1380">
        <v>0</v>
      </c>
      <c r="AV1380" t="s">
        <v>49</v>
      </c>
      <c r="AW1380">
        <v>0</v>
      </c>
      <c r="AX1380" t="s">
        <v>2951</v>
      </c>
      <c r="AY1380" t="s">
        <v>517</v>
      </c>
      <c r="AZ1380" t="s">
        <v>652</v>
      </c>
      <c r="BA1380" t="s">
        <v>652</v>
      </c>
      <c r="BB1380" t="s">
        <v>136</v>
      </c>
    </row>
    <row r="1381" spans="1:54" x14ac:dyDescent="0.25">
      <c r="A1381" t="s">
        <v>238</v>
      </c>
      <c r="B1381">
        <v>32643</v>
      </c>
      <c r="C1381">
        <v>45923</v>
      </c>
      <c r="D1381" t="s">
        <v>13</v>
      </c>
      <c r="E1381">
        <v>1026633</v>
      </c>
      <c r="F1381">
        <v>45920</v>
      </c>
      <c r="G1381">
        <v>3</v>
      </c>
      <c r="H1381" t="s">
        <v>139</v>
      </c>
      <c r="I1381" t="s">
        <v>124</v>
      </c>
      <c r="J1381" s="16">
        <v>45931</v>
      </c>
      <c r="K1381" t="s">
        <v>125</v>
      </c>
      <c r="L1381" t="s">
        <v>149</v>
      </c>
      <c r="M1381">
        <v>8</v>
      </c>
      <c r="N1381" t="s">
        <v>1059</v>
      </c>
      <c r="O1381" t="s">
        <v>238</v>
      </c>
      <c r="P1381">
        <v>0</v>
      </c>
      <c r="R1381">
        <v>395.66</v>
      </c>
      <c r="S1381">
        <v>7489.83</v>
      </c>
      <c r="T1381">
        <v>12</v>
      </c>
      <c r="U1381" t="s">
        <v>175</v>
      </c>
      <c r="V1381">
        <v>1</v>
      </c>
      <c r="W1381" t="s">
        <v>1948</v>
      </c>
      <c r="X1381" t="s">
        <v>1949</v>
      </c>
      <c r="Y1381" t="s">
        <v>1949</v>
      </c>
      <c r="Z1381" t="s">
        <v>1950</v>
      </c>
      <c r="AA1381" t="s">
        <v>161</v>
      </c>
      <c r="AB1381" t="s">
        <v>173</v>
      </c>
      <c r="AC1381" t="s">
        <v>13</v>
      </c>
      <c r="AD1381" t="s">
        <v>221</v>
      </c>
      <c r="AE1381" t="s">
        <v>238</v>
      </c>
      <c r="AF1381" t="s">
        <v>253</v>
      </c>
      <c r="AG1381" t="s">
        <v>252</v>
      </c>
      <c r="AH1381" t="s">
        <v>1951</v>
      </c>
      <c r="AI1381" t="s">
        <v>3161</v>
      </c>
      <c r="AJ1381" t="s">
        <v>187</v>
      </c>
      <c r="AK1381" t="s">
        <v>3162</v>
      </c>
      <c r="AL1381" t="s">
        <v>134</v>
      </c>
      <c r="AM1381" t="s">
        <v>141</v>
      </c>
      <c r="AN1381" t="s">
        <v>1</v>
      </c>
      <c r="AO1381" t="s">
        <v>173</v>
      </c>
      <c r="AP1381" t="s">
        <v>161</v>
      </c>
      <c r="AQ1381" t="s">
        <v>137</v>
      </c>
      <c r="AR1381" t="s">
        <v>141</v>
      </c>
      <c r="AS1381">
        <v>8</v>
      </c>
      <c r="AT1381" t="s">
        <v>224</v>
      </c>
      <c r="AU1381">
        <v>1</v>
      </c>
      <c r="AV1381" t="s">
        <v>42</v>
      </c>
      <c r="AW1381">
        <v>0</v>
      </c>
      <c r="AX1381" t="s">
        <v>1952</v>
      </c>
      <c r="AY1381" t="s">
        <v>517</v>
      </c>
      <c r="AZ1381" t="s">
        <v>652</v>
      </c>
      <c r="BA1381" t="s">
        <v>652</v>
      </c>
      <c r="BB1381" t="s">
        <v>747</v>
      </c>
    </row>
    <row r="1382" spans="1:54" x14ac:dyDescent="0.25">
      <c r="A1382" t="s">
        <v>9</v>
      </c>
      <c r="B1382">
        <v>42535</v>
      </c>
      <c r="C1382">
        <v>45909</v>
      </c>
      <c r="D1382" t="s">
        <v>1222</v>
      </c>
      <c r="E1382">
        <v>52999</v>
      </c>
      <c r="F1382">
        <v>45904</v>
      </c>
      <c r="G1382">
        <v>3</v>
      </c>
      <c r="H1382" t="s">
        <v>139</v>
      </c>
      <c r="I1382" t="s">
        <v>124</v>
      </c>
      <c r="J1382" s="16">
        <v>45931</v>
      </c>
      <c r="K1382" t="s">
        <v>125</v>
      </c>
      <c r="L1382" t="s">
        <v>149</v>
      </c>
      <c r="M1382">
        <v>22</v>
      </c>
      <c r="N1382" t="s">
        <v>975</v>
      </c>
      <c r="O1382" t="s">
        <v>1222</v>
      </c>
      <c r="P1382">
        <v>0</v>
      </c>
      <c r="R1382">
        <v>1.1399999999999999</v>
      </c>
      <c r="S1382">
        <v>33559.56</v>
      </c>
      <c r="T1382">
        <v>13</v>
      </c>
      <c r="U1382" t="s">
        <v>127</v>
      </c>
      <c r="V1382">
        <v>1</v>
      </c>
      <c r="W1382" t="s">
        <v>1006</v>
      </c>
      <c r="X1382" t="s">
        <v>1006</v>
      </c>
      <c r="Y1382" t="s">
        <v>1953</v>
      </c>
      <c r="Z1382" t="s">
        <v>453</v>
      </c>
      <c r="AA1382" t="s">
        <v>196</v>
      </c>
      <c r="AB1382" t="s">
        <v>173</v>
      </c>
      <c r="AC1382" t="s">
        <v>10</v>
      </c>
      <c r="AE1382" t="s">
        <v>12</v>
      </c>
      <c r="AF1382" t="s">
        <v>1954</v>
      </c>
      <c r="AG1382" t="s">
        <v>1008</v>
      </c>
      <c r="AH1382" t="s">
        <v>1955</v>
      </c>
      <c r="AI1382" t="s">
        <v>3163</v>
      </c>
      <c r="AJ1382" t="s">
        <v>257</v>
      </c>
      <c r="AK1382" t="s">
        <v>3164</v>
      </c>
      <c r="AL1382" t="s">
        <v>134</v>
      </c>
      <c r="AM1382" t="s">
        <v>141</v>
      </c>
      <c r="AN1382" t="s">
        <v>0</v>
      </c>
      <c r="AO1382" t="s">
        <v>173</v>
      </c>
      <c r="AP1382" t="s">
        <v>155</v>
      </c>
      <c r="AQ1382" t="s">
        <v>198</v>
      </c>
      <c r="AR1382" t="s">
        <v>141</v>
      </c>
      <c r="AS1382">
        <v>22</v>
      </c>
      <c r="AT1382" t="s">
        <v>142</v>
      </c>
      <c r="AU1382">
        <v>3</v>
      </c>
      <c r="AV1382" t="s">
        <v>979</v>
      </c>
      <c r="AW1382">
        <v>0</v>
      </c>
      <c r="AX1382" t="s">
        <v>1956</v>
      </c>
      <c r="AY1382" t="s">
        <v>517</v>
      </c>
      <c r="AZ1382" t="s">
        <v>652</v>
      </c>
      <c r="BA1382" t="s">
        <v>652</v>
      </c>
      <c r="BB1382" t="s">
        <v>751</v>
      </c>
    </row>
    <row r="1383" spans="1:54" x14ac:dyDescent="0.25">
      <c r="A1383" t="s">
        <v>18</v>
      </c>
      <c r="B1383">
        <v>16386</v>
      </c>
      <c r="C1383">
        <v>45889</v>
      </c>
      <c r="D1383" t="s">
        <v>160</v>
      </c>
      <c r="E1383">
        <v>2708135</v>
      </c>
      <c r="F1383">
        <v>45884</v>
      </c>
      <c r="G1383">
        <v>1</v>
      </c>
      <c r="H1383" t="s">
        <v>167</v>
      </c>
      <c r="I1383" t="s">
        <v>148</v>
      </c>
      <c r="J1383" s="16">
        <v>45931</v>
      </c>
      <c r="K1383" t="s">
        <v>125</v>
      </c>
      <c r="L1383" t="s">
        <v>126</v>
      </c>
      <c r="M1383">
        <v>42</v>
      </c>
      <c r="N1383" t="s">
        <v>283</v>
      </c>
      <c r="O1383" t="s">
        <v>231</v>
      </c>
      <c r="P1383">
        <v>0</v>
      </c>
      <c r="R1383">
        <v>167.87</v>
      </c>
      <c r="S1383">
        <v>699.9</v>
      </c>
      <c r="T1383">
        <v>3</v>
      </c>
      <c r="U1383" t="s">
        <v>127</v>
      </c>
      <c r="V1383">
        <v>1</v>
      </c>
      <c r="W1383" t="s">
        <v>457</v>
      </c>
      <c r="X1383" t="s">
        <v>457</v>
      </c>
      <c r="Y1383" t="s">
        <v>955</v>
      </c>
      <c r="Z1383" t="s">
        <v>457</v>
      </c>
      <c r="AA1383" t="s">
        <v>201</v>
      </c>
      <c r="AB1383" t="s">
        <v>173</v>
      </c>
      <c r="AC1383" t="s">
        <v>231</v>
      </c>
      <c r="AD1383" t="s">
        <v>411</v>
      </c>
      <c r="AE1383" t="s">
        <v>18</v>
      </c>
      <c r="AF1383" t="s">
        <v>286</v>
      </c>
      <c r="AG1383" t="s">
        <v>384</v>
      </c>
      <c r="AH1383" t="s">
        <v>956</v>
      </c>
      <c r="AI1383" t="s">
        <v>957</v>
      </c>
      <c r="AJ1383" t="s">
        <v>257</v>
      </c>
      <c r="AL1383" t="s">
        <v>134</v>
      </c>
      <c r="AM1383" t="s">
        <v>168</v>
      </c>
      <c r="AN1383" t="s">
        <v>18</v>
      </c>
      <c r="AO1383" t="s">
        <v>173</v>
      </c>
      <c r="AP1383" t="s">
        <v>201</v>
      </c>
      <c r="AQ1383" t="s">
        <v>198</v>
      </c>
      <c r="AR1383" t="s">
        <v>168</v>
      </c>
      <c r="AS1383">
        <v>42</v>
      </c>
      <c r="AT1383" t="s">
        <v>147</v>
      </c>
      <c r="AU1383">
        <v>3</v>
      </c>
      <c r="AV1383" t="s">
        <v>76</v>
      </c>
      <c r="AW1383">
        <v>0</v>
      </c>
      <c r="AX1383" t="s">
        <v>958</v>
      </c>
      <c r="AY1383" t="s">
        <v>517</v>
      </c>
      <c r="AZ1383" t="s">
        <v>652</v>
      </c>
      <c r="BA1383" t="s">
        <v>652</v>
      </c>
      <c r="BB1383" t="s">
        <v>753</v>
      </c>
    </row>
    <row r="1384" spans="1:54" x14ac:dyDescent="0.25">
      <c r="A1384" t="s">
        <v>1072</v>
      </c>
      <c r="B1384">
        <v>17171</v>
      </c>
      <c r="C1384">
        <v>45929</v>
      </c>
      <c r="D1384" t="s">
        <v>250</v>
      </c>
      <c r="E1384">
        <v>848577</v>
      </c>
      <c r="F1384">
        <v>45924</v>
      </c>
      <c r="G1384">
        <v>1</v>
      </c>
      <c r="H1384" t="s">
        <v>167</v>
      </c>
      <c r="I1384" t="s">
        <v>148</v>
      </c>
      <c r="J1384" s="16">
        <v>45933</v>
      </c>
      <c r="K1384" t="s">
        <v>125</v>
      </c>
      <c r="L1384" t="s">
        <v>126</v>
      </c>
      <c r="M1384">
        <v>4</v>
      </c>
      <c r="N1384" t="s">
        <v>986</v>
      </c>
      <c r="O1384" t="s">
        <v>1072</v>
      </c>
      <c r="P1384">
        <v>0</v>
      </c>
      <c r="R1384">
        <v>599.59</v>
      </c>
      <c r="S1384">
        <v>10591.01</v>
      </c>
      <c r="T1384">
        <v>49</v>
      </c>
      <c r="U1384" t="s">
        <v>175</v>
      </c>
      <c r="V1384">
        <v>7</v>
      </c>
      <c r="W1384" t="s">
        <v>424</v>
      </c>
      <c r="X1384" t="s">
        <v>4160</v>
      </c>
      <c r="Y1384" t="s">
        <v>4160</v>
      </c>
      <c r="Z1384" t="s">
        <v>7840</v>
      </c>
      <c r="AA1384" t="s">
        <v>196</v>
      </c>
      <c r="AB1384" t="s">
        <v>173</v>
      </c>
      <c r="AC1384" t="s">
        <v>250</v>
      </c>
      <c r="AD1384" t="s">
        <v>300</v>
      </c>
      <c r="AE1384" t="s">
        <v>1072</v>
      </c>
      <c r="AF1384" t="s">
        <v>1219</v>
      </c>
      <c r="AG1384" t="s">
        <v>189</v>
      </c>
      <c r="AH1384" t="s">
        <v>2777</v>
      </c>
      <c r="AI1384" t="s">
        <v>7841</v>
      </c>
      <c r="AJ1384" t="s">
        <v>167</v>
      </c>
      <c r="AK1384" t="s">
        <v>6349</v>
      </c>
      <c r="AL1384" t="s">
        <v>134</v>
      </c>
      <c r="AM1384" t="s">
        <v>168</v>
      </c>
      <c r="AN1384" t="s">
        <v>0</v>
      </c>
      <c r="AO1384" t="s">
        <v>173</v>
      </c>
      <c r="AP1384" t="s">
        <v>196</v>
      </c>
      <c r="AQ1384" t="s">
        <v>198</v>
      </c>
      <c r="AR1384" t="s">
        <v>168</v>
      </c>
      <c r="AS1384">
        <v>4</v>
      </c>
      <c r="AT1384" t="s">
        <v>202</v>
      </c>
      <c r="AU1384">
        <v>0</v>
      </c>
      <c r="AV1384" t="s">
        <v>979</v>
      </c>
      <c r="AW1384">
        <v>0</v>
      </c>
      <c r="AX1384" t="s">
        <v>7842</v>
      </c>
      <c r="AY1384" t="s">
        <v>517</v>
      </c>
      <c r="AZ1384" t="s">
        <v>652</v>
      </c>
      <c r="BA1384" t="s">
        <v>652</v>
      </c>
      <c r="BB1384" t="s">
        <v>751</v>
      </c>
    </row>
    <row r="1385" spans="1:54" x14ac:dyDescent="0.25">
      <c r="A1385" t="s">
        <v>11</v>
      </c>
      <c r="B1385">
        <v>131530</v>
      </c>
      <c r="C1385">
        <v>45927</v>
      </c>
      <c r="D1385" t="s">
        <v>250</v>
      </c>
      <c r="E1385">
        <v>848828</v>
      </c>
      <c r="F1385">
        <v>45925</v>
      </c>
      <c r="G1385">
        <v>3</v>
      </c>
      <c r="H1385" t="s">
        <v>139</v>
      </c>
      <c r="I1385" t="s">
        <v>124</v>
      </c>
      <c r="J1385" s="16">
        <v>45931</v>
      </c>
      <c r="K1385" t="s">
        <v>125</v>
      </c>
      <c r="L1385" t="s">
        <v>126</v>
      </c>
      <c r="M1385">
        <v>4</v>
      </c>
      <c r="N1385" t="s">
        <v>1323</v>
      </c>
      <c r="O1385" t="s">
        <v>250</v>
      </c>
      <c r="P1385">
        <v>0</v>
      </c>
      <c r="R1385">
        <v>81.17</v>
      </c>
      <c r="S1385">
        <v>2655.89</v>
      </c>
      <c r="T1385">
        <v>5</v>
      </c>
      <c r="U1385" t="s">
        <v>127</v>
      </c>
      <c r="V1385">
        <v>1</v>
      </c>
      <c r="W1385" t="s">
        <v>1551</v>
      </c>
      <c r="X1385" t="s">
        <v>1551</v>
      </c>
      <c r="Y1385" t="s">
        <v>1551</v>
      </c>
      <c r="Z1385" t="s">
        <v>1938</v>
      </c>
      <c r="AA1385" t="s">
        <v>155</v>
      </c>
      <c r="AB1385" t="s">
        <v>173</v>
      </c>
      <c r="AC1385" t="s">
        <v>250</v>
      </c>
      <c r="AD1385" t="s">
        <v>300</v>
      </c>
      <c r="AE1385" t="s">
        <v>11</v>
      </c>
      <c r="AF1385" t="s">
        <v>4221</v>
      </c>
      <c r="AG1385" t="s">
        <v>1027</v>
      </c>
      <c r="AH1385" t="s">
        <v>1939</v>
      </c>
      <c r="AI1385" t="s">
        <v>3153</v>
      </c>
      <c r="AJ1385" t="s">
        <v>1216</v>
      </c>
      <c r="AK1385" t="s">
        <v>3154</v>
      </c>
      <c r="AL1385" t="s">
        <v>134</v>
      </c>
      <c r="AM1385" t="s">
        <v>141</v>
      </c>
      <c r="AN1385" t="s">
        <v>27</v>
      </c>
      <c r="AO1385" t="s">
        <v>173</v>
      </c>
      <c r="AP1385" t="s">
        <v>196</v>
      </c>
      <c r="AQ1385" t="s">
        <v>159</v>
      </c>
      <c r="AR1385" t="s">
        <v>141</v>
      </c>
      <c r="AS1385">
        <v>4</v>
      </c>
      <c r="AT1385" t="s">
        <v>142</v>
      </c>
      <c r="AU1385">
        <v>0</v>
      </c>
      <c r="AV1385" t="s">
        <v>48</v>
      </c>
      <c r="AW1385">
        <v>0</v>
      </c>
      <c r="AX1385" t="s">
        <v>1940</v>
      </c>
      <c r="AY1385" t="s">
        <v>738</v>
      </c>
      <c r="AZ1385" t="s">
        <v>652</v>
      </c>
      <c r="BA1385" t="s">
        <v>652</v>
      </c>
      <c r="BB1385" t="s">
        <v>752</v>
      </c>
    </row>
    <row r="1386" spans="1:54" x14ac:dyDescent="0.25">
      <c r="A1386" t="s">
        <v>27</v>
      </c>
      <c r="B1386">
        <v>66615</v>
      </c>
      <c r="C1386">
        <v>45931</v>
      </c>
      <c r="D1386" t="s">
        <v>250</v>
      </c>
      <c r="E1386">
        <v>849709</v>
      </c>
      <c r="F1386">
        <v>45930</v>
      </c>
      <c r="G1386">
        <v>3</v>
      </c>
      <c r="H1386" t="s">
        <v>139</v>
      </c>
      <c r="I1386" t="s">
        <v>124</v>
      </c>
      <c r="J1386" s="16">
        <v>45932</v>
      </c>
      <c r="K1386" t="s">
        <v>125</v>
      </c>
      <c r="L1386" t="s">
        <v>126</v>
      </c>
      <c r="M1386">
        <v>1</v>
      </c>
      <c r="N1386" t="s">
        <v>285</v>
      </c>
      <c r="O1386" t="s">
        <v>250</v>
      </c>
      <c r="P1386">
        <v>0</v>
      </c>
      <c r="R1386">
        <v>63.84</v>
      </c>
      <c r="S1386">
        <v>956.16</v>
      </c>
      <c r="T1386">
        <v>4</v>
      </c>
      <c r="U1386" t="s">
        <v>127</v>
      </c>
      <c r="V1386">
        <v>1</v>
      </c>
      <c r="W1386" t="s">
        <v>1551</v>
      </c>
      <c r="X1386" t="s">
        <v>1551</v>
      </c>
      <c r="Y1386" t="s">
        <v>1551</v>
      </c>
      <c r="Z1386" t="s">
        <v>5292</v>
      </c>
      <c r="AA1386" t="s">
        <v>155</v>
      </c>
      <c r="AB1386" t="s">
        <v>173</v>
      </c>
      <c r="AC1386" t="s">
        <v>250</v>
      </c>
      <c r="AD1386" t="s">
        <v>300</v>
      </c>
      <c r="AE1386" t="s">
        <v>258</v>
      </c>
      <c r="AF1386" t="s">
        <v>263</v>
      </c>
      <c r="AG1386" t="s">
        <v>1027</v>
      </c>
      <c r="AH1386" t="s">
        <v>5680</v>
      </c>
      <c r="AI1386" t="s">
        <v>5293</v>
      </c>
      <c r="AJ1386" t="s">
        <v>140</v>
      </c>
      <c r="AK1386" t="s">
        <v>5294</v>
      </c>
      <c r="AL1386" t="s">
        <v>134</v>
      </c>
      <c r="AM1386" t="s">
        <v>141</v>
      </c>
      <c r="AN1386" t="s">
        <v>27</v>
      </c>
      <c r="AO1386" t="s">
        <v>173</v>
      </c>
      <c r="AP1386" t="s">
        <v>155</v>
      </c>
      <c r="AQ1386" t="s">
        <v>159</v>
      </c>
      <c r="AR1386" t="s">
        <v>141</v>
      </c>
      <c r="AS1386">
        <v>1</v>
      </c>
      <c r="AT1386" t="s">
        <v>169</v>
      </c>
      <c r="AU1386">
        <v>0</v>
      </c>
      <c r="AV1386" t="s">
        <v>61</v>
      </c>
      <c r="AW1386">
        <v>0</v>
      </c>
      <c r="AX1386" t="s">
        <v>5295</v>
      </c>
      <c r="AY1386" t="s">
        <v>738</v>
      </c>
      <c r="AZ1386" t="s">
        <v>652</v>
      </c>
      <c r="BA1386" t="s">
        <v>652</v>
      </c>
      <c r="BB1386" t="s">
        <v>752</v>
      </c>
    </row>
    <row r="1387" spans="1:54" x14ac:dyDescent="0.25">
      <c r="A1387" t="s">
        <v>249</v>
      </c>
      <c r="B1387">
        <v>4226</v>
      </c>
      <c r="C1387">
        <v>45930</v>
      </c>
      <c r="D1387" t="s">
        <v>301</v>
      </c>
      <c r="E1387">
        <v>355912</v>
      </c>
      <c r="F1387">
        <v>45923</v>
      </c>
      <c r="G1387">
        <v>3</v>
      </c>
      <c r="H1387" t="s">
        <v>139</v>
      </c>
      <c r="I1387" t="s">
        <v>124</v>
      </c>
      <c r="J1387" s="16">
        <v>45933</v>
      </c>
      <c r="K1387" t="s">
        <v>125</v>
      </c>
      <c r="L1387" t="s">
        <v>126</v>
      </c>
      <c r="M1387">
        <v>3</v>
      </c>
      <c r="N1387" t="s">
        <v>4380</v>
      </c>
      <c r="O1387" t="s">
        <v>15</v>
      </c>
      <c r="P1387">
        <v>0</v>
      </c>
      <c r="R1387">
        <v>108.42</v>
      </c>
      <c r="S1387">
        <v>4672.8</v>
      </c>
      <c r="T1387">
        <v>5</v>
      </c>
      <c r="U1387" t="s">
        <v>127</v>
      </c>
      <c r="V1387">
        <v>1</v>
      </c>
      <c r="W1387" t="s">
        <v>7843</v>
      </c>
      <c r="X1387" t="s">
        <v>7843</v>
      </c>
      <c r="Y1387" t="s">
        <v>7843</v>
      </c>
      <c r="Z1387" t="s">
        <v>7844</v>
      </c>
      <c r="AA1387" t="s">
        <v>153</v>
      </c>
      <c r="AB1387" t="s">
        <v>130</v>
      </c>
      <c r="AC1387" t="s">
        <v>301</v>
      </c>
      <c r="AD1387" t="s">
        <v>348</v>
      </c>
      <c r="AE1387" t="s">
        <v>249</v>
      </c>
      <c r="AF1387" t="s">
        <v>4384</v>
      </c>
      <c r="AG1387" t="s">
        <v>337</v>
      </c>
      <c r="AH1387" t="s">
        <v>4385</v>
      </c>
      <c r="AI1387" t="s">
        <v>7845</v>
      </c>
      <c r="AJ1387" t="s">
        <v>140</v>
      </c>
      <c r="AK1387" t="s">
        <v>4387</v>
      </c>
      <c r="AL1387" t="s">
        <v>134</v>
      </c>
      <c r="AM1387" t="s">
        <v>141</v>
      </c>
      <c r="AN1387" t="s">
        <v>15</v>
      </c>
      <c r="AO1387" t="s">
        <v>136</v>
      </c>
      <c r="AP1387" t="s">
        <v>153</v>
      </c>
      <c r="AQ1387" t="s">
        <v>137</v>
      </c>
      <c r="AR1387" t="s">
        <v>141</v>
      </c>
      <c r="AS1387">
        <v>3</v>
      </c>
      <c r="AT1387" t="s">
        <v>169</v>
      </c>
      <c r="AU1387">
        <v>0</v>
      </c>
      <c r="AV1387" t="s">
        <v>173</v>
      </c>
      <c r="AW1387">
        <v>0</v>
      </c>
      <c r="AX1387" t="s">
        <v>7846</v>
      </c>
      <c r="AY1387" t="s">
        <v>70</v>
      </c>
      <c r="AZ1387" t="s">
        <v>652</v>
      </c>
      <c r="BA1387" t="s">
        <v>652</v>
      </c>
      <c r="BB1387" t="s">
        <v>136</v>
      </c>
    </row>
    <row r="1388" spans="1:54" x14ac:dyDescent="0.25">
      <c r="A1388" t="s">
        <v>12</v>
      </c>
      <c r="B1388">
        <v>118319</v>
      </c>
      <c r="C1388">
        <v>45929</v>
      </c>
      <c r="D1388" t="s">
        <v>301</v>
      </c>
      <c r="E1388">
        <v>356380</v>
      </c>
      <c r="F1388">
        <v>45926</v>
      </c>
      <c r="G1388">
        <v>1</v>
      </c>
      <c r="H1388" t="s">
        <v>167</v>
      </c>
      <c r="I1388" t="s">
        <v>124</v>
      </c>
      <c r="J1388" s="16">
        <v>45932</v>
      </c>
      <c r="K1388" t="s">
        <v>125</v>
      </c>
      <c r="L1388" t="s">
        <v>149</v>
      </c>
      <c r="M1388">
        <v>3</v>
      </c>
      <c r="N1388" t="s">
        <v>199</v>
      </c>
      <c r="O1388" t="s">
        <v>11</v>
      </c>
      <c r="P1388">
        <v>0</v>
      </c>
      <c r="R1388">
        <v>699.77</v>
      </c>
      <c r="S1388">
        <v>1556.4</v>
      </c>
      <c r="T1388">
        <v>46</v>
      </c>
      <c r="U1388" t="s">
        <v>127</v>
      </c>
      <c r="V1388">
        <v>8</v>
      </c>
      <c r="W1388" t="s">
        <v>4544</v>
      </c>
      <c r="X1388" t="s">
        <v>4544</v>
      </c>
      <c r="Y1388" t="s">
        <v>4545</v>
      </c>
      <c r="Z1388" t="s">
        <v>4546</v>
      </c>
      <c r="AA1388" t="s">
        <v>196</v>
      </c>
      <c r="AB1388" t="s">
        <v>130</v>
      </c>
      <c r="AC1388" t="s">
        <v>301</v>
      </c>
      <c r="AD1388" t="s">
        <v>348</v>
      </c>
      <c r="AE1388" t="s">
        <v>247</v>
      </c>
      <c r="AF1388" t="s">
        <v>248</v>
      </c>
      <c r="AG1388" t="s">
        <v>337</v>
      </c>
      <c r="AH1388" t="s">
        <v>4547</v>
      </c>
      <c r="AI1388" t="s">
        <v>4548</v>
      </c>
      <c r="AJ1388" t="s">
        <v>167</v>
      </c>
      <c r="AL1388" t="s">
        <v>134</v>
      </c>
      <c r="AM1388" t="s">
        <v>168</v>
      </c>
      <c r="AN1388" t="s">
        <v>11</v>
      </c>
      <c r="AO1388" t="s">
        <v>136</v>
      </c>
      <c r="AP1388" t="s">
        <v>155</v>
      </c>
      <c r="AQ1388" t="s">
        <v>198</v>
      </c>
      <c r="AR1388" t="s">
        <v>168</v>
      </c>
      <c r="AS1388">
        <v>3</v>
      </c>
      <c r="AT1388" t="s">
        <v>147</v>
      </c>
      <c r="AU1388">
        <v>0</v>
      </c>
      <c r="AV1388" t="s">
        <v>52</v>
      </c>
      <c r="AW1388">
        <v>0</v>
      </c>
      <c r="AX1388" t="s">
        <v>4549</v>
      </c>
      <c r="AY1388" t="s">
        <v>517</v>
      </c>
      <c r="AZ1388" t="s">
        <v>652</v>
      </c>
      <c r="BA1388" t="s">
        <v>652</v>
      </c>
      <c r="BB1388" t="s">
        <v>136</v>
      </c>
    </row>
    <row r="1389" spans="1:54" x14ac:dyDescent="0.25">
      <c r="A1389" t="s">
        <v>0</v>
      </c>
      <c r="B1389">
        <v>93523</v>
      </c>
      <c r="C1389">
        <v>45931</v>
      </c>
      <c r="D1389" t="s">
        <v>301</v>
      </c>
      <c r="E1389">
        <v>356522</v>
      </c>
      <c r="F1389">
        <v>45929</v>
      </c>
      <c r="G1389">
        <v>3</v>
      </c>
      <c r="H1389" t="s">
        <v>139</v>
      </c>
      <c r="I1389" t="s">
        <v>124</v>
      </c>
      <c r="J1389" s="16">
        <v>45933</v>
      </c>
      <c r="K1389" t="s">
        <v>125</v>
      </c>
      <c r="L1389" t="s">
        <v>149</v>
      </c>
      <c r="M1389">
        <v>2</v>
      </c>
      <c r="N1389" t="s">
        <v>285</v>
      </c>
      <c r="O1389" t="s">
        <v>301</v>
      </c>
      <c r="P1389">
        <v>0</v>
      </c>
      <c r="R1389">
        <v>164.61</v>
      </c>
      <c r="S1389">
        <v>2640</v>
      </c>
      <c r="T1389">
        <v>8</v>
      </c>
      <c r="U1389" t="s">
        <v>127</v>
      </c>
      <c r="V1389">
        <v>1</v>
      </c>
      <c r="W1389" t="s">
        <v>6257</v>
      </c>
      <c r="X1389" t="s">
        <v>6258</v>
      </c>
      <c r="Y1389" t="s">
        <v>6258</v>
      </c>
      <c r="Z1389" t="s">
        <v>7847</v>
      </c>
      <c r="AA1389" t="s">
        <v>155</v>
      </c>
      <c r="AB1389" t="s">
        <v>173</v>
      </c>
      <c r="AC1389" t="s">
        <v>301</v>
      </c>
      <c r="AD1389" t="s">
        <v>300</v>
      </c>
      <c r="AE1389" t="s">
        <v>214</v>
      </c>
      <c r="AF1389" t="s">
        <v>6260</v>
      </c>
      <c r="AG1389" t="s">
        <v>337</v>
      </c>
      <c r="AH1389" t="s">
        <v>6261</v>
      </c>
      <c r="AI1389" t="s">
        <v>7848</v>
      </c>
      <c r="AJ1389" t="s">
        <v>140</v>
      </c>
      <c r="AK1389" t="s">
        <v>7849</v>
      </c>
      <c r="AL1389" t="s">
        <v>134</v>
      </c>
      <c r="AM1389" t="s">
        <v>141</v>
      </c>
      <c r="AN1389" t="s">
        <v>27</v>
      </c>
      <c r="AO1389" t="s">
        <v>173</v>
      </c>
      <c r="AP1389" t="s">
        <v>155</v>
      </c>
      <c r="AQ1389" t="s">
        <v>159</v>
      </c>
      <c r="AR1389" t="s">
        <v>141</v>
      </c>
      <c r="AS1389">
        <v>2</v>
      </c>
      <c r="AT1389" t="s">
        <v>144</v>
      </c>
      <c r="AU1389">
        <v>0</v>
      </c>
      <c r="AV1389" t="s">
        <v>61</v>
      </c>
      <c r="AW1389">
        <v>0</v>
      </c>
      <c r="AX1389" t="s">
        <v>7850</v>
      </c>
      <c r="AY1389" t="s">
        <v>738</v>
      </c>
      <c r="AZ1389" t="s">
        <v>652</v>
      </c>
      <c r="BA1389" t="s">
        <v>652</v>
      </c>
      <c r="BB1389" t="s">
        <v>752</v>
      </c>
    </row>
    <row r="1390" spans="1:54" x14ac:dyDescent="0.25">
      <c r="A1390" t="s">
        <v>0</v>
      </c>
      <c r="B1390">
        <v>93529</v>
      </c>
      <c r="C1390">
        <v>45931</v>
      </c>
      <c r="D1390" t="s">
        <v>301</v>
      </c>
      <c r="E1390">
        <v>356542</v>
      </c>
      <c r="F1390">
        <v>45929</v>
      </c>
      <c r="G1390">
        <v>3</v>
      </c>
      <c r="H1390" t="s">
        <v>139</v>
      </c>
      <c r="I1390" t="s">
        <v>124</v>
      </c>
      <c r="J1390" s="16">
        <v>45933</v>
      </c>
      <c r="K1390" t="s">
        <v>125</v>
      </c>
      <c r="L1390" t="s">
        <v>149</v>
      </c>
      <c r="M1390">
        <v>2</v>
      </c>
      <c r="N1390" t="s">
        <v>285</v>
      </c>
      <c r="O1390" t="s">
        <v>301</v>
      </c>
      <c r="P1390">
        <v>0</v>
      </c>
      <c r="R1390">
        <v>164.61</v>
      </c>
      <c r="S1390">
        <v>2640</v>
      </c>
      <c r="T1390">
        <v>8</v>
      </c>
      <c r="U1390" t="s">
        <v>127</v>
      </c>
      <c r="V1390">
        <v>1</v>
      </c>
      <c r="W1390" t="s">
        <v>6257</v>
      </c>
      <c r="X1390" t="s">
        <v>6258</v>
      </c>
      <c r="Y1390" t="s">
        <v>6258</v>
      </c>
      <c r="Z1390" t="s">
        <v>7851</v>
      </c>
      <c r="AA1390" t="s">
        <v>155</v>
      </c>
      <c r="AB1390" t="s">
        <v>173</v>
      </c>
      <c r="AC1390" t="s">
        <v>301</v>
      </c>
      <c r="AD1390" t="s">
        <v>300</v>
      </c>
      <c r="AE1390" t="s">
        <v>2964</v>
      </c>
      <c r="AF1390" t="s">
        <v>6260</v>
      </c>
      <c r="AG1390" t="s">
        <v>337</v>
      </c>
      <c r="AH1390" t="s">
        <v>6261</v>
      </c>
      <c r="AI1390" t="s">
        <v>7852</v>
      </c>
      <c r="AJ1390" t="s">
        <v>140</v>
      </c>
      <c r="AL1390" t="s">
        <v>134</v>
      </c>
      <c r="AM1390" t="s">
        <v>141</v>
      </c>
      <c r="AN1390" t="s">
        <v>27</v>
      </c>
      <c r="AO1390" t="s">
        <v>173</v>
      </c>
      <c r="AP1390" t="s">
        <v>155</v>
      </c>
      <c r="AQ1390" t="s">
        <v>159</v>
      </c>
      <c r="AR1390" t="s">
        <v>141</v>
      </c>
      <c r="AS1390">
        <v>2</v>
      </c>
      <c r="AT1390" t="s">
        <v>144</v>
      </c>
      <c r="AU1390">
        <v>0</v>
      </c>
      <c r="AV1390" t="s">
        <v>61</v>
      </c>
      <c r="AW1390">
        <v>0</v>
      </c>
      <c r="AX1390" t="s">
        <v>7853</v>
      </c>
      <c r="AY1390" t="s">
        <v>738</v>
      </c>
      <c r="AZ1390" t="s">
        <v>652</v>
      </c>
      <c r="BA1390" t="s">
        <v>652</v>
      </c>
      <c r="BB1390" t="s">
        <v>752</v>
      </c>
    </row>
    <row r="1391" spans="1:54" x14ac:dyDescent="0.25">
      <c r="A1391" t="s">
        <v>0</v>
      </c>
      <c r="B1391">
        <v>93526</v>
      </c>
      <c r="C1391">
        <v>45931</v>
      </c>
      <c r="D1391" t="s">
        <v>301</v>
      </c>
      <c r="E1391">
        <v>356559</v>
      </c>
      <c r="F1391">
        <v>45929</v>
      </c>
      <c r="G1391">
        <v>3</v>
      </c>
      <c r="H1391" t="s">
        <v>139</v>
      </c>
      <c r="I1391" t="s">
        <v>124</v>
      </c>
      <c r="J1391" s="16">
        <v>45933</v>
      </c>
      <c r="K1391" t="s">
        <v>125</v>
      </c>
      <c r="L1391" t="s">
        <v>149</v>
      </c>
      <c r="M1391">
        <v>2</v>
      </c>
      <c r="N1391" t="s">
        <v>285</v>
      </c>
      <c r="O1391" t="s">
        <v>301</v>
      </c>
      <c r="P1391">
        <v>0</v>
      </c>
      <c r="R1391">
        <v>382.35</v>
      </c>
      <c r="S1391">
        <v>2640</v>
      </c>
      <c r="T1391">
        <v>8</v>
      </c>
      <c r="U1391" t="s">
        <v>127</v>
      </c>
      <c r="V1391">
        <v>1</v>
      </c>
      <c r="W1391" t="s">
        <v>6257</v>
      </c>
      <c r="X1391" t="s">
        <v>6258</v>
      </c>
      <c r="Y1391" t="s">
        <v>6258</v>
      </c>
      <c r="Z1391" t="s">
        <v>7854</v>
      </c>
      <c r="AA1391" t="s">
        <v>155</v>
      </c>
      <c r="AB1391" t="s">
        <v>173</v>
      </c>
      <c r="AC1391" t="s">
        <v>301</v>
      </c>
      <c r="AD1391" t="s">
        <v>300</v>
      </c>
      <c r="AE1391" t="s">
        <v>2964</v>
      </c>
      <c r="AF1391" t="s">
        <v>6260</v>
      </c>
      <c r="AG1391" t="s">
        <v>337</v>
      </c>
      <c r="AH1391" t="s">
        <v>6261</v>
      </c>
      <c r="AI1391" t="s">
        <v>7855</v>
      </c>
      <c r="AJ1391" t="s">
        <v>140</v>
      </c>
      <c r="AL1391" t="s">
        <v>134</v>
      </c>
      <c r="AM1391" t="s">
        <v>141</v>
      </c>
      <c r="AN1391" t="s">
        <v>27</v>
      </c>
      <c r="AO1391" t="s">
        <v>173</v>
      </c>
      <c r="AP1391" t="s">
        <v>155</v>
      </c>
      <c r="AQ1391" t="s">
        <v>159</v>
      </c>
      <c r="AR1391" t="s">
        <v>141</v>
      </c>
      <c r="AS1391">
        <v>2</v>
      </c>
      <c r="AT1391" t="s">
        <v>144</v>
      </c>
      <c r="AU1391">
        <v>0</v>
      </c>
      <c r="AV1391" t="s">
        <v>61</v>
      </c>
      <c r="AW1391">
        <v>0</v>
      </c>
      <c r="AX1391" t="s">
        <v>7856</v>
      </c>
      <c r="AY1391" t="s">
        <v>738</v>
      </c>
      <c r="AZ1391" t="s">
        <v>652</v>
      </c>
      <c r="BA1391" t="s">
        <v>652</v>
      </c>
      <c r="BB1391" t="s">
        <v>752</v>
      </c>
    </row>
    <row r="1392" spans="1:54" x14ac:dyDescent="0.25">
      <c r="A1392" t="s">
        <v>165</v>
      </c>
      <c r="B1392">
        <v>11156</v>
      </c>
      <c r="C1392">
        <v>45926</v>
      </c>
      <c r="D1392" t="s">
        <v>1025</v>
      </c>
      <c r="E1392">
        <v>1640621</v>
      </c>
      <c r="F1392">
        <v>45918</v>
      </c>
      <c r="G1392">
        <v>3</v>
      </c>
      <c r="H1392" t="s">
        <v>139</v>
      </c>
      <c r="I1392" t="s">
        <v>148</v>
      </c>
      <c r="J1392" s="16">
        <v>45932</v>
      </c>
      <c r="K1392" t="s">
        <v>125</v>
      </c>
      <c r="L1392" t="s">
        <v>126</v>
      </c>
      <c r="M1392">
        <v>6</v>
      </c>
      <c r="N1392" t="s">
        <v>1338</v>
      </c>
      <c r="O1392" t="s">
        <v>1</v>
      </c>
      <c r="P1392">
        <v>0</v>
      </c>
      <c r="R1392">
        <v>155.24</v>
      </c>
      <c r="S1392">
        <v>3923.73</v>
      </c>
      <c r="T1392">
        <v>5</v>
      </c>
      <c r="U1392" t="s">
        <v>127</v>
      </c>
      <c r="V1392">
        <v>1</v>
      </c>
      <c r="W1392" t="s">
        <v>1170</v>
      </c>
      <c r="X1392" t="s">
        <v>1171</v>
      </c>
      <c r="Y1392" t="s">
        <v>1171</v>
      </c>
      <c r="Z1392" t="s">
        <v>1600</v>
      </c>
      <c r="AA1392" t="s">
        <v>161</v>
      </c>
      <c r="AB1392" t="s">
        <v>130</v>
      </c>
      <c r="AC1392" t="s">
        <v>1025</v>
      </c>
      <c r="AD1392" t="s">
        <v>391</v>
      </c>
      <c r="AE1392" t="s">
        <v>165</v>
      </c>
      <c r="AF1392" t="s">
        <v>1341</v>
      </c>
      <c r="AG1392" t="s">
        <v>1172</v>
      </c>
      <c r="AH1392" t="s">
        <v>1343</v>
      </c>
      <c r="AI1392" t="s">
        <v>3549</v>
      </c>
      <c r="AJ1392" t="s">
        <v>223</v>
      </c>
      <c r="AL1392" t="s">
        <v>134</v>
      </c>
      <c r="AM1392" t="s">
        <v>141</v>
      </c>
      <c r="AN1392" t="s">
        <v>1</v>
      </c>
      <c r="AO1392" t="s">
        <v>136</v>
      </c>
      <c r="AP1392" t="s">
        <v>161</v>
      </c>
      <c r="AQ1392" t="s">
        <v>137</v>
      </c>
      <c r="AR1392" t="s">
        <v>141</v>
      </c>
      <c r="AS1392">
        <v>6</v>
      </c>
      <c r="AT1392" t="s">
        <v>142</v>
      </c>
      <c r="AU1392">
        <v>1</v>
      </c>
      <c r="AV1392" t="s">
        <v>173</v>
      </c>
      <c r="AW1392">
        <v>0</v>
      </c>
      <c r="AX1392" t="s">
        <v>1601</v>
      </c>
      <c r="AY1392" t="s">
        <v>517</v>
      </c>
      <c r="AZ1392" t="s">
        <v>652</v>
      </c>
      <c r="BA1392" t="s">
        <v>652</v>
      </c>
      <c r="BB1392" t="s">
        <v>136</v>
      </c>
    </row>
    <row r="1393" spans="1:54" x14ac:dyDescent="0.25">
      <c r="A1393" t="s">
        <v>14</v>
      </c>
      <c r="B1393">
        <v>208733</v>
      </c>
      <c r="C1393">
        <v>45932</v>
      </c>
      <c r="D1393" t="s">
        <v>1025</v>
      </c>
      <c r="E1393">
        <v>1641659</v>
      </c>
      <c r="F1393">
        <v>45922</v>
      </c>
      <c r="G1393">
        <v>5</v>
      </c>
      <c r="H1393" t="s">
        <v>123</v>
      </c>
      <c r="I1393" t="s">
        <v>124</v>
      </c>
      <c r="J1393" s="16">
        <v>45933</v>
      </c>
      <c r="K1393" t="s">
        <v>125</v>
      </c>
      <c r="L1393" t="s">
        <v>149</v>
      </c>
      <c r="M1393">
        <v>1</v>
      </c>
      <c r="N1393" t="s">
        <v>5656</v>
      </c>
      <c r="O1393" t="s">
        <v>1</v>
      </c>
      <c r="P1393">
        <v>0</v>
      </c>
      <c r="R1393">
        <v>129.83000000000001</v>
      </c>
      <c r="S1393">
        <v>2764.44</v>
      </c>
      <c r="T1393">
        <v>3</v>
      </c>
      <c r="U1393" t="s">
        <v>127</v>
      </c>
      <c r="V1393">
        <v>1</v>
      </c>
      <c r="W1393" t="s">
        <v>1170</v>
      </c>
      <c r="X1393" t="s">
        <v>1171</v>
      </c>
      <c r="Y1393" t="s">
        <v>1171</v>
      </c>
      <c r="Z1393" t="s">
        <v>4420</v>
      </c>
      <c r="AA1393" t="s">
        <v>161</v>
      </c>
      <c r="AB1393" t="s">
        <v>130</v>
      </c>
      <c r="AC1393" t="s">
        <v>1025</v>
      </c>
      <c r="AD1393" t="s">
        <v>391</v>
      </c>
      <c r="AE1393" t="s">
        <v>14</v>
      </c>
      <c r="AF1393" t="s">
        <v>4329</v>
      </c>
      <c r="AG1393" t="s">
        <v>1172</v>
      </c>
      <c r="AH1393" t="s">
        <v>4330</v>
      </c>
      <c r="AI1393" t="s">
        <v>4421</v>
      </c>
      <c r="AJ1393" t="s">
        <v>223</v>
      </c>
      <c r="AK1393" t="s">
        <v>7517</v>
      </c>
      <c r="AL1393" t="s">
        <v>134</v>
      </c>
      <c r="AM1393" t="s">
        <v>135</v>
      </c>
      <c r="AN1393" t="s">
        <v>1</v>
      </c>
      <c r="AO1393" t="s">
        <v>136</v>
      </c>
      <c r="AP1393" t="s">
        <v>153</v>
      </c>
      <c r="AQ1393" t="s">
        <v>137</v>
      </c>
      <c r="AR1393" t="s">
        <v>135</v>
      </c>
      <c r="AS1393">
        <v>1</v>
      </c>
      <c r="AT1393" t="s">
        <v>144</v>
      </c>
      <c r="AU1393">
        <v>0</v>
      </c>
      <c r="AV1393" t="s">
        <v>489</v>
      </c>
      <c r="AW1393">
        <v>0</v>
      </c>
      <c r="AX1393" t="s">
        <v>7857</v>
      </c>
      <c r="AY1393" t="s">
        <v>517</v>
      </c>
      <c r="AZ1393" t="s">
        <v>652</v>
      </c>
      <c r="BA1393" t="s">
        <v>652</v>
      </c>
      <c r="BB1393" t="s">
        <v>136</v>
      </c>
    </row>
    <row r="1394" spans="1:54" x14ac:dyDescent="0.25">
      <c r="A1394" t="s">
        <v>14</v>
      </c>
      <c r="B1394">
        <v>208640</v>
      </c>
      <c r="C1394">
        <v>45930</v>
      </c>
      <c r="D1394" t="s">
        <v>1025</v>
      </c>
      <c r="E1394">
        <v>1641674</v>
      </c>
      <c r="F1394">
        <v>45922</v>
      </c>
      <c r="G1394">
        <v>3</v>
      </c>
      <c r="H1394" t="s">
        <v>139</v>
      </c>
      <c r="I1394" t="s">
        <v>124</v>
      </c>
      <c r="J1394" s="16">
        <v>45933</v>
      </c>
      <c r="K1394" t="s">
        <v>125</v>
      </c>
      <c r="L1394" t="s">
        <v>149</v>
      </c>
      <c r="M1394">
        <v>3</v>
      </c>
      <c r="N1394" t="s">
        <v>163</v>
      </c>
      <c r="O1394" t="s">
        <v>1025</v>
      </c>
      <c r="P1394">
        <v>0</v>
      </c>
      <c r="R1394">
        <v>141.78</v>
      </c>
      <c r="S1394">
        <v>3459.24</v>
      </c>
      <c r="T1394">
        <v>4</v>
      </c>
      <c r="U1394" t="s">
        <v>127</v>
      </c>
      <c r="V1394">
        <v>2</v>
      </c>
      <c r="W1394" t="s">
        <v>1170</v>
      </c>
      <c r="X1394" t="s">
        <v>1171</v>
      </c>
      <c r="Y1394" t="s">
        <v>1171</v>
      </c>
      <c r="Z1394" t="s">
        <v>4238</v>
      </c>
      <c r="AA1394" t="s">
        <v>1325</v>
      </c>
      <c r="AB1394" t="s">
        <v>130</v>
      </c>
      <c r="AC1394" t="s">
        <v>1025</v>
      </c>
      <c r="AD1394" t="s">
        <v>391</v>
      </c>
      <c r="AE1394" t="s">
        <v>164</v>
      </c>
      <c r="AF1394" t="s">
        <v>358</v>
      </c>
      <c r="AG1394" t="s">
        <v>1172</v>
      </c>
      <c r="AH1394" t="s">
        <v>2395</v>
      </c>
      <c r="AI1394" t="s">
        <v>5896</v>
      </c>
      <c r="AJ1394" t="s">
        <v>223</v>
      </c>
      <c r="AL1394" t="s">
        <v>134</v>
      </c>
      <c r="AM1394" t="s">
        <v>141</v>
      </c>
      <c r="AN1394" t="s">
        <v>9</v>
      </c>
      <c r="AO1394" t="s">
        <v>173</v>
      </c>
      <c r="AP1394" t="s">
        <v>153</v>
      </c>
      <c r="AQ1394" t="s">
        <v>1095</v>
      </c>
      <c r="AR1394" t="s">
        <v>141</v>
      </c>
      <c r="AS1394">
        <v>3</v>
      </c>
      <c r="AT1394" t="s">
        <v>144</v>
      </c>
      <c r="AU1394">
        <v>0</v>
      </c>
      <c r="AV1394" t="s">
        <v>173</v>
      </c>
      <c r="AW1394">
        <v>0</v>
      </c>
      <c r="AX1394" t="s">
        <v>5897</v>
      </c>
      <c r="AY1394" t="s">
        <v>517</v>
      </c>
      <c r="AZ1394" t="s">
        <v>652</v>
      </c>
      <c r="BA1394" t="s">
        <v>652</v>
      </c>
      <c r="BB1394" t="s">
        <v>136</v>
      </c>
    </row>
    <row r="1395" spans="1:54" x14ac:dyDescent="0.25">
      <c r="A1395" t="s">
        <v>14</v>
      </c>
      <c r="B1395">
        <v>208643</v>
      </c>
      <c r="C1395">
        <v>45930</v>
      </c>
      <c r="D1395" t="s">
        <v>1025</v>
      </c>
      <c r="E1395">
        <v>1641681</v>
      </c>
      <c r="F1395">
        <v>45922</v>
      </c>
      <c r="G1395">
        <v>3</v>
      </c>
      <c r="H1395" t="s">
        <v>139</v>
      </c>
      <c r="I1395" t="s">
        <v>124</v>
      </c>
      <c r="J1395" s="16">
        <v>45933</v>
      </c>
      <c r="K1395" t="s">
        <v>125</v>
      </c>
      <c r="L1395" t="s">
        <v>149</v>
      </c>
      <c r="M1395">
        <v>3</v>
      </c>
      <c r="N1395" t="s">
        <v>4642</v>
      </c>
      <c r="O1395" t="s">
        <v>1025</v>
      </c>
      <c r="P1395">
        <v>0</v>
      </c>
      <c r="R1395">
        <v>327.58999999999997</v>
      </c>
      <c r="S1395">
        <v>8723.2199999999993</v>
      </c>
      <c r="T1395">
        <v>7</v>
      </c>
      <c r="U1395" t="s">
        <v>127</v>
      </c>
      <c r="V1395">
        <v>2</v>
      </c>
      <c r="W1395" t="s">
        <v>1170</v>
      </c>
      <c r="X1395" t="s">
        <v>1171</v>
      </c>
      <c r="Y1395" t="s">
        <v>1171</v>
      </c>
      <c r="Z1395" t="s">
        <v>7858</v>
      </c>
      <c r="AA1395" t="s">
        <v>1325</v>
      </c>
      <c r="AB1395" t="s">
        <v>130</v>
      </c>
      <c r="AC1395" t="s">
        <v>1025</v>
      </c>
      <c r="AD1395" t="s">
        <v>391</v>
      </c>
      <c r="AE1395" t="s">
        <v>17</v>
      </c>
      <c r="AF1395" t="s">
        <v>1249</v>
      </c>
      <c r="AG1395" t="s">
        <v>1172</v>
      </c>
      <c r="AH1395" t="s">
        <v>4314</v>
      </c>
      <c r="AI1395" t="s">
        <v>7859</v>
      </c>
      <c r="AJ1395" t="s">
        <v>223</v>
      </c>
      <c r="AK1395" t="s">
        <v>158</v>
      </c>
      <c r="AL1395" t="s">
        <v>134</v>
      </c>
      <c r="AM1395" t="s">
        <v>141</v>
      </c>
      <c r="AN1395" t="s">
        <v>9</v>
      </c>
      <c r="AO1395" t="s">
        <v>173</v>
      </c>
      <c r="AP1395" t="s">
        <v>153</v>
      </c>
      <c r="AQ1395" t="s">
        <v>1095</v>
      </c>
      <c r="AR1395" t="s">
        <v>141</v>
      </c>
      <c r="AS1395">
        <v>3</v>
      </c>
      <c r="AT1395" t="s">
        <v>144</v>
      </c>
      <c r="AU1395">
        <v>0</v>
      </c>
      <c r="AV1395" t="s">
        <v>488</v>
      </c>
      <c r="AW1395">
        <v>0</v>
      </c>
      <c r="AX1395" t="s">
        <v>7860</v>
      </c>
      <c r="AY1395" t="s">
        <v>517</v>
      </c>
      <c r="AZ1395" t="s">
        <v>652</v>
      </c>
      <c r="BA1395" t="s">
        <v>652</v>
      </c>
      <c r="BB1395" t="s">
        <v>136</v>
      </c>
    </row>
    <row r="1396" spans="1:54" x14ac:dyDescent="0.25">
      <c r="A1396" t="s">
        <v>14</v>
      </c>
      <c r="B1396">
        <v>208637</v>
      </c>
      <c r="C1396">
        <v>45930</v>
      </c>
      <c r="D1396" t="s">
        <v>1025</v>
      </c>
      <c r="E1396">
        <v>1641972</v>
      </c>
      <c r="F1396">
        <v>45923</v>
      </c>
      <c r="G1396">
        <v>3</v>
      </c>
      <c r="H1396" t="s">
        <v>139</v>
      </c>
      <c r="I1396" t="s">
        <v>124</v>
      </c>
      <c r="J1396" s="16">
        <v>45932</v>
      </c>
      <c r="K1396" t="s">
        <v>125</v>
      </c>
      <c r="L1396" t="s">
        <v>149</v>
      </c>
      <c r="M1396">
        <v>2</v>
      </c>
      <c r="N1396" t="s">
        <v>975</v>
      </c>
      <c r="O1396" t="s">
        <v>1025</v>
      </c>
      <c r="P1396">
        <v>0</v>
      </c>
      <c r="R1396">
        <v>140.44</v>
      </c>
      <c r="S1396">
        <v>2279.88</v>
      </c>
      <c r="T1396">
        <v>3</v>
      </c>
      <c r="U1396" t="s">
        <v>127</v>
      </c>
      <c r="V1396">
        <v>1</v>
      </c>
      <c r="W1396" t="s">
        <v>1170</v>
      </c>
      <c r="X1396" t="s">
        <v>1171</v>
      </c>
      <c r="Y1396" t="s">
        <v>1171</v>
      </c>
      <c r="Z1396" t="s">
        <v>4949</v>
      </c>
      <c r="AA1396" t="s">
        <v>1325</v>
      </c>
      <c r="AB1396" t="s">
        <v>130</v>
      </c>
      <c r="AC1396" t="s">
        <v>1025</v>
      </c>
      <c r="AD1396" t="s">
        <v>391</v>
      </c>
      <c r="AE1396" t="s">
        <v>170</v>
      </c>
      <c r="AF1396" t="s">
        <v>1779</v>
      </c>
      <c r="AG1396" t="s">
        <v>1172</v>
      </c>
      <c r="AH1396" t="s">
        <v>4950</v>
      </c>
      <c r="AI1396" t="s">
        <v>4951</v>
      </c>
      <c r="AJ1396" t="s">
        <v>223</v>
      </c>
      <c r="AL1396" t="s">
        <v>134</v>
      </c>
      <c r="AM1396" t="s">
        <v>141</v>
      </c>
      <c r="AN1396" t="s">
        <v>9</v>
      </c>
      <c r="AO1396" t="s">
        <v>173</v>
      </c>
      <c r="AP1396" t="s">
        <v>153</v>
      </c>
      <c r="AQ1396" t="s">
        <v>1095</v>
      </c>
      <c r="AR1396" t="s">
        <v>141</v>
      </c>
      <c r="AS1396">
        <v>2</v>
      </c>
      <c r="AT1396" t="s">
        <v>169</v>
      </c>
      <c r="AU1396">
        <v>0</v>
      </c>
      <c r="AV1396" t="s">
        <v>979</v>
      </c>
      <c r="AW1396">
        <v>0</v>
      </c>
      <c r="AX1396" t="s">
        <v>4952</v>
      </c>
      <c r="AY1396" t="s">
        <v>517</v>
      </c>
      <c r="AZ1396" t="s">
        <v>652</v>
      </c>
      <c r="BA1396" t="s">
        <v>652</v>
      </c>
      <c r="BB1396" t="s">
        <v>136</v>
      </c>
    </row>
    <row r="1397" spans="1:54" x14ac:dyDescent="0.25">
      <c r="A1397" t="s">
        <v>1294</v>
      </c>
      <c r="B1397">
        <v>9597</v>
      </c>
      <c r="C1397">
        <v>45931</v>
      </c>
      <c r="D1397" t="s">
        <v>1025</v>
      </c>
      <c r="E1397">
        <v>1642757</v>
      </c>
      <c r="F1397">
        <v>45923</v>
      </c>
      <c r="G1397">
        <v>3</v>
      </c>
      <c r="H1397" t="s">
        <v>139</v>
      </c>
      <c r="I1397" t="s">
        <v>124</v>
      </c>
      <c r="J1397" s="16">
        <v>45931</v>
      </c>
      <c r="K1397" t="s">
        <v>125</v>
      </c>
      <c r="L1397" t="s">
        <v>149</v>
      </c>
      <c r="M1397">
        <v>0</v>
      </c>
      <c r="N1397" t="s">
        <v>1152</v>
      </c>
      <c r="O1397" t="s">
        <v>14</v>
      </c>
      <c r="P1397">
        <v>0</v>
      </c>
      <c r="R1397">
        <v>145.26</v>
      </c>
      <c r="S1397">
        <v>3159.84</v>
      </c>
      <c r="T1397">
        <v>3</v>
      </c>
      <c r="U1397" t="s">
        <v>175</v>
      </c>
      <c r="V1397">
        <v>2</v>
      </c>
      <c r="W1397" t="s">
        <v>1170</v>
      </c>
      <c r="X1397" t="s">
        <v>1171</v>
      </c>
      <c r="Y1397" t="s">
        <v>1171</v>
      </c>
      <c r="Z1397" t="s">
        <v>2615</v>
      </c>
      <c r="AA1397" t="s">
        <v>153</v>
      </c>
      <c r="AB1397" t="s">
        <v>130</v>
      </c>
      <c r="AC1397" t="s">
        <v>1025</v>
      </c>
      <c r="AD1397" t="s">
        <v>391</v>
      </c>
      <c r="AE1397" t="s">
        <v>1294</v>
      </c>
      <c r="AF1397" t="s">
        <v>1296</v>
      </c>
      <c r="AG1397" t="s">
        <v>1172</v>
      </c>
      <c r="AH1397" t="s">
        <v>1297</v>
      </c>
      <c r="AI1397" t="s">
        <v>3550</v>
      </c>
      <c r="AJ1397" t="s">
        <v>223</v>
      </c>
      <c r="AK1397" t="s">
        <v>3551</v>
      </c>
      <c r="AL1397" t="s">
        <v>134</v>
      </c>
      <c r="AM1397" t="s">
        <v>141</v>
      </c>
      <c r="AN1397" t="s">
        <v>14</v>
      </c>
      <c r="AO1397" t="s">
        <v>136</v>
      </c>
      <c r="AP1397" t="s">
        <v>129</v>
      </c>
      <c r="AQ1397" t="s">
        <v>137</v>
      </c>
      <c r="AR1397" t="s">
        <v>141</v>
      </c>
      <c r="AS1397">
        <v>0</v>
      </c>
      <c r="AT1397" t="s">
        <v>169</v>
      </c>
      <c r="AU1397">
        <v>0</v>
      </c>
      <c r="AV1397" t="s">
        <v>43</v>
      </c>
      <c r="AW1397">
        <v>0</v>
      </c>
      <c r="AX1397" t="s">
        <v>2616</v>
      </c>
      <c r="AY1397" t="s">
        <v>517</v>
      </c>
      <c r="AZ1397" t="s">
        <v>652</v>
      </c>
      <c r="BA1397" t="s">
        <v>652</v>
      </c>
      <c r="BB1397" t="s">
        <v>136</v>
      </c>
    </row>
    <row r="1398" spans="1:54" x14ac:dyDescent="0.25">
      <c r="A1398" t="s">
        <v>1462</v>
      </c>
      <c r="B1398">
        <v>30479</v>
      </c>
      <c r="C1398">
        <v>45930</v>
      </c>
      <c r="D1398" t="s">
        <v>12</v>
      </c>
      <c r="E1398">
        <v>7872467</v>
      </c>
      <c r="F1398">
        <v>45926</v>
      </c>
      <c r="G1398">
        <v>3</v>
      </c>
      <c r="H1398" t="s">
        <v>139</v>
      </c>
      <c r="I1398" t="s">
        <v>124</v>
      </c>
      <c r="J1398" s="16">
        <v>45931</v>
      </c>
      <c r="K1398" t="s">
        <v>125</v>
      </c>
      <c r="L1398" t="s">
        <v>149</v>
      </c>
      <c r="M1398">
        <v>1</v>
      </c>
      <c r="N1398" t="s">
        <v>562</v>
      </c>
      <c r="O1398" t="s">
        <v>16</v>
      </c>
      <c r="P1398">
        <v>0</v>
      </c>
      <c r="R1398">
        <v>95.43</v>
      </c>
      <c r="S1398">
        <v>2449.5700000000002</v>
      </c>
      <c r="T1398">
        <v>12</v>
      </c>
      <c r="U1398" t="s">
        <v>127</v>
      </c>
      <c r="V1398">
        <v>1</v>
      </c>
      <c r="W1398" t="s">
        <v>370</v>
      </c>
      <c r="X1398" t="s">
        <v>379</v>
      </c>
      <c r="Y1398" t="s">
        <v>379</v>
      </c>
      <c r="Z1398" t="s">
        <v>1928</v>
      </c>
      <c r="AA1398" t="s">
        <v>129</v>
      </c>
      <c r="AB1398" t="s">
        <v>130</v>
      </c>
      <c r="AC1398" t="s">
        <v>12</v>
      </c>
      <c r="AD1398" t="s">
        <v>251</v>
      </c>
      <c r="AE1398" t="s">
        <v>1462</v>
      </c>
      <c r="AF1398" t="s">
        <v>1465</v>
      </c>
      <c r="AG1398" t="s">
        <v>371</v>
      </c>
      <c r="AH1398" t="s">
        <v>1466</v>
      </c>
      <c r="AI1398" t="s">
        <v>3148</v>
      </c>
      <c r="AJ1398" t="s">
        <v>140</v>
      </c>
      <c r="AK1398" t="s">
        <v>3149</v>
      </c>
      <c r="AL1398" t="s">
        <v>134</v>
      </c>
      <c r="AM1398" t="s">
        <v>141</v>
      </c>
      <c r="AN1398" t="s">
        <v>16</v>
      </c>
      <c r="AO1398" t="s">
        <v>136</v>
      </c>
      <c r="AP1398" t="s">
        <v>129</v>
      </c>
      <c r="AQ1398" t="s">
        <v>137</v>
      </c>
      <c r="AR1398" t="s">
        <v>141</v>
      </c>
      <c r="AS1398">
        <v>1</v>
      </c>
      <c r="AT1398" t="s">
        <v>147</v>
      </c>
      <c r="AU1398">
        <v>0</v>
      </c>
      <c r="AV1398" t="s">
        <v>59</v>
      </c>
      <c r="AW1398">
        <v>0</v>
      </c>
      <c r="AX1398" t="s">
        <v>1929</v>
      </c>
      <c r="AY1398" t="s">
        <v>59</v>
      </c>
      <c r="AZ1398" t="s">
        <v>652</v>
      </c>
      <c r="BA1398" t="s">
        <v>652</v>
      </c>
      <c r="BB1398" t="s">
        <v>136</v>
      </c>
    </row>
    <row r="1399" spans="1:54" x14ac:dyDescent="0.25">
      <c r="A1399" t="s">
        <v>1</v>
      </c>
      <c r="B1399">
        <v>162415</v>
      </c>
      <c r="C1399">
        <v>45930</v>
      </c>
      <c r="D1399" t="s">
        <v>12</v>
      </c>
      <c r="E1399">
        <v>7872789</v>
      </c>
      <c r="F1399">
        <v>45926</v>
      </c>
      <c r="G1399">
        <v>3</v>
      </c>
      <c r="H1399" t="s">
        <v>139</v>
      </c>
      <c r="I1399" t="s">
        <v>124</v>
      </c>
      <c r="J1399" s="16">
        <v>45932</v>
      </c>
      <c r="K1399" t="s">
        <v>125</v>
      </c>
      <c r="L1399" t="s">
        <v>126</v>
      </c>
      <c r="M1399">
        <v>2</v>
      </c>
      <c r="N1399" t="s">
        <v>568</v>
      </c>
      <c r="O1399" t="s">
        <v>12</v>
      </c>
      <c r="P1399">
        <v>0</v>
      </c>
      <c r="R1399">
        <v>116.13</v>
      </c>
      <c r="S1399">
        <v>9010.48</v>
      </c>
      <c r="T1399">
        <v>10</v>
      </c>
      <c r="U1399" t="s">
        <v>127</v>
      </c>
      <c r="V1399">
        <v>0</v>
      </c>
      <c r="W1399" t="s">
        <v>1270</v>
      </c>
      <c r="X1399" t="s">
        <v>1271</v>
      </c>
      <c r="Y1399" t="s">
        <v>1271</v>
      </c>
      <c r="Z1399" t="s">
        <v>4795</v>
      </c>
      <c r="AA1399" t="s">
        <v>155</v>
      </c>
      <c r="AB1399" t="s">
        <v>130</v>
      </c>
      <c r="AC1399" t="s">
        <v>9</v>
      </c>
      <c r="AD1399" t="s">
        <v>269</v>
      </c>
      <c r="AE1399" t="s">
        <v>238</v>
      </c>
      <c r="AF1399" t="s">
        <v>253</v>
      </c>
      <c r="AG1399" t="s">
        <v>194</v>
      </c>
      <c r="AH1399" t="s">
        <v>4796</v>
      </c>
      <c r="AI1399" t="s">
        <v>4797</v>
      </c>
      <c r="AJ1399" t="s">
        <v>140</v>
      </c>
      <c r="AK1399" t="s">
        <v>4798</v>
      </c>
      <c r="AL1399" t="s">
        <v>134</v>
      </c>
      <c r="AM1399" t="s">
        <v>141</v>
      </c>
      <c r="AN1399" t="s">
        <v>12</v>
      </c>
      <c r="AO1399" t="s">
        <v>136</v>
      </c>
      <c r="AP1399" t="s">
        <v>161</v>
      </c>
      <c r="AQ1399" t="s">
        <v>159</v>
      </c>
      <c r="AR1399" t="s">
        <v>141</v>
      </c>
      <c r="AS1399">
        <v>2</v>
      </c>
      <c r="AT1399" t="s">
        <v>147</v>
      </c>
      <c r="AU1399">
        <v>0</v>
      </c>
      <c r="AV1399" t="s">
        <v>173</v>
      </c>
      <c r="AW1399">
        <v>0</v>
      </c>
      <c r="AX1399" t="s">
        <v>4799</v>
      </c>
      <c r="AY1399" t="s">
        <v>517</v>
      </c>
      <c r="AZ1399" t="s">
        <v>652</v>
      </c>
      <c r="BA1399" t="s">
        <v>652</v>
      </c>
      <c r="BB1399" t="s">
        <v>136</v>
      </c>
    </row>
    <row r="1400" spans="1:54" x14ac:dyDescent="0.25">
      <c r="A1400" t="s">
        <v>1</v>
      </c>
      <c r="B1400">
        <v>162412</v>
      </c>
      <c r="C1400">
        <v>45930</v>
      </c>
      <c r="D1400" t="s">
        <v>12</v>
      </c>
      <c r="E1400">
        <v>7872998</v>
      </c>
      <c r="F1400">
        <v>45926</v>
      </c>
      <c r="G1400">
        <v>3</v>
      </c>
      <c r="H1400" t="s">
        <v>139</v>
      </c>
      <c r="I1400" t="s">
        <v>124</v>
      </c>
      <c r="J1400" s="16">
        <v>45932</v>
      </c>
      <c r="K1400" t="s">
        <v>125</v>
      </c>
      <c r="L1400" t="s">
        <v>126</v>
      </c>
      <c r="M1400">
        <v>2</v>
      </c>
      <c r="N1400" t="s">
        <v>1496</v>
      </c>
      <c r="O1400" t="s">
        <v>12</v>
      </c>
      <c r="P1400">
        <v>0</v>
      </c>
      <c r="R1400">
        <v>333.33</v>
      </c>
      <c r="S1400">
        <v>9769.86</v>
      </c>
      <c r="T1400">
        <v>19</v>
      </c>
      <c r="U1400" t="s">
        <v>127</v>
      </c>
      <c r="V1400">
        <v>0</v>
      </c>
      <c r="W1400" t="s">
        <v>419</v>
      </c>
      <c r="X1400" t="s">
        <v>4875</v>
      </c>
      <c r="Y1400" t="s">
        <v>4875</v>
      </c>
      <c r="Z1400" t="s">
        <v>4876</v>
      </c>
      <c r="AA1400" t="s">
        <v>155</v>
      </c>
      <c r="AB1400" t="s">
        <v>130</v>
      </c>
      <c r="AC1400" t="s">
        <v>12</v>
      </c>
      <c r="AD1400" t="s">
        <v>251</v>
      </c>
      <c r="AE1400" t="s">
        <v>190</v>
      </c>
      <c r="AF1400" t="s">
        <v>191</v>
      </c>
      <c r="AG1400" t="s">
        <v>252</v>
      </c>
      <c r="AH1400" t="s">
        <v>1818</v>
      </c>
      <c r="AI1400" t="s">
        <v>4877</v>
      </c>
      <c r="AJ1400" t="s">
        <v>140</v>
      </c>
      <c r="AK1400" t="s">
        <v>3424</v>
      </c>
      <c r="AL1400" t="s">
        <v>134</v>
      </c>
      <c r="AM1400" t="s">
        <v>141</v>
      </c>
      <c r="AN1400" t="s">
        <v>12</v>
      </c>
      <c r="AO1400" t="s">
        <v>136</v>
      </c>
      <c r="AP1400" t="s">
        <v>161</v>
      </c>
      <c r="AQ1400" t="s">
        <v>159</v>
      </c>
      <c r="AR1400" t="s">
        <v>141</v>
      </c>
      <c r="AS1400">
        <v>2</v>
      </c>
      <c r="AT1400" t="s">
        <v>147</v>
      </c>
      <c r="AU1400">
        <v>0</v>
      </c>
      <c r="AV1400" t="s">
        <v>173</v>
      </c>
      <c r="AW1400">
        <v>0</v>
      </c>
      <c r="AX1400" t="s">
        <v>4878</v>
      </c>
      <c r="AY1400" t="s">
        <v>517</v>
      </c>
      <c r="AZ1400" t="s">
        <v>652</v>
      </c>
      <c r="BA1400" t="s">
        <v>652</v>
      </c>
      <c r="BB1400" t="s">
        <v>136</v>
      </c>
    </row>
    <row r="1401" spans="1:54" x14ac:dyDescent="0.25">
      <c r="A1401" t="s">
        <v>1</v>
      </c>
      <c r="B1401">
        <v>162482</v>
      </c>
      <c r="C1401">
        <v>45931</v>
      </c>
      <c r="D1401" t="s">
        <v>12</v>
      </c>
      <c r="E1401">
        <v>7875091</v>
      </c>
      <c r="F1401">
        <v>45929</v>
      </c>
      <c r="G1401">
        <v>3</v>
      </c>
      <c r="H1401" t="s">
        <v>139</v>
      </c>
      <c r="I1401" t="s">
        <v>124</v>
      </c>
      <c r="J1401" s="16">
        <v>45933</v>
      </c>
      <c r="K1401" t="s">
        <v>125</v>
      </c>
      <c r="L1401" t="s">
        <v>126</v>
      </c>
      <c r="M1401">
        <v>2</v>
      </c>
      <c r="N1401" t="s">
        <v>199</v>
      </c>
      <c r="O1401" t="s">
        <v>12</v>
      </c>
      <c r="P1401">
        <v>0</v>
      </c>
      <c r="R1401">
        <v>223.26</v>
      </c>
      <c r="S1401">
        <v>19506.02</v>
      </c>
      <c r="T1401">
        <v>42</v>
      </c>
      <c r="U1401" t="s">
        <v>127</v>
      </c>
      <c r="V1401">
        <v>1</v>
      </c>
      <c r="W1401" t="s">
        <v>1270</v>
      </c>
      <c r="X1401" t="s">
        <v>1271</v>
      </c>
      <c r="Y1401" t="s">
        <v>1271</v>
      </c>
      <c r="Z1401" t="s">
        <v>1272</v>
      </c>
      <c r="AA1401" t="s">
        <v>155</v>
      </c>
      <c r="AB1401" t="s">
        <v>130</v>
      </c>
      <c r="AC1401" t="s">
        <v>9</v>
      </c>
      <c r="AD1401" t="s">
        <v>269</v>
      </c>
      <c r="AE1401" t="s">
        <v>238</v>
      </c>
      <c r="AF1401" t="s">
        <v>253</v>
      </c>
      <c r="AG1401" t="s">
        <v>194</v>
      </c>
      <c r="AH1401" t="s">
        <v>5789</v>
      </c>
      <c r="AI1401" t="s">
        <v>7861</v>
      </c>
      <c r="AJ1401" t="s">
        <v>140</v>
      </c>
      <c r="AL1401" t="s">
        <v>134</v>
      </c>
      <c r="AM1401" t="s">
        <v>141</v>
      </c>
      <c r="AN1401" t="s">
        <v>12</v>
      </c>
      <c r="AO1401" t="s">
        <v>136</v>
      </c>
      <c r="AP1401" t="s">
        <v>161</v>
      </c>
      <c r="AQ1401" t="s">
        <v>159</v>
      </c>
      <c r="AR1401" t="s">
        <v>141</v>
      </c>
      <c r="AS1401">
        <v>2</v>
      </c>
      <c r="AT1401" t="s">
        <v>144</v>
      </c>
      <c r="AU1401">
        <v>0</v>
      </c>
      <c r="AV1401" t="s">
        <v>52</v>
      </c>
      <c r="AW1401">
        <v>0</v>
      </c>
      <c r="AX1401" t="s">
        <v>7862</v>
      </c>
      <c r="AY1401" t="s">
        <v>517</v>
      </c>
      <c r="AZ1401" t="s">
        <v>652</v>
      </c>
      <c r="BA1401" t="s">
        <v>652</v>
      </c>
      <c r="BB1401" t="s">
        <v>136</v>
      </c>
    </row>
    <row r="1402" spans="1:54" x14ac:dyDescent="0.25">
      <c r="A1402" t="s">
        <v>16</v>
      </c>
      <c r="B1402">
        <v>75600</v>
      </c>
      <c r="C1402">
        <v>45931</v>
      </c>
      <c r="D1402" t="s">
        <v>12</v>
      </c>
      <c r="E1402">
        <v>7875544</v>
      </c>
      <c r="F1402">
        <v>45930</v>
      </c>
      <c r="G1402">
        <v>3</v>
      </c>
      <c r="H1402" t="s">
        <v>139</v>
      </c>
      <c r="I1402" t="s">
        <v>124</v>
      </c>
      <c r="J1402" s="16">
        <v>45933</v>
      </c>
      <c r="K1402" t="s">
        <v>125</v>
      </c>
      <c r="L1402" t="s">
        <v>149</v>
      </c>
      <c r="M1402">
        <v>2</v>
      </c>
      <c r="N1402" t="s">
        <v>199</v>
      </c>
      <c r="O1402" t="s">
        <v>12</v>
      </c>
      <c r="P1402">
        <v>0</v>
      </c>
      <c r="R1402">
        <v>117.81</v>
      </c>
      <c r="S1402">
        <v>1611.28</v>
      </c>
      <c r="T1402">
        <v>13</v>
      </c>
      <c r="U1402" t="s">
        <v>127</v>
      </c>
      <c r="V1402">
        <v>1</v>
      </c>
      <c r="W1402" t="s">
        <v>2017</v>
      </c>
      <c r="X1402" t="s">
        <v>6124</v>
      </c>
      <c r="Y1402" t="s">
        <v>6124</v>
      </c>
      <c r="Z1402" t="s">
        <v>6125</v>
      </c>
      <c r="AA1402" t="s">
        <v>155</v>
      </c>
      <c r="AB1402" t="s">
        <v>130</v>
      </c>
      <c r="AC1402" t="s">
        <v>9</v>
      </c>
      <c r="AD1402" t="s">
        <v>269</v>
      </c>
      <c r="AE1402" t="s">
        <v>138</v>
      </c>
      <c r="AF1402" t="s">
        <v>1300</v>
      </c>
      <c r="AG1402" t="s">
        <v>305</v>
      </c>
      <c r="AH1402" t="s">
        <v>2068</v>
      </c>
      <c r="AI1402" t="s">
        <v>6126</v>
      </c>
      <c r="AJ1402" t="s">
        <v>140</v>
      </c>
      <c r="AL1402" t="s">
        <v>134</v>
      </c>
      <c r="AM1402" t="s">
        <v>141</v>
      </c>
      <c r="AN1402" t="s">
        <v>12</v>
      </c>
      <c r="AO1402" t="s">
        <v>136</v>
      </c>
      <c r="AP1402" t="s">
        <v>129</v>
      </c>
      <c r="AQ1402" t="s">
        <v>159</v>
      </c>
      <c r="AR1402" t="s">
        <v>141</v>
      </c>
      <c r="AS1402">
        <v>2</v>
      </c>
      <c r="AT1402" t="s">
        <v>169</v>
      </c>
      <c r="AU1402">
        <v>0</v>
      </c>
      <c r="AV1402" t="s">
        <v>52</v>
      </c>
      <c r="AW1402">
        <v>0</v>
      </c>
      <c r="AX1402" t="s">
        <v>6127</v>
      </c>
      <c r="AY1402" t="s">
        <v>517</v>
      </c>
      <c r="AZ1402" t="s">
        <v>652</v>
      </c>
      <c r="BA1402" t="s">
        <v>652</v>
      </c>
      <c r="BB1402" t="s">
        <v>136</v>
      </c>
    </row>
    <row r="1403" spans="1:54" x14ac:dyDescent="0.25">
      <c r="A1403" t="s">
        <v>164</v>
      </c>
      <c r="B1403">
        <v>8520</v>
      </c>
      <c r="C1403">
        <v>45932</v>
      </c>
      <c r="D1403" t="s">
        <v>12</v>
      </c>
      <c r="E1403">
        <v>7876560</v>
      </c>
      <c r="F1403">
        <v>45930</v>
      </c>
      <c r="G1403">
        <v>3</v>
      </c>
      <c r="H1403" t="s">
        <v>139</v>
      </c>
      <c r="I1403" t="s">
        <v>124</v>
      </c>
      <c r="J1403" s="16">
        <v>45933</v>
      </c>
      <c r="K1403" t="s">
        <v>125</v>
      </c>
      <c r="L1403" t="s">
        <v>149</v>
      </c>
      <c r="M1403">
        <v>1</v>
      </c>
      <c r="N1403" t="s">
        <v>5656</v>
      </c>
      <c r="O1403" t="s">
        <v>14</v>
      </c>
      <c r="P1403">
        <v>0</v>
      </c>
      <c r="R1403">
        <v>150.56</v>
      </c>
      <c r="S1403">
        <v>22062.31</v>
      </c>
      <c r="T1403">
        <v>7</v>
      </c>
      <c r="U1403" t="s">
        <v>175</v>
      </c>
      <c r="V1403">
        <v>0</v>
      </c>
      <c r="W1403" t="s">
        <v>452</v>
      </c>
      <c r="X1403" t="s">
        <v>453</v>
      </c>
      <c r="Y1403" t="s">
        <v>453</v>
      </c>
      <c r="Z1403" t="s">
        <v>4396</v>
      </c>
      <c r="AA1403" t="s">
        <v>153</v>
      </c>
      <c r="AB1403" t="s">
        <v>130</v>
      </c>
      <c r="AC1403" t="s">
        <v>9</v>
      </c>
      <c r="AD1403" t="s">
        <v>269</v>
      </c>
      <c r="AE1403" t="s">
        <v>164</v>
      </c>
      <c r="AF1403" t="s">
        <v>358</v>
      </c>
      <c r="AG1403" t="s">
        <v>454</v>
      </c>
      <c r="AH1403" t="s">
        <v>5753</v>
      </c>
      <c r="AI1403" t="s">
        <v>7863</v>
      </c>
      <c r="AJ1403" t="s">
        <v>140</v>
      </c>
      <c r="AL1403" t="s">
        <v>134</v>
      </c>
      <c r="AM1403" t="s">
        <v>141</v>
      </c>
      <c r="AN1403" t="s">
        <v>14</v>
      </c>
      <c r="AO1403" t="s">
        <v>136</v>
      </c>
      <c r="AP1403" t="s">
        <v>153</v>
      </c>
      <c r="AQ1403" t="s">
        <v>137</v>
      </c>
      <c r="AR1403" t="s">
        <v>141</v>
      </c>
      <c r="AS1403">
        <v>1</v>
      </c>
      <c r="AT1403" t="s">
        <v>169</v>
      </c>
      <c r="AU1403">
        <v>0</v>
      </c>
      <c r="AV1403" t="s">
        <v>489</v>
      </c>
      <c r="AW1403">
        <v>0</v>
      </c>
      <c r="AX1403" t="s">
        <v>7864</v>
      </c>
      <c r="AY1403" t="s">
        <v>517</v>
      </c>
      <c r="AZ1403" t="s">
        <v>652</v>
      </c>
      <c r="BA1403" t="s">
        <v>652</v>
      </c>
      <c r="BB1403" t="s">
        <v>136</v>
      </c>
    </row>
    <row r="1404" spans="1:54" x14ac:dyDescent="0.25">
      <c r="A1404" t="s">
        <v>1407</v>
      </c>
      <c r="B1404">
        <v>3574</v>
      </c>
      <c r="C1404">
        <v>45933</v>
      </c>
      <c r="D1404" t="s">
        <v>12</v>
      </c>
      <c r="E1404">
        <v>7878383</v>
      </c>
      <c r="F1404">
        <v>45931</v>
      </c>
      <c r="G1404">
        <v>1</v>
      </c>
      <c r="H1404" t="s">
        <v>167</v>
      </c>
      <c r="I1404" t="s">
        <v>124</v>
      </c>
      <c r="J1404" s="16">
        <v>45933</v>
      </c>
      <c r="K1404" t="s">
        <v>125</v>
      </c>
      <c r="L1404" t="s">
        <v>149</v>
      </c>
      <c r="M1404">
        <v>0</v>
      </c>
      <c r="N1404" t="s">
        <v>1762</v>
      </c>
      <c r="O1404" t="s">
        <v>1407</v>
      </c>
      <c r="P1404">
        <v>0</v>
      </c>
      <c r="R1404">
        <v>90.44</v>
      </c>
      <c r="S1404">
        <v>2715.63</v>
      </c>
      <c r="T1404">
        <v>6</v>
      </c>
      <c r="U1404" t="s">
        <v>127</v>
      </c>
      <c r="V1404">
        <v>1</v>
      </c>
      <c r="W1404" t="s">
        <v>412</v>
      </c>
      <c r="X1404" t="s">
        <v>413</v>
      </c>
      <c r="Y1404" t="s">
        <v>413</v>
      </c>
      <c r="Z1404" t="s">
        <v>7865</v>
      </c>
      <c r="AA1404" t="s">
        <v>129</v>
      </c>
      <c r="AB1404" t="s">
        <v>173</v>
      </c>
      <c r="AC1404" t="s">
        <v>9</v>
      </c>
      <c r="AD1404" t="s">
        <v>333</v>
      </c>
      <c r="AE1404" t="s">
        <v>1407</v>
      </c>
      <c r="AF1404" t="s">
        <v>1764</v>
      </c>
      <c r="AG1404" t="s">
        <v>334</v>
      </c>
      <c r="AH1404" t="s">
        <v>7866</v>
      </c>
      <c r="AI1404" t="s">
        <v>7867</v>
      </c>
      <c r="AJ1404" t="s">
        <v>167</v>
      </c>
      <c r="AK1404" t="s">
        <v>7868</v>
      </c>
      <c r="AL1404" t="s">
        <v>134</v>
      </c>
      <c r="AM1404" t="s">
        <v>168</v>
      </c>
      <c r="AN1404" t="s">
        <v>29</v>
      </c>
      <c r="AO1404" t="s">
        <v>173</v>
      </c>
      <c r="AP1404" t="s">
        <v>129</v>
      </c>
      <c r="AQ1404" t="s">
        <v>137</v>
      </c>
      <c r="AR1404" t="s">
        <v>168</v>
      </c>
      <c r="AS1404">
        <v>0</v>
      </c>
      <c r="AT1404" t="s">
        <v>202</v>
      </c>
      <c r="AU1404">
        <v>0</v>
      </c>
      <c r="AV1404" t="s">
        <v>1766</v>
      </c>
      <c r="AW1404">
        <v>0</v>
      </c>
      <c r="AX1404" t="s">
        <v>7869</v>
      </c>
      <c r="AY1404" t="s">
        <v>740</v>
      </c>
      <c r="AZ1404" t="s">
        <v>652</v>
      </c>
      <c r="BA1404" t="s">
        <v>652</v>
      </c>
      <c r="BB1404" t="s">
        <v>760</v>
      </c>
    </row>
    <row r="1405" spans="1:54" x14ac:dyDescent="0.25">
      <c r="A1405" t="s">
        <v>16</v>
      </c>
      <c r="B1405">
        <v>70176</v>
      </c>
      <c r="C1405">
        <v>45636</v>
      </c>
      <c r="D1405" t="s">
        <v>1</v>
      </c>
      <c r="E1405">
        <v>2572992</v>
      </c>
      <c r="F1405">
        <v>45635</v>
      </c>
      <c r="G1405">
        <v>1</v>
      </c>
      <c r="H1405" t="s">
        <v>167</v>
      </c>
      <c r="I1405" t="s">
        <v>234</v>
      </c>
      <c r="J1405" s="16">
        <v>45933</v>
      </c>
      <c r="K1405" t="s">
        <v>125</v>
      </c>
      <c r="L1405" t="s">
        <v>126</v>
      </c>
      <c r="M1405">
        <v>297</v>
      </c>
      <c r="N1405" t="s">
        <v>562</v>
      </c>
      <c r="O1405" t="s">
        <v>1</v>
      </c>
      <c r="P1405">
        <v>91.04</v>
      </c>
      <c r="R1405">
        <v>21.19</v>
      </c>
      <c r="S1405">
        <v>296.07</v>
      </c>
      <c r="T1405">
        <v>2</v>
      </c>
      <c r="U1405" t="s">
        <v>127</v>
      </c>
      <c r="V1405">
        <v>1</v>
      </c>
      <c r="W1405" t="s">
        <v>315</v>
      </c>
      <c r="X1405" t="s">
        <v>315</v>
      </c>
      <c r="Y1405" t="s">
        <v>2478</v>
      </c>
      <c r="Z1405" t="s">
        <v>315</v>
      </c>
      <c r="AA1405" t="s">
        <v>161</v>
      </c>
      <c r="AB1405" t="s">
        <v>130</v>
      </c>
      <c r="AC1405" t="s">
        <v>16</v>
      </c>
      <c r="AD1405" t="s">
        <v>254</v>
      </c>
      <c r="AE1405" t="s">
        <v>16</v>
      </c>
      <c r="AF1405" t="s">
        <v>6437</v>
      </c>
      <c r="AG1405" t="s">
        <v>1102</v>
      </c>
      <c r="AH1405" t="s">
        <v>7870</v>
      </c>
      <c r="AI1405" t="s">
        <v>7871</v>
      </c>
      <c r="AJ1405" t="s">
        <v>257</v>
      </c>
      <c r="AL1405" t="s">
        <v>134</v>
      </c>
      <c r="AM1405" t="s">
        <v>168</v>
      </c>
      <c r="AN1405" t="s">
        <v>1</v>
      </c>
      <c r="AO1405" t="s">
        <v>136</v>
      </c>
      <c r="AP1405" t="s">
        <v>129</v>
      </c>
      <c r="AQ1405" t="s">
        <v>137</v>
      </c>
      <c r="AR1405" t="s">
        <v>168</v>
      </c>
      <c r="AS1405">
        <v>297</v>
      </c>
      <c r="AT1405" t="s">
        <v>144</v>
      </c>
      <c r="AU1405">
        <v>3</v>
      </c>
      <c r="AV1405" t="s">
        <v>59</v>
      </c>
      <c r="AW1405">
        <v>0</v>
      </c>
      <c r="AX1405" t="s">
        <v>7872</v>
      </c>
      <c r="AY1405" t="s">
        <v>517</v>
      </c>
      <c r="AZ1405" t="s">
        <v>652</v>
      </c>
      <c r="BA1405" t="s">
        <v>653</v>
      </c>
      <c r="BB1405" t="s">
        <v>136</v>
      </c>
    </row>
    <row r="1406" spans="1:54" x14ac:dyDescent="0.25">
      <c r="A1406" t="s">
        <v>12</v>
      </c>
      <c r="B1406">
        <v>118441</v>
      </c>
      <c r="C1406">
        <v>45931</v>
      </c>
      <c r="D1406" t="s">
        <v>31</v>
      </c>
      <c r="E1406">
        <v>469459</v>
      </c>
      <c r="F1406">
        <v>45930</v>
      </c>
      <c r="G1406">
        <v>1</v>
      </c>
      <c r="H1406" t="s">
        <v>167</v>
      </c>
      <c r="I1406" t="s">
        <v>148</v>
      </c>
      <c r="J1406" s="16">
        <v>45932</v>
      </c>
      <c r="K1406" t="s">
        <v>125</v>
      </c>
      <c r="L1406" t="s">
        <v>126</v>
      </c>
      <c r="M1406">
        <v>1</v>
      </c>
      <c r="N1406" t="s">
        <v>393</v>
      </c>
      <c r="O1406" t="s">
        <v>31</v>
      </c>
      <c r="P1406">
        <v>0</v>
      </c>
      <c r="R1406">
        <v>54.07</v>
      </c>
      <c r="S1406">
        <v>2191.8200000000002</v>
      </c>
      <c r="T1406">
        <v>1</v>
      </c>
      <c r="U1406" t="s">
        <v>127</v>
      </c>
      <c r="V1406">
        <v>1</v>
      </c>
      <c r="W1406" t="s">
        <v>386</v>
      </c>
      <c r="X1406" t="s">
        <v>4203</v>
      </c>
      <c r="Y1406" t="s">
        <v>4204</v>
      </c>
      <c r="Z1406" t="s">
        <v>4203</v>
      </c>
      <c r="AA1406" t="s">
        <v>155</v>
      </c>
      <c r="AB1406" t="s">
        <v>130</v>
      </c>
      <c r="AC1406" t="s">
        <v>12</v>
      </c>
      <c r="AD1406" t="s">
        <v>269</v>
      </c>
      <c r="AE1406" t="s">
        <v>12</v>
      </c>
      <c r="AF1406" t="s">
        <v>4205</v>
      </c>
      <c r="AG1406" t="s">
        <v>197</v>
      </c>
      <c r="AH1406" t="s">
        <v>4206</v>
      </c>
      <c r="AI1406" t="s">
        <v>4207</v>
      </c>
      <c r="AJ1406" t="s">
        <v>167</v>
      </c>
      <c r="AL1406" t="s">
        <v>134</v>
      </c>
      <c r="AM1406" t="s">
        <v>168</v>
      </c>
      <c r="AN1406" t="s">
        <v>31</v>
      </c>
      <c r="AO1406" t="s">
        <v>136</v>
      </c>
      <c r="AP1406" t="s">
        <v>155</v>
      </c>
      <c r="AQ1406" t="s">
        <v>159</v>
      </c>
      <c r="AR1406" t="s">
        <v>168</v>
      </c>
      <c r="AS1406">
        <v>1</v>
      </c>
      <c r="AT1406" t="s">
        <v>169</v>
      </c>
      <c r="AU1406">
        <v>0</v>
      </c>
      <c r="AV1406" t="s">
        <v>56</v>
      </c>
      <c r="AW1406">
        <v>0</v>
      </c>
      <c r="AX1406" t="s">
        <v>4208</v>
      </c>
      <c r="AY1406" t="s">
        <v>483</v>
      </c>
      <c r="AZ1406" t="s">
        <v>652</v>
      </c>
      <c r="BA1406" t="s">
        <v>652</v>
      </c>
      <c r="BB1406" t="s">
        <v>136</v>
      </c>
    </row>
    <row r="1407" spans="1:54" x14ac:dyDescent="0.25">
      <c r="A1407" t="s">
        <v>12</v>
      </c>
      <c r="B1407">
        <v>118627</v>
      </c>
      <c r="C1407">
        <v>45933</v>
      </c>
      <c r="D1407" t="s">
        <v>31</v>
      </c>
      <c r="E1407">
        <v>469631</v>
      </c>
      <c r="F1407">
        <v>45931</v>
      </c>
      <c r="G1407">
        <v>3</v>
      </c>
      <c r="H1407" t="s">
        <v>139</v>
      </c>
      <c r="I1407" t="s">
        <v>124</v>
      </c>
      <c r="J1407" s="16">
        <v>45933</v>
      </c>
      <c r="K1407" t="s">
        <v>125</v>
      </c>
      <c r="L1407" t="s">
        <v>149</v>
      </c>
      <c r="M1407">
        <v>0</v>
      </c>
      <c r="N1407" t="s">
        <v>213</v>
      </c>
      <c r="O1407" t="s">
        <v>12</v>
      </c>
      <c r="P1407">
        <v>0</v>
      </c>
      <c r="R1407">
        <v>405.41</v>
      </c>
      <c r="S1407">
        <v>1630.52</v>
      </c>
      <c r="T1407">
        <v>23</v>
      </c>
      <c r="U1407" t="s">
        <v>127</v>
      </c>
      <c r="V1407">
        <v>1</v>
      </c>
      <c r="W1407" t="s">
        <v>980</v>
      </c>
      <c r="X1407" t="s">
        <v>981</v>
      </c>
      <c r="Y1407" t="s">
        <v>981</v>
      </c>
      <c r="Z1407" t="s">
        <v>7873</v>
      </c>
      <c r="AA1407" t="s">
        <v>155</v>
      </c>
      <c r="AB1407" t="s">
        <v>130</v>
      </c>
      <c r="AC1407" t="s">
        <v>31</v>
      </c>
      <c r="AD1407" t="s">
        <v>204</v>
      </c>
      <c r="AE1407" t="s">
        <v>192</v>
      </c>
      <c r="AF1407" t="s">
        <v>4205</v>
      </c>
      <c r="AG1407" t="s">
        <v>189</v>
      </c>
      <c r="AH1407" t="s">
        <v>7874</v>
      </c>
      <c r="AI1407" t="s">
        <v>7875</v>
      </c>
      <c r="AJ1407" t="s">
        <v>140</v>
      </c>
      <c r="AK1407" t="s">
        <v>7876</v>
      </c>
      <c r="AL1407" t="s">
        <v>134</v>
      </c>
      <c r="AM1407" t="s">
        <v>141</v>
      </c>
      <c r="AN1407" t="s">
        <v>12</v>
      </c>
      <c r="AO1407" t="s">
        <v>136</v>
      </c>
      <c r="AP1407" t="s">
        <v>155</v>
      </c>
      <c r="AQ1407" t="s">
        <v>159</v>
      </c>
      <c r="AR1407" t="s">
        <v>141</v>
      </c>
      <c r="AS1407">
        <v>0</v>
      </c>
      <c r="AT1407" t="s">
        <v>202</v>
      </c>
      <c r="AU1407">
        <v>0</v>
      </c>
      <c r="AV1407" t="s">
        <v>483</v>
      </c>
      <c r="AW1407">
        <v>0</v>
      </c>
      <c r="AX1407" t="s">
        <v>7877</v>
      </c>
      <c r="AY1407" t="s">
        <v>517</v>
      </c>
      <c r="AZ1407" t="s">
        <v>652</v>
      </c>
      <c r="BA1407" t="s">
        <v>652</v>
      </c>
      <c r="BB1407" t="s">
        <v>136</v>
      </c>
    </row>
    <row r="1408" spans="1:54" x14ac:dyDescent="0.25">
      <c r="A1408" t="s">
        <v>14</v>
      </c>
      <c r="B1408">
        <v>208420</v>
      </c>
      <c r="C1408">
        <v>45920</v>
      </c>
      <c r="D1408" t="s">
        <v>301</v>
      </c>
      <c r="E1408">
        <v>355715</v>
      </c>
      <c r="F1408">
        <v>45919</v>
      </c>
      <c r="G1408">
        <v>1</v>
      </c>
      <c r="H1408" t="s">
        <v>167</v>
      </c>
      <c r="I1408" t="s">
        <v>148</v>
      </c>
      <c r="J1408" s="16">
        <v>45932</v>
      </c>
      <c r="K1408" t="s">
        <v>125</v>
      </c>
      <c r="L1408" t="s">
        <v>126</v>
      </c>
      <c r="M1408">
        <v>12</v>
      </c>
      <c r="N1408" t="s">
        <v>4540</v>
      </c>
      <c r="O1408" t="s">
        <v>301</v>
      </c>
      <c r="P1408">
        <v>0</v>
      </c>
      <c r="R1408">
        <v>68.06</v>
      </c>
      <c r="S1408">
        <v>3229.79</v>
      </c>
      <c r="T1408">
        <v>2</v>
      </c>
      <c r="U1408" t="s">
        <v>127</v>
      </c>
      <c r="V1408">
        <v>1</v>
      </c>
      <c r="W1408" t="s">
        <v>532</v>
      </c>
      <c r="X1408" t="s">
        <v>532</v>
      </c>
      <c r="Y1408" t="s">
        <v>532</v>
      </c>
      <c r="Z1408" t="s">
        <v>4541</v>
      </c>
      <c r="AA1408" t="s">
        <v>155</v>
      </c>
      <c r="AB1408" t="s">
        <v>173</v>
      </c>
      <c r="AC1408" t="s">
        <v>301</v>
      </c>
      <c r="AD1408" t="s">
        <v>348</v>
      </c>
      <c r="AE1408" t="s">
        <v>26</v>
      </c>
      <c r="AF1408" t="s">
        <v>1480</v>
      </c>
      <c r="AG1408" t="s">
        <v>255</v>
      </c>
      <c r="AH1408" t="s">
        <v>4542</v>
      </c>
      <c r="AI1408" t="s">
        <v>4543</v>
      </c>
      <c r="AJ1408" t="s">
        <v>167</v>
      </c>
      <c r="AL1408" t="s">
        <v>134</v>
      </c>
      <c r="AM1408" t="s">
        <v>168</v>
      </c>
      <c r="AN1408" t="s">
        <v>27</v>
      </c>
      <c r="AO1408" t="s">
        <v>173</v>
      </c>
      <c r="AP1408" t="s">
        <v>153</v>
      </c>
      <c r="AQ1408" t="s">
        <v>159</v>
      </c>
      <c r="AR1408" t="s">
        <v>168</v>
      </c>
      <c r="AS1408">
        <v>12</v>
      </c>
      <c r="AT1408" t="s">
        <v>147</v>
      </c>
      <c r="AU1408">
        <v>2</v>
      </c>
      <c r="AV1408" t="s">
        <v>492</v>
      </c>
      <c r="AW1408">
        <v>0</v>
      </c>
      <c r="AX1408" t="s">
        <v>531</v>
      </c>
      <c r="AY1408" t="s">
        <v>738</v>
      </c>
      <c r="AZ1408" t="s">
        <v>652</v>
      </c>
      <c r="BA1408" t="s">
        <v>652</v>
      </c>
      <c r="BB1408" t="s">
        <v>752</v>
      </c>
    </row>
    <row r="1409" spans="1:54" x14ac:dyDescent="0.25">
      <c r="A1409" t="s">
        <v>0</v>
      </c>
      <c r="B1409">
        <v>93532</v>
      </c>
      <c r="C1409">
        <v>45931</v>
      </c>
      <c r="D1409" t="s">
        <v>301</v>
      </c>
      <c r="E1409">
        <v>356538</v>
      </c>
      <c r="F1409">
        <v>45929</v>
      </c>
      <c r="G1409">
        <v>3</v>
      </c>
      <c r="H1409" t="s">
        <v>139</v>
      </c>
      <c r="I1409" t="s">
        <v>124</v>
      </c>
      <c r="J1409" s="16">
        <v>45933</v>
      </c>
      <c r="K1409" t="s">
        <v>125</v>
      </c>
      <c r="L1409" t="s">
        <v>149</v>
      </c>
      <c r="M1409">
        <v>2</v>
      </c>
      <c r="N1409" t="s">
        <v>285</v>
      </c>
      <c r="O1409" t="s">
        <v>301</v>
      </c>
      <c r="P1409">
        <v>0</v>
      </c>
      <c r="R1409">
        <v>184.84</v>
      </c>
      <c r="S1409">
        <v>2640</v>
      </c>
      <c r="T1409">
        <v>8</v>
      </c>
      <c r="U1409" t="s">
        <v>127</v>
      </c>
      <c r="V1409">
        <v>1</v>
      </c>
      <c r="W1409" t="s">
        <v>6257</v>
      </c>
      <c r="X1409" t="s">
        <v>6258</v>
      </c>
      <c r="Y1409" t="s">
        <v>6258</v>
      </c>
      <c r="Z1409" t="s">
        <v>7878</v>
      </c>
      <c r="AA1409" t="s">
        <v>155</v>
      </c>
      <c r="AB1409" t="s">
        <v>173</v>
      </c>
      <c r="AC1409" t="s">
        <v>301</v>
      </c>
      <c r="AD1409" t="s">
        <v>300</v>
      </c>
      <c r="AE1409" t="s">
        <v>208</v>
      </c>
      <c r="AF1409" t="s">
        <v>1178</v>
      </c>
      <c r="AG1409" t="s">
        <v>337</v>
      </c>
      <c r="AH1409" t="s">
        <v>6513</v>
      </c>
      <c r="AI1409" t="s">
        <v>7879</v>
      </c>
      <c r="AJ1409" t="s">
        <v>140</v>
      </c>
      <c r="AK1409" t="s">
        <v>7880</v>
      </c>
      <c r="AL1409" t="s">
        <v>134</v>
      </c>
      <c r="AM1409" t="s">
        <v>141</v>
      </c>
      <c r="AN1409" t="s">
        <v>27</v>
      </c>
      <c r="AO1409" t="s">
        <v>173</v>
      </c>
      <c r="AP1409" t="s">
        <v>155</v>
      </c>
      <c r="AQ1409" t="s">
        <v>159</v>
      </c>
      <c r="AR1409" t="s">
        <v>141</v>
      </c>
      <c r="AS1409">
        <v>2</v>
      </c>
      <c r="AT1409" t="s">
        <v>144</v>
      </c>
      <c r="AU1409">
        <v>0</v>
      </c>
      <c r="AV1409" t="s">
        <v>61</v>
      </c>
      <c r="AW1409">
        <v>0</v>
      </c>
      <c r="AX1409" t="s">
        <v>7881</v>
      </c>
      <c r="AY1409" t="s">
        <v>738</v>
      </c>
      <c r="AZ1409" t="s">
        <v>652</v>
      </c>
      <c r="BA1409" t="s">
        <v>652</v>
      </c>
      <c r="BB1409" t="s">
        <v>752</v>
      </c>
    </row>
    <row r="1410" spans="1:54" x14ac:dyDescent="0.25">
      <c r="A1410" t="s">
        <v>16</v>
      </c>
      <c r="B1410">
        <v>74401</v>
      </c>
      <c r="C1410">
        <v>45870</v>
      </c>
      <c r="D1410" t="s">
        <v>11</v>
      </c>
      <c r="E1410">
        <v>1210074</v>
      </c>
      <c r="F1410">
        <v>45868</v>
      </c>
      <c r="G1410">
        <v>3</v>
      </c>
      <c r="H1410" t="s">
        <v>139</v>
      </c>
      <c r="I1410" t="s">
        <v>234</v>
      </c>
      <c r="J1410" s="16">
        <v>45933</v>
      </c>
      <c r="K1410" t="s">
        <v>125</v>
      </c>
      <c r="L1410" t="s">
        <v>126</v>
      </c>
      <c r="M1410">
        <v>63</v>
      </c>
      <c r="N1410" t="s">
        <v>562</v>
      </c>
      <c r="O1410" t="s">
        <v>16</v>
      </c>
      <c r="P1410">
        <v>1138.08</v>
      </c>
      <c r="R1410">
        <v>498.88</v>
      </c>
      <c r="S1410">
        <v>10361.9</v>
      </c>
      <c r="T1410">
        <v>19</v>
      </c>
      <c r="U1410" t="s">
        <v>127</v>
      </c>
      <c r="V1410">
        <v>3</v>
      </c>
      <c r="W1410" t="s">
        <v>996</v>
      </c>
      <c r="X1410" t="s">
        <v>996</v>
      </c>
      <c r="Y1410" t="s">
        <v>996</v>
      </c>
      <c r="Z1410" t="s">
        <v>7882</v>
      </c>
      <c r="AA1410" t="s">
        <v>129</v>
      </c>
      <c r="AB1410" t="s">
        <v>130</v>
      </c>
      <c r="AC1410" t="s">
        <v>247</v>
      </c>
      <c r="AD1410" t="s">
        <v>188</v>
      </c>
      <c r="AE1410" t="s">
        <v>183</v>
      </c>
      <c r="AF1410" t="s">
        <v>7883</v>
      </c>
      <c r="AG1410" t="s">
        <v>998</v>
      </c>
      <c r="AH1410" t="s">
        <v>7884</v>
      </c>
      <c r="AI1410" t="s">
        <v>7885</v>
      </c>
      <c r="AJ1410" t="s">
        <v>140</v>
      </c>
      <c r="AL1410" t="s">
        <v>134</v>
      </c>
      <c r="AM1410" t="s">
        <v>141</v>
      </c>
      <c r="AN1410" t="s">
        <v>16</v>
      </c>
      <c r="AO1410" t="s">
        <v>136</v>
      </c>
      <c r="AP1410" t="s">
        <v>129</v>
      </c>
      <c r="AQ1410" t="s">
        <v>137</v>
      </c>
      <c r="AR1410" t="s">
        <v>141</v>
      </c>
      <c r="AS1410">
        <v>63</v>
      </c>
      <c r="AT1410" t="s">
        <v>202</v>
      </c>
      <c r="AU1410">
        <v>3</v>
      </c>
      <c r="AV1410" t="s">
        <v>59</v>
      </c>
      <c r="AW1410">
        <v>0</v>
      </c>
      <c r="AX1410" t="s">
        <v>7886</v>
      </c>
      <c r="AY1410" t="s">
        <v>59</v>
      </c>
      <c r="AZ1410" t="s">
        <v>652</v>
      </c>
      <c r="BA1410" t="s">
        <v>652</v>
      </c>
      <c r="BB1410" t="s">
        <v>136</v>
      </c>
    </row>
    <row r="1411" spans="1:54" x14ac:dyDescent="0.25">
      <c r="A1411" t="s">
        <v>10</v>
      </c>
      <c r="B1411">
        <v>137291</v>
      </c>
      <c r="C1411">
        <v>45931</v>
      </c>
      <c r="D1411" t="s">
        <v>12</v>
      </c>
      <c r="E1411">
        <v>7868203</v>
      </c>
      <c r="F1411">
        <v>45924</v>
      </c>
      <c r="G1411">
        <v>1</v>
      </c>
      <c r="H1411" t="s">
        <v>167</v>
      </c>
      <c r="I1411" t="s">
        <v>148</v>
      </c>
      <c r="J1411" s="16">
        <v>45933</v>
      </c>
      <c r="K1411" t="s">
        <v>125</v>
      </c>
      <c r="L1411" t="s">
        <v>126</v>
      </c>
      <c r="M1411">
        <v>2</v>
      </c>
      <c r="N1411" t="s">
        <v>199</v>
      </c>
      <c r="O1411" t="s">
        <v>1181</v>
      </c>
      <c r="P1411">
        <v>0</v>
      </c>
      <c r="R1411">
        <v>100.38</v>
      </c>
      <c r="S1411">
        <v>2162.5700000000002</v>
      </c>
      <c r="T1411">
        <v>1</v>
      </c>
      <c r="U1411" t="s">
        <v>127</v>
      </c>
      <c r="V1411">
        <v>1</v>
      </c>
      <c r="W1411" t="s">
        <v>7887</v>
      </c>
      <c r="X1411" t="s">
        <v>7888</v>
      </c>
      <c r="Y1411" t="s">
        <v>7888</v>
      </c>
      <c r="Z1411" t="s">
        <v>7889</v>
      </c>
      <c r="AA1411" t="s">
        <v>1186</v>
      </c>
      <c r="AB1411" t="s">
        <v>130</v>
      </c>
      <c r="AC1411" t="s">
        <v>12</v>
      </c>
      <c r="AD1411" t="s">
        <v>251</v>
      </c>
      <c r="AE1411" t="s">
        <v>1181</v>
      </c>
      <c r="AF1411" t="s">
        <v>1318</v>
      </c>
      <c r="AG1411" t="s">
        <v>255</v>
      </c>
      <c r="AH1411" t="s">
        <v>1387</v>
      </c>
      <c r="AI1411" t="s">
        <v>7890</v>
      </c>
      <c r="AJ1411" t="s">
        <v>985</v>
      </c>
      <c r="AL1411" t="s">
        <v>134</v>
      </c>
      <c r="AM1411" t="s">
        <v>168</v>
      </c>
      <c r="AN1411" t="s">
        <v>0</v>
      </c>
      <c r="AO1411" t="s">
        <v>173</v>
      </c>
      <c r="AP1411" t="s">
        <v>161</v>
      </c>
      <c r="AQ1411" t="s">
        <v>1095</v>
      </c>
      <c r="AR1411" t="s">
        <v>168</v>
      </c>
      <c r="AS1411">
        <v>2</v>
      </c>
      <c r="AT1411" t="s">
        <v>202</v>
      </c>
      <c r="AU1411">
        <v>0</v>
      </c>
      <c r="AV1411" t="s">
        <v>52</v>
      </c>
      <c r="AW1411">
        <v>0</v>
      </c>
      <c r="AX1411" t="s">
        <v>7891</v>
      </c>
      <c r="AY1411" t="s">
        <v>517</v>
      </c>
      <c r="AZ1411" t="s">
        <v>652</v>
      </c>
      <c r="BA1411" t="s">
        <v>652</v>
      </c>
      <c r="BB1411" t="s">
        <v>136</v>
      </c>
    </row>
    <row r="1412" spans="1:54" x14ac:dyDescent="0.25">
      <c r="A1412" t="s">
        <v>26</v>
      </c>
      <c r="B1412">
        <v>31490</v>
      </c>
      <c r="C1412">
        <v>45926</v>
      </c>
      <c r="D1412" t="s">
        <v>12</v>
      </c>
      <c r="E1412">
        <v>7868685</v>
      </c>
      <c r="F1412">
        <v>45924</v>
      </c>
      <c r="G1412">
        <v>3</v>
      </c>
      <c r="H1412" t="s">
        <v>139</v>
      </c>
      <c r="I1412" t="s">
        <v>148</v>
      </c>
      <c r="J1412" s="16">
        <v>45931</v>
      </c>
      <c r="K1412" t="s">
        <v>125</v>
      </c>
      <c r="L1412" t="s">
        <v>126</v>
      </c>
      <c r="M1412">
        <v>5</v>
      </c>
      <c r="N1412" t="s">
        <v>199</v>
      </c>
      <c r="O1412" t="s">
        <v>12</v>
      </c>
      <c r="P1412">
        <v>0</v>
      </c>
      <c r="R1412">
        <v>389.27</v>
      </c>
      <c r="S1412">
        <v>6628.54</v>
      </c>
      <c r="T1412">
        <v>34</v>
      </c>
      <c r="U1412" t="s">
        <v>127</v>
      </c>
      <c r="V1412">
        <v>1</v>
      </c>
      <c r="W1412" t="s">
        <v>370</v>
      </c>
      <c r="X1412" t="s">
        <v>379</v>
      </c>
      <c r="Y1412" t="s">
        <v>379</v>
      </c>
      <c r="Z1412" t="s">
        <v>171</v>
      </c>
      <c r="AA1412" t="s">
        <v>155</v>
      </c>
      <c r="AB1412" t="s">
        <v>130</v>
      </c>
      <c r="AC1412" t="s">
        <v>12</v>
      </c>
      <c r="AD1412" t="s">
        <v>251</v>
      </c>
      <c r="AE1412" t="s">
        <v>26</v>
      </c>
      <c r="AF1412" t="s">
        <v>327</v>
      </c>
      <c r="AG1412" t="s">
        <v>371</v>
      </c>
      <c r="AH1412" t="s">
        <v>627</v>
      </c>
      <c r="AI1412" t="s">
        <v>741</v>
      </c>
      <c r="AJ1412" t="s">
        <v>226</v>
      </c>
      <c r="AL1412" t="s">
        <v>134</v>
      </c>
      <c r="AM1412" t="s">
        <v>141</v>
      </c>
      <c r="AN1412" t="s">
        <v>12</v>
      </c>
      <c r="AO1412" t="s">
        <v>136</v>
      </c>
      <c r="AP1412" t="s">
        <v>129</v>
      </c>
      <c r="AQ1412" t="s">
        <v>159</v>
      </c>
      <c r="AR1412" t="s">
        <v>141</v>
      </c>
      <c r="AS1412">
        <v>5</v>
      </c>
      <c r="AT1412" t="s">
        <v>202</v>
      </c>
      <c r="AU1412">
        <v>0</v>
      </c>
      <c r="AV1412" t="s">
        <v>52</v>
      </c>
      <c r="AW1412">
        <v>0</v>
      </c>
      <c r="AX1412" t="s">
        <v>742</v>
      </c>
      <c r="AY1412" t="s">
        <v>517</v>
      </c>
      <c r="AZ1412" t="s">
        <v>652</v>
      </c>
      <c r="BA1412" t="s">
        <v>652</v>
      </c>
      <c r="BB1412" t="s">
        <v>136</v>
      </c>
    </row>
    <row r="1413" spans="1:54" x14ac:dyDescent="0.25">
      <c r="A1413" t="s">
        <v>14</v>
      </c>
      <c r="B1413">
        <v>208605</v>
      </c>
      <c r="C1413">
        <v>45929</v>
      </c>
      <c r="D1413" t="s">
        <v>12</v>
      </c>
      <c r="E1413">
        <v>7873981</v>
      </c>
      <c r="F1413">
        <v>45928</v>
      </c>
      <c r="G1413">
        <v>3</v>
      </c>
      <c r="H1413" t="s">
        <v>139</v>
      </c>
      <c r="I1413" t="s">
        <v>124</v>
      </c>
      <c r="J1413" s="16">
        <v>45931</v>
      </c>
      <c r="K1413" t="s">
        <v>125</v>
      </c>
      <c r="L1413" t="s">
        <v>126</v>
      </c>
      <c r="M1413">
        <v>2</v>
      </c>
      <c r="N1413" t="s">
        <v>157</v>
      </c>
      <c r="O1413" t="s">
        <v>12</v>
      </c>
      <c r="P1413">
        <v>0</v>
      </c>
      <c r="R1413">
        <v>91.81</v>
      </c>
      <c r="S1413">
        <v>3821.52</v>
      </c>
      <c r="T1413">
        <v>7</v>
      </c>
      <c r="U1413" t="s">
        <v>127</v>
      </c>
      <c r="V1413">
        <v>1</v>
      </c>
      <c r="W1413" t="s">
        <v>412</v>
      </c>
      <c r="X1413" t="s">
        <v>413</v>
      </c>
      <c r="Y1413" t="s">
        <v>413</v>
      </c>
      <c r="Z1413" t="s">
        <v>1758</v>
      </c>
      <c r="AA1413" t="s">
        <v>155</v>
      </c>
      <c r="AB1413" t="s">
        <v>130</v>
      </c>
      <c r="AC1413" t="s">
        <v>9</v>
      </c>
      <c r="AD1413" t="s">
        <v>333</v>
      </c>
      <c r="AE1413" t="s">
        <v>156</v>
      </c>
      <c r="AF1413" t="s">
        <v>1759</v>
      </c>
      <c r="AG1413" t="s">
        <v>334</v>
      </c>
      <c r="AH1413" t="s">
        <v>1760</v>
      </c>
      <c r="AI1413" t="s">
        <v>3056</v>
      </c>
      <c r="AJ1413" t="s">
        <v>146</v>
      </c>
      <c r="AK1413" t="s">
        <v>158</v>
      </c>
      <c r="AL1413" t="s">
        <v>134</v>
      </c>
      <c r="AM1413" t="s">
        <v>141</v>
      </c>
      <c r="AN1413" t="s">
        <v>12</v>
      </c>
      <c r="AO1413" t="s">
        <v>136</v>
      </c>
      <c r="AP1413" t="s">
        <v>153</v>
      </c>
      <c r="AQ1413" t="s">
        <v>159</v>
      </c>
      <c r="AR1413" t="s">
        <v>141</v>
      </c>
      <c r="AS1413">
        <v>2</v>
      </c>
      <c r="AT1413" t="s">
        <v>1024</v>
      </c>
      <c r="AU1413">
        <v>0</v>
      </c>
      <c r="AV1413" t="s">
        <v>173</v>
      </c>
      <c r="AW1413">
        <v>0</v>
      </c>
      <c r="AX1413" t="s">
        <v>1761</v>
      </c>
      <c r="AY1413" t="s">
        <v>517</v>
      </c>
      <c r="AZ1413" t="s">
        <v>652</v>
      </c>
      <c r="BA1413" t="s">
        <v>652</v>
      </c>
      <c r="BB1413" t="s">
        <v>136</v>
      </c>
    </row>
    <row r="1414" spans="1:54" x14ac:dyDescent="0.25">
      <c r="A1414" t="s">
        <v>1407</v>
      </c>
      <c r="B1414">
        <v>3564</v>
      </c>
      <c r="C1414">
        <v>45931</v>
      </c>
      <c r="D1414" t="s">
        <v>12</v>
      </c>
      <c r="E1414">
        <v>7874443</v>
      </c>
      <c r="F1414">
        <v>45929</v>
      </c>
      <c r="G1414">
        <v>1</v>
      </c>
      <c r="H1414" t="s">
        <v>167</v>
      </c>
      <c r="I1414" t="s">
        <v>124</v>
      </c>
      <c r="J1414" s="16">
        <v>45931</v>
      </c>
      <c r="K1414" t="s">
        <v>125</v>
      </c>
      <c r="L1414" t="s">
        <v>126</v>
      </c>
      <c r="M1414">
        <v>0</v>
      </c>
      <c r="N1414" t="s">
        <v>1762</v>
      </c>
      <c r="O1414" t="s">
        <v>1407</v>
      </c>
      <c r="P1414">
        <v>0</v>
      </c>
      <c r="R1414">
        <v>3711.74</v>
      </c>
      <c r="S1414">
        <v>349914.8</v>
      </c>
      <c r="T1414">
        <v>553</v>
      </c>
      <c r="U1414" t="s">
        <v>127</v>
      </c>
      <c r="V1414">
        <v>30</v>
      </c>
      <c r="W1414" t="s">
        <v>412</v>
      </c>
      <c r="X1414" t="s">
        <v>413</v>
      </c>
      <c r="Y1414" t="s">
        <v>413</v>
      </c>
      <c r="Z1414" t="s">
        <v>1763</v>
      </c>
      <c r="AA1414" t="s">
        <v>129</v>
      </c>
      <c r="AB1414" t="s">
        <v>173</v>
      </c>
      <c r="AC1414" t="s">
        <v>9</v>
      </c>
      <c r="AD1414" t="s">
        <v>333</v>
      </c>
      <c r="AE1414" t="s">
        <v>1407</v>
      </c>
      <c r="AF1414" t="s">
        <v>1764</v>
      </c>
      <c r="AG1414" t="s">
        <v>334</v>
      </c>
      <c r="AH1414" t="s">
        <v>1765</v>
      </c>
      <c r="AI1414" t="s">
        <v>3057</v>
      </c>
      <c r="AJ1414" t="s">
        <v>167</v>
      </c>
      <c r="AK1414" t="s">
        <v>3058</v>
      </c>
      <c r="AL1414" t="s">
        <v>134</v>
      </c>
      <c r="AM1414" t="s">
        <v>168</v>
      </c>
      <c r="AN1414" t="s">
        <v>29</v>
      </c>
      <c r="AO1414" t="s">
        <v>173</v>
      </c>
      <c r="AP1414" t="s">
        <v>129</v>
      </c>
      <c r="AQ1414" t="s">
        <v>137</v>
      </c>
      <c r="AR1414" t="s">
        <v>168</v>
      </c>
      <c r="AS1414">
        <v>0</v>
      </c>
      <c r="AT1414" t="s">
        <v>144</v>
      </c>
      <c r="AU1414">
        <v>0</v>
      </c>
      <c r="AV1414" t="s">
        <v>1766</v>
      </c>
      <c r="AW1414">
        <v>0</v>
      </c>
      <c r="AX1414" t="s">
        <v>1767</v>
      </c>
      <c r="AY1414" t="s">
        <v>740</v>
      </c>
      <c r="AZ1414" t="s">
        <v>652</v>
      </c>
      <c r="BA1414" t="s">
        <v>652</v>
      </c>
      <c r="BB1414" t="s">
        <v>760</v>
      </c>
    </row>
    <row r="1415" spans="1:54" x14ac:dyDescent="0.25">
      <c r="A1415" t="s">
        <v>190</v>
      </c>
      <c r="B1415">
        <v>17737</v>
      </c>
      <c r="C1415">
        <v>45929</v>
      </c>
      <c r="D1415" t="s">
        <v>16</v>
      </c>
      <c r="E1415">
        <v>5508592</v>
      </c>
      <c r="F1415">
        <v>45926</v>
      </c>
      <c r="G1415">
        <v>3</v>
      </c>
      <c r="H1415" t="s">
        <v>139</v>
      </c>
      <c r="I1415" t="s">
        <v>124</v>
      </c>
      <c r="J1415" s="16">
        <v>45931</v>
      </c>
      <c r="K1415" t="s">
        <v>125</v>
      </c>
      <c r="L1415" t="s">
        <v>149</v>
      </c>
      <c r="M1415">
        <v>2</v>
      </c>
      <c r="N1415" t="s">
        <v>264</v>
      </c>
      <c r="O1415" t="s">
        <v>16</v>
      </c>
      <c r="P1415">
        <v>0</v>
      </c>
      <c r="R1415">
        <v>265.64</v>
      </c>
      <c r="S1415">
        <v>9052.5</v>
      </c>
      <c r="T1415">
        <v>17</v>
      </c>
      <c r="U1415" t="s">
        <v>127</v>
      </c>
      <c r="V1415">
        <v>1</v>
      </c>
      <c r="W1415" t="s">
        <v>425</v>
      </c>
      <c r="X1415" t="s">
        <v>425</v>
      </c>
      <c r="Y1415" t="s">
        <v>425</v>
      </c>
      <c r="Z1415" t="s">
        <v>426</v>
      </c>
      <c r="AA1415" t="s">
        <v>129</v>
      </c>
      <c r="AB1415" t="s">
        <v>130</v>
      </c>
      <c r="AC1415" t="s">
        <v>16</v>
      </c>
      <c r="AD1415" t="s">
        <v>423</v>
      </c>
      <c r="AE1415" t="s">
        <v>190</v>
      </c>
      <c r="AF1415" t="s">
        <v>191</v>
      </c>
      <c r="AG1415" t="s">
        <v>385</v>
      </c>
      <c r="AH1415" t="s">
        <v>807</v>
      </c>
      <c r="AI1415" t="s">
        <v>876</v>
      </c>
      <c r="AJ1415" t="s">
        <v>140</v>
      </c>
      <c r="AL1415" t="s">
        <v>134</v>
      </c>
      <c r="AM1415" t="s">
        <v>141</v>
      </c>
      <c r="AN1415" t="s">
        <v>16</v>
      </c>
      <c r="AO1415" t="s">
        <v>136</v>
      </c>
      <c r="AP1415" t="s">
        <v>161</v>
      </c>
      <c r="AQ1415" t="s">
        <v>137</v>
      </c>
      <c r="AR1415" t="s">
        <v>141</v>
      </c>
      <c r="AS1415">
        <v>2</v>
      </c>
      <c r="AT1415" t="s">
        <v>147</v>
      </c>
      <c r="AU1415">
        <v>0</v>
      </c>
      <c r="AV1415" t="s">
        <v>173</v>
      </c>
      <c r="AW1415">
        <v>0</v>
      </c>
      <c r="AX1415" t="s">
        <v>938</v>
      </c>
      <c r="AY1415" t="s">
        <v>57</v>
      </c>
      <c r="AZ1415" t="s">
        <v>652</v>
      </c>
      <c r="BA1415" t="s">
        <v>653</v>
      </c>
      <c r="BB1415" t="s">
        <v>136</v>
      </c>
    </row>
    <row r="1416" spans="1:54" x14ac:dyDescent="0.25">
      <c r="A1416" t="s">
        <v>1084</v>
      </c>
      <c r="B1416">
        <v>10139</v>
      </c>
      <c r="C1416">
        <v>45931</v>
      </c>
      <c r="D1416" t="s">
        <v>16</v>
      </c>
      <c r="E1416">
        <v>5509047</v>
      </c>
      <c r="F1416">
        <v>45926</v>
      </c>
      <c r="G1416">
        <v>3</v>
      </c>
      <c r="H1416" t="s">
        <v>139</v>
      </c>
      <c r="I1416" t="s">
        <v>124</v>
      </c>
      <c r="J1416" s="16">
        <v>45931</v>
      </c>
      <c r="K1416" t="s">
        <v>125</v>
      </c>
      <c r="L1416" t="s">
        <v>126</v>
      </c>
      <c r="M1416">
        <v>0</v>
      </c>
      <c r="N1416" t="s">
        <v>1323</v>
      </c>
      <c r="O1416" t="s">
        <v>11</v>
      </c>
      <c r="P1416">
        <v>0</v>
      </c>
      <c r="R1416">
        <v>138.74</v>
      </c>
      <c r="S1416">
        <v>2785.79</v>
      </c>
      <c r="T1416">
        <v>4</v>
      </c>
      <c r="U1416" t="s">
        <v>127</v>
      </c>
      <c r="V1416">
        <v>2</v>
      </c>
      <c r="W1416" t="s">
        <v>322</v>
      </c>
      <c r="X1416" t="s">
        <v>323</v>
      </c>
      <c r="Y1416" t="s">
        <v>323</v>
      </c>
      <c r="Z1416" t="s">
        <v>2475</v>
      </c>
      <c r="AA1416" t="s">
        <v>196</v>
      </c>
      <c r="AB1416" t="s">
        <v>130</v>
      </c>
      <c r="AC1416" t="s">
        <v>16</v>
      </c>
      <c r="AD1416" t="s">
        <v>324</v>
      </c>
      <c r="AE1416" t="s">
        <v>1084</v>
      </c>
      <c r="AF1416" t="s">
        <v>2060</v>
      </c>
      <c r="AG1416" t="s">
        <v>325</v>
      </c>
      <c r="AH1416" t="s">
        <v>2476</v>
      </c>
      <c r="AI1416" t="s">
        <v>3457</v>
      </c>
      <c r="AJ1416" t="s">
        <v>140</v>
      </c>
      <c r="AK1416" t="s">
        <v>3458</v>
      </c>
      <c r="AL1416" t="s">
        <v>134</v>
      </c>
      <c r="AM1416" t="s">
        <v>141</v>
      </c>
      <c r="AN1416" t="s">
        <v>11</v>
      </c>
      <c r="AO1416" t="s">
        <v>136</v>
      </c>
      <c r="AP1416" t="s">
        <v>196</v>
      </c>
      <c r="AQ1416" t="s">
        <v>198</v>
      </c>
      <c r="AR1416" t="s">
        <v>141</v>
      </c>
      <c r="AS1416">
        <v>0</v>
      </c>
      <c r="AT1416" t="s">
        <v>147</v>
      </c>
      <c r="AU1416">
        <v>0</v>
      </c>
      <c r="AV1416" t="s">
        <v>48</v>
      </c>
      <c r="AW1416">
        <v>0</v>
      </c>
      <c r="AX1416" t="s">
        <v>2477</v>
      </c>
      <c r="AY1416" t="s">
        <v>517</v>
      </c>
      <c r="AZ1416" t="s">
        <v>652</v>
      </c>
      <c r="BA1416" t="s">
        <v>652</v>
      </c>
      <c r="BB1416" t="s">
        <v>136</v>
      </c>
    </row>
    <row r="1417" spans="1:54" x14ac:dyDescent="0.25">
      <c r="A1417" t="s">
        <v>991</v>
      </c>
      <c r="B1417">
        <v>6154</v>
      </c>
      <c r="C1417">
        <v>45929</v>
      </c>
      <c r="D1417" t="s">
        <v>10</v>
      </c>
      <c r="E1417">
        <v>2207012</v>
      </c>
      <c r="F1417">
        <v>45925</v>
      </c>
      <c r="G1417">
        <v>3</v>
      </c>
      <c r="H1417" t="s">
        <v>139</v>
      </c>
      <c r="I1417" t="s">
        <v>124</v>
      </c>
      <c r="J1417" s="16">
        <v>45933</v>
      </c>
      <c r="K1417" t="s">
        <v>125</v>
      </c>
      <c r="L1417" t="s">
        <v>149</v>
      </c>
      <c r="M1417">
        <v>4</v>
      </c>
      <c r="N1417" t="s">
        <v>1174</v>
      </c>
      <c r="O1417" t="s">
        <v>0</v>
      </c>
      <c r="P1417">
        <v>0</v>
      </c>
      <c r="R1417">
        <v>496.93</v>
      </c>
      <c r="S1417">
        <v>3650.15</v>
      </c>
      <c r="T1417">
        <v>3</v>
      </c>
      <c r="U1417" t="s">
        <v>152</v>
      </c>
      <c r="V1417">
        <v>1</v>
      </c>
      <c r="W1417" t="s">
        <v>390</v>
      </c>
      <c r="X1417" t="s">
        <v>1376</v>
      </c>
      <c r="Y1417" t="s">
        <v>1376</v>
      </c>
      <c r="Z1417" t="s">
        <v>7892</v>
      </c>
      <c r="AA1417" t="s">
        <v>155</v>
      </c>
      <c r="AB1417" t="s">
        <v>130</v>
      </c>
      <c r="AC1417" t="s">
        <v>10</v>
      </c>
      <c r="AD1417" t="s">
        <v>391</v>
      </c>
      <c r="AE1417" t="s">
        <v>991</v>
      </c>
      <c r="AF1417" t="s">
        <v>151</v>
      </c>
      <c r="AG1417" t="s">
        <v>252</v>
      </c>
      <c r="AH1417" t="s">
        <v>7893</v>
      </c>
      <c r="AI1417" t="s">
        <v>7894</v>
      </c>
      <c r="AJ1417" t="s">
        <v>140</v>
      </c>
      <c r="AL1417" t="s">
        <v>134</v>
      </c>
      <c r="AM1417" t="s">
        <v>141</v>
      </c>
      <c r="AN1417" t="s">
        <v>0</v>
      </c>
      <c r="AO1417" t="s">
        <v>136</v>
      </c>
      <c r="AP1417" t="s">
        <v>196</v>
      </c>
      <c r="AQ1417" t="s">
        <v>159</v>
      </c>
      <c r="AR1417" t="s">
        <v>141</v>
      </c>
      <c r="AS1417">
        <v>4</v>
      </c>
      <c r="AT1417" t="s">
        <v>142</v>
      </c>
      <c r="AU1417">
        <v>0</v>
      </c>
      <c r="AV1417" t="s">
        <v>33</v>
      </c>
      <c r="AW1417">
        <v>0</v>
      </c>
      <c r="AX1417" t="s">
        <v>7895</v>
      </c>
      <c r="AY1417" t="s">
        <v>517</v>
      </c>
      <c r="AZ1417" t="s">
        <v>652</v>
      </c>
      <c r="BA1417" t="s">
        <v>652</v>
      </c>
      <c r="BB1417" t="s">
        <v>136</v>
      </c>
    </row>
    <row r="1418" spans="1:54" x14ac:dyDescent="0.25">
      <c r="A1418" t="s">
        <v>0</v>
      </c>
      <c r="B1418">
        <v>93210</v>
      </c>
      <c r="C1418">
        <v>45906</v>
      </c>
      <c r="D1418" t="s">
        <v>16</v>
      </c>
      <c r="E1418">
        <v>5478499</v>
      </c>
      <c r="F1418">
        <v>45904</v>
      </c>
      <c r="G1418">
        <v>3</v>
      </c>
      <c r="H1418" t="s">
        <v>139</v>
      </c>
      <c r="I1418" t="s">
        <v>124</v>
      </c>
      <c r="J1418" s="16">
        <v>45932</v>
      </c>
      <c r="K1418" t="s">
        <v>125</v>
      </c>
      <c r="L1418" t="s">
        <v>149</v>
      </c>
      <c r="M1418">
        <v>26</v>
      </c>
      <c r="N1418" t="s">
        <v>1491</v>
      </c>
      <c r="O1418" t="s">
        <v>0</v>
      </c>
      <c r="P1418">
        <v>0</v>
      </c>
      <c r="R1418">
        <v>1.2</v>
      </c>
      <c r="S1418">
        <v>2090.8000000000002</v>
      </c>
      <c r="T1418">
        <v>4</v>
      </c>
      <c r="U1418" t="s">
        <v>127</v>
      </c>
      <c r="V1418">
        <v>4</v>
      </c>
      <c r="W1418" t="s">
        <v>1006</v>
      </c>
      <c r="X1418" t="s">
        <v>1006</v>
      </c>
      <c r="Y1418" t="s">
        <v>1007</v>
      </c>
      <c r="Z1418" t="s">
        <v>5853</v>
      </c>
      <c r="AA1418" t="s">
        <v>155</v>
      </c>
      <c r="AB1418" t="s">
        <v>130</v>
      </c>
      <c r="AC1418" t="s">
        <v>10</v>
      </c>
      <c r="AE1418" t="s">
        <v>16</v>
      </c>
      <c r="AF1418" t="s">
        <v>2406</v>
      </c>
      <c r="AG1418" t="s">
        <v>1008</v>
      </c>
      <c r="AH1418" t="s">
        <v>5854</v>
      </c>
      <c r="AI1418" t="s">
        <v>5855</v>
      </c>
      <c r="AJ1418" t="s">
        <v>140</v>
      </c>
      <c r="AK1418" t="s">
        <v>5856</v>
      </c>
      <c r="AL1418" t="s">
        <v>134</v>
      </c>
      <c r="AM1418" t="s">
        <v>141</v>
      </c>
      <c r="AN1418" t="s">
        <v>0</v>
      </c>
      <c r="AO1418" t="s">
        <v>136</v>
      </c>
      <c r="AP1418" t="s">
        <v>155</v>
      </c>
      <c r="AQ1418" t="s">
        <v>159</v>
      </c>
      <c r="AR1418" t="s">
        <v>141</v>
      </c>
      <c r="AS1418">
        <v>26</v>
      </c>
      <c r="AT1418" t="s">
        <v>142</v>
      </c>
      <c r="AU1418">
        <v>3</v>
      </c>
      <c r="AV1418" t="s">
        <v>75</v>
      </c>
      <c r="AW1418">
        <v>0</v>
      </c>
      <c r="AX1418" t="s">
        <v>5857</v>
      </c>
      <c r="AY1418" t="s">
        <v>517</v>
      </c>
      <c r="AZ1418" t="s">
        <v>652</v>
      </c>
      <c r="BA1418" t="s">
        <v>652</v>
      </c>
      <c r="BB1418" t="s">
        <v>136</v>
      </c>
    </row>
    <row r="1419" spans="1:54" x14ac:dyDescent="0.25">
      <c r="A1419" t="s">
        <v>30</v>
      </c>
      <c r="B1419">
        <v>57987</v>
      </c>
      <c r="C1419">
        <v>45925</v>
      </c>
      <c r="D1419" t="s">
        <v>16</v>
      </c>
      <c r="E1419">
        <v>5503377</v>
      </c>
      <c r="F1419">
        <v>45923</v>
      </c>
      <c r="G1419">
        <v>3</v>
      </c>
      <c r="H1419" t="s">
        <v>139</v>
      </c>
      <c r="I1419" t="s">
        <v>124</v>
      </c>
      <c r="J1419" s="16">
        <v>45932</v>
      </c>
      <c r="K1419" t="s">
        <v>125</v>
      </c>
      <c r="L1419" t="s">
        <v>149</v>
      </c>
      <c r="M1419">
        <v>7</v>
      </c>
      <c r="N1419" t="s">
        <v>1469</v>
      </c>
      <c r="O1419" t="s">
        <v>16</v>
      </c>
      <c r="P1419">
        <v>0</v>
      </c>
      <c r="R1419">
        <v>46.64</v>
      </c>
      <c r="S1419">
        <v>2883.29</v>
      </c>
      <c r="T1419">
        <v>9</v>
      </c>
      <c r="U1419" t="s">
        <v>127</v>
      </c>
      <c r="V1419">
        <v>1</v>
      </c>
      <c r="W1419" t="s">
        <v>436</v>
      </c>
      <c r="X1419" t="s">
        <v>2127</v>
      </c>
      <c r="Y1419" t="s">
        <v>2127</v>
      </c>
      <c r="Z1419" t="s">
        <v>5227</v>
      </c>
      <c r="AA1419" t="s">
        <v>129</v>
      </c>
      <c r="AB1419" t="s">
        <v>130</v>
      </c>
      <c r="AC1419" t="s">
        <v>16</v>
      </c>
      <c r="AD1419" t="s">
        <v>260</v>
      </c>
      <c r="AE1419" t="s">
        <v>4389</v>
      </c>
      <c r="AF1419" t="s">
        <v>1056</v>
      </c>
      <c r="AG1419" t="s">
        <v>1561</v>
      </c>
      <c r="AH1419" t="s">
        <v>5228</v>
      </c>
      <c r="AI1419" t="s">
        <v>5229</v>
      </c>
      <c r="AJ1419" t="s">
        <v>140</v>
      </c>
      <c r="AK1419" t="s">
        <v>5230</v>
      </c>
      <c r="AL1419" t="s">
        <v>134</v>
      </c>
      <c r="AM1419" t="s">
        <v>141</v>
      </c>
      <c r="AN1419" t="s">
        <v>16</v>
      </c>
      <c r="AO1419" t="s">
        <v>136</v>
      </c>
      <c r="AP1419" t="s">
        <v>161</v>
      </c>
      <c r="AQ1419" t="s">
        <v>137</v>
      </c>
      <c r="AR1419" t="s">
        <v>141</v>
      </c>
      <c r="AS1419">
        <v>7</v>
      </c>
      <c r="AT1419" t="s">
        <v>169</v>
      </c>
      <c r="AU1419">
        <v>1</v>
      </c>
      <c r="AV1419" t="s">
        <v>73</v>
      </c>
      <c r="AW1419">
        <v>0</v>
      </c>
      <c r="AX1419" t="s">
        <v>701</v>
      </c>
      <c r="AY1419" t="s">
        <v>57</v>
      </c>
      <c r="AZ1419" t="s">
        <v>652</v>
      </c>
      <c r="BA1419" t="s">
        <v>653</v>
      </c>
      <c r="BB1419" t="s">
        <v>136</v>
      </c>
    </row>
    <row r="1420" spans="1:54" x14ac:dyDescent="0.25">
      <c r="A1420" t="s">
        <v>27</v>
      </c>
      <c r="B1420">
        <v>66588</v>
      </c>
      <c r="C1420">
        <v>45929</v>
      </c>
      <c r="D1420" t="s">
        <v>16</v>
      </c>
      <c r="E1420">
        <v>5508162</v>
      </c>
      <c r="F1420">
        <v>45925</v>
      </c>
      <c r="G1420">
        <v>3</v>
      </c>
      <c r="H1420" t="s">
        <v>139</v>
      </c>
      <c r="I1420" t="s">
        <v>124</v>
      </c>
      <c r="J1420" s="16">
        <v>45931</v>
      </c>
      <c r="K1420" t="s">
        <v>125</v>
      </c>
      <c r="L1420" t="s">
        <v>126</v>
      </c>
      <c r="M1420">
        <v>2</v>
      </c>
      <c r="N1420" t="s">
        <v>2357</v>
      </c>
      <c r="O1420" t="s">
        <v>27</v>
      </c>
      <c r="P1420">
        <v>0</v>
      </c>
      <c r="R1420">
        <v>2179.5100000000002</v>
      </c>
      <c r="S1420">
        <v>49947.7</v>
      </c>
      <c r="T1420">
        <v>61</v>
      </c>
      <c r="U1420" t="s">
        <v>127</v>
      </c>
      <c r="V1420">
        <v>1</v>
      </c>
      <c r="W1420" t="s">
        <v>374</v>
      </c>
      <c r="X1420" t="s">
        <v>375</v>
      </c>
      <c r="Y1420" t="s">
        <v>375</v>
      </c>
      <c r="Z1420" t="s">
        <v>2358</v>
      </c>
      <c r="AA1420" t="s">
        <v>155</v>
      </c>
      <c r="AB1420" t="s">
        <v>130</v>
      </c>
      <c r="AC1420" t="s">
        <v>16</v>
      </c>
      <c r="AD1420" t="s">
        <v>260</v>
      </c>
      <c r="AE1420" t="s">
        <v>301</v>
      </c>
      <c r="AF1420" t="s">
        <v>2359</v>
      </c>
      <c r="AG1420" t="s">
        <v>218</v>
      </c>
      <c r="AH1420" t="s">
        <v>2360</v>
      </c>
      <c r="AI1420" t="s">
        <v>3395</v>
      </c>
      <c r="AJ1420" t="s">
        <v>140</v>
      </c>
      <c r="AL1420" t="s">
        <v>134</v>
      </c>
      <c r="AM1420" t="s">
        <v>141</v>
      </c>
      <c r="AN1420" t="s">
        <v>27</v>
      </c>
      <c r="AO1420" t="s">
        <v>136</v>
      </c>
      <c r="AP1420" t="s">
        <v>155</v>
      </c>
      <c r="AQ1420" t="s">
        <v>159</v>
      </c>
      <c r="AR1420" t="s">
        <v>141</v>
      </c>
      <c r="AS1420">
        <v>2</v>
      </c>
      <c r="AT1420" t="s">
        <v>142</v>
      </c>
      <c r="AU1420">
        <v>0</v>
      </c>
      <c r="AV1420" t="s">
        <v>173</v>
      </c>
      <c r="AW1420">
        <v>0</v>
      </c>
      <c r="AX1420" t="s">
        <v>2361</v>
      </c>
      <c r="AY1420" t="s">
        <v>738</v>
      </c>
      <c r="AZ1420" t="s">
        <v>652</v>
      </c>
      <c r="BA1420" t="s">
        <v>652</v>
      </c>
      <c r="BB1420" t="s">
        <v>136</v>
      </c>
    </row>
    <row r="1421" spans="1:54" x14ac:dyDescent="0.25">
      <c r="A1421" t="s">
        <v>1844</v>
      </c>
      <c r="B1421">
        <v>11797</v>
      </c>
      <c r="C1421">
        <v>45930</v>
      </c>
      <c r="D1421" t="s">
        <v>16</v>
      </c>
      <c r="E1421">
        <v>5511391</v>
      </c>
      <c r="F1421">
        <v>45929</v>
      </c>
      <c r="G1421">
        <v>3</v>
      </c>
      <c r="H1421" t="s">
        <v>139</v>
      </c>
      <c r="I1421" t="s">
        <v>124</v>
      </c>
      <c r="J1421" s="16">
        <v>45931</v>
      </c>
      <c r="K1421" t="s">
        <v>125</v>
      </c>
      <c r="L1421" t="s">
        <v>126</v>
      </c>
      <c r="M1421">
        <v>1</v>
      </c>
      <c r="N1421" t="s">
        <v>2362</v>
      </c>
      <c r="O1421" t="s">
        <v>16</v>
      </c>
      <c r="P1421">
        <v>0</v>
      </c>
      <c r="R1421">
        <v>24.78</v>
      </c>
      <c r="S1421">
        <v>305.26</v>
      </c>
      <c r="T1421">
        <v>2</v>
      </c>
      <c r="U1421" t="s">
        <v>127</v>
      </c>
      <c r="V1421">
        <v>1</v>
      </c>
      <c r="W1421" t="s">
        <v>315</v>
      </c>
      <c r="X1421" t="s">
        <v>315</v>
      </c>
      <c r="Y1421" t="s">
        <v>315</v>
      </c>
      <c r="Z1421" t="s">
        <v>2363</v>
      </c>
      <c r="AA1421" t="s">
        <v>129</v>
      </c>
      <c r="AB1421" t="s">
        <v>130</v>
      </c>
      <c r="AC1421" t="s">
        <v>2364</v>
      </c>
      <c r="AD1421" t="s">
        <v>254</v>
      </c>
      <c r="AE1421" t="s">
        <v>1844</v>
      </c>
      <c r="AF1421" t="s">
        <v>2365</v>
      </c>
      <c r="AG1421" t="s">
        <v>1102</v>
      </c>
      <c r="AH1421" t="s">
        <v>2366</v>
      </c>
      <c r="AI1421" t="s">
        <v>3396</v>
      </c>
      <c r="AJ1421" t="s">
        <v>140</v>
      </c>
      <c r="AL1421" t="s">
        <v>134</v>
      </c>
      <c r="AM1421" t="s">
        <v>141</v>
      </c>
      <c r="AN1421" t="s">
        <v>16</v>
      </c>
      <c r="AO1421" t="s">
        <v>136</v>
      </c>
      <c r="AP1421" t="s">
        <v>129</v>
      </c>
      <c r="AQ1421" t="s">
        <v>137</v>
      </c>
      <c r="AR1421" t="s">
        <v>141</v>
      </c>
      <c r="AS1421">
        <v>1</v>
      </c>
      <c r="AT1421" t="s">
        <v>144</v>
      </c>
      <c r="AU1421">
        <v>0</v>
      </c>
      <c r="AV1421" t="s">
        <v>173</v>
      </c>
      <c r="AW1421">
        <v>0</v>
      </c>
      <c r="AX1421" t="s">
        <v>2367</v>
      </c>
      <c r="AY1421" t="s">
        <v>57</v>
      </c>
      <c r="AZ1421" t="s">
        <v>652</v>
      </c>
      <c r="BA1421" t="s">
        <v>653</v>
      </c>
      <c r="BB1421" t="s">
        <v>136</v>
      </c>
    </row>
    <row r="1422" spans="1:54" x14ac:dyDescent="0.25">
      <c r="A1422" t="s">
        <v>14</v>
      </c>
      <c r="B1422">
        <v>208616</v>
      </c>
      <c r="C1422">
        <v>45929</v>
      </c>
      <c r="D1422" t="s">
        <v>13</v>
      </c>
      <c r="E1422">
        <v>1026769</v>
      </c>
      <c r="F1422">
        <v>45922</v>
      </c>
      <c r="G1422">
        <v>1</v>
      </c>
      <c r="H1422" t="s">
        <v>167</v>
      </c>
      <c r="I1422" t="s">
        <v>148</v>
      </c>
      <c r="J1422" s="16">
        <v>45932</v>
      </c>
      <c r="K1422" t="s">
        <v>125</v>
      </c>
      <c r="L1422" t="s">
        <v>126</v>
      </c>
      <c r="M1422">
        <v>3</v>
      </c>
      <c r="N1422" t="s">
        <v>261</v>
      </c>
      <c r="O1422" t="s">
        <v>14</v>
      </c>
      <c r="P1422">
        <v>0</v>
      </c>
      <c r="R1422">
        <v>508.33</v>
      </c>
      <c r="S1422">
        <v>15267.11</v>
      </c>
      <c r="T1422">
        <v>7</v>
      </c>
      <c r="U1422" t="s">
        <v>150</v>
      </c>
      <c r="V1422">
        <v>1</v>
      </c>
      <c r="W1422" t="s">
        <v>394</v>
      </c>
      <c r="X1422" t="s">
        <v>2092</v>
      </c>
      <c r="Y1422" t="s">
        <v>2092</v>
      </c>
      <c r="Z1422" t="s">
        <v>4253</v>
      </c>
      <c r="AA1422" t="s">
        <v>153</v>
      </c>
      <c r="AB1422" t="s">
        <v>130</v>
      </c>
      <c r="AC1422" t="s">
        <v>13</v>
      </c>
      <c r="AD1422" t="s">
        <v>269</v>
      </c>
      <c r="AE1422" t="s">
        <v>14</v>
      </c>
      <c r="AF1422" t="s">
        <v>151</v>
      </c>
      <c r="AG1422" t="s">
        <v>2094</v>
      </c>
      <c r="AH1422" t="s">
        <v>4254</v>
      </c>
      <c r="AI1422" t="s">
        <v>4255</v>
      </c>
      <c r="AJ1422" t="s">
        <v>1216</v>
      </c>
      <c r="AK1422" t="s">
        <v>4256</v>
      </c>
      <c r="AL1422" t="s">
        <v>134</v>
      </c>
      <c r="AM1422" t="s">
        <v>168</v>
      </c>
      <c r="AN1422" t="s">
        <v>14</v>
      </c>
      <c r="AO1422" t="s">
        <v>136</v>
      </c>
      <c r="AP1422" t="s">
        <v>153</v>
      </c>
      <c r="AQ1422" t="s">
        <v>137</v>
      </c>
      <c r="AR1422" t="s">
        <v>168</v>
      </c>
      <c r="AS1422">
        <v>3</v>
      </c>
      <c r="AT1422" t="s">
        <v>144</v>
      </c>
      <c r="AU1422">
        <v>0</v>
      </c>
      <c r="AV1422" t="s">
        <v>44</v>
      </c>
      <c r="AW1422">
        <v>0</v>
      </c>
      <c r="AX1422" t="s">
        <v>4257</v>
      </c>
      <c r="AY1422" t="s">
        <v>517</v>
      </c>
      <c r="AZ1422" t="s">
        <v>652</v>
      </c>
      <c r="BA1422" t="s">
        <v>652</v>
      </c>
      <c r="BB1422" t="s">
        <v>136</v>
      </c>
    </row>
    <row r="1423" spans="1:54" x14ac:dyDescent="0.25">
      <c r="A1423" t="s">
        <v>16</v>
      </c>
      <c r="B1423">
        <v>75486</v>
      </c>
      <c r="C1423">
        <v>45926</v>
      </c>
      <c r="D1423" t="s">
        <v>11</v>
      </c>
      <c r="E1423">
        <v>1224653</v>
      </c>
      <c r="F1423">
        <v>45924</v>
      </c>
      <c r="G1423">
        <v>5</v>
      </c>
      <c r="H1423" t="s">
        <v>123</v>
      </c>
      <c r="I1423" t="s">
        <v>124</v>
      </c>
      <c r="J1423" s="16">
        <v>45931</v>
      </c>
      <c r="K1423" t="s">
        <v>125</v>
      </c>
      <c r="L1423" t="s">
        <v>126</v>
      </c>
      <c r="M1423">
        <v>5</v>
      </c>
      <c r="N1423" t="s">
        <v>1524</v>
      </c>
      <c r="O1423" t="s">
        <v>11</v>
      </c>
      <c r="P1423">
        <v>0</v>
      </c>
      <c r="R1423">
        <v>417.29</v>
      </c>
      <c r="S1423">
        <v>2397.6</v>
      </c>
      <c r="T1423">
        <v>5</v>
      </c>
      <c r="U1423" t="s">
        <v>127</v>
      </c>
      <c r="V1423">
        <v>5</v>
      </c>
      <c r="W1423" t="s">
        <v>563</v>
      </c>
      <c r="X1423" t="s">
        <v>563</v>
      </c>
      <c r="Y1423" t="s">
        <v>563</v>
      </c>
      <c r="Z1423" t="s">
        <v>2138</v>
      </c>
      <c r="AA1423" t="s">
        <v>196</v>
      </c>
      <c r="AB1423" t="s">
        <v>130</v>
      </c>
      <c r="AC1423" t="s">
        <v>11</v>
      </c>
      <c r="AD1423" t="s">
        <v>188</v>
      </c>
      <c r="AE1423" t="s">
        <v>1</v>
      </c>
      <c r="AF1423" t="s">
        <v>1644</v>
      </c>
      <c r="AG1423" t="s">
        <v>1003</v>
      </c>
      <c r="AH1423" t="s">
        <v>2139</v>
      </c>
      <c r="AI1423" t="s">
        <v>3265</v>
      </c>
      <c r="AJ1423" t="s">
        <v>133</v>
      </c>
      <c r="AK1423" t="s">
        <v>3266</v>
      </c>
      <c r="AL1423" t="s">
        <v>134</v>
      </c>
      <c r="AM1423" t="s">
        <v>135</v>
      </c>
      <c r="AN1423" t="s">
        <v>11</v>
      </c>
      <c r="AO1423" t="s">
        <v>136</v>
      </c>
      <c r="AP1423" t="s">
        <v>129</v>
      </c>
      <c r="AQ1423" t="s">
        <v>198</v>
      </c>
      <c r="AR1423" t="s">
        <v>135</v>
      </c>
      <c r="AS1423">
        <v>5</v>
      </c>
      <c r="AT1423" t="s">
        <v>202</v>
      </c>
      <c r="AU1423">
        <v>0</v>
      </c>
      <c r="AV1423" t="s">
        <v>49</v>
      </c>
      <c r="AW1423">
        <v>0</v>
      </c>
      <c r="AX1423" t="s">
        <v>2140</v>
      </c>
      <c r="AY1423" t="s">
        <v>517</v>
      </c>
      <c r="AZ1423" t="s">
        <v>652</v>
      </c>
      <c r="BA1423" t="s">
        <v>652</v>
      </c>
      <c r="BB1423" t="s">
        <v>136</v>
      </c>
    </row>
    <row r="1424" spans="1:54" x14ac:dyDescent="0.25">
      <c r="A1424" t="s">
        <v>12</v>
      </c>
      <c r="B1424">
        <v>118292</v>
      </c>
      <c r="C1424">
        <v>45926</v>
      </c>
      <c r="D1424" t="s">
        <v>11</v>
      </c>
      <c r="E1424">
        <v>1224835</v>
      </c>
      <c r="F1424">
        <v>45925</v>
      </c>
      <c r="G1424">
        <v>3</v>
      </c>
      <c r="H1424" t="s">
        <v>139</v>
      </c>
      <c r="I1424" t="s">
        <v>124</v>
      </c>
      <c r="J1424" s="16">
        <v>45931</v>
      </c>
      <c r="K1424" t="s">
        <v>125</v>
      </c>
      <c r="L1424" t="s">
        <v>149</v>
      </c>
      <c r="M1424">
        <v>5</v>
      </c>
      <c r="N1424" t="s">
        <v>1524</v>
      </c>
      <c r="O1424" t="s">
        <v>12</v>
      </c>
      <c r="P1424">
        <v>0</v>
      </c>
      <c r="R1424">
        <v>244.55</v>
      </c>
      <c r="S1424">
        <v>4443.5200000000004</v>
      </c>
      <c r="T1424">
        <v>12</v>
      </c>
      <c r="U1424" t="s">
        <v>127</v>
      </c>
      <c r="V1424">
        <v>1</v>
      </c>
      <c r="W1424" t="s">
        <v>463</v>
      </c>
      <c r="X1424" t="s">
        <v>463</v>
      </c>
      <c r="Y1424" t="s">
        <v>463</v>
      </c>
      <c r="Z1424" t="s">
        <v>2141</v>
      </c>
      <c r="AA1424" t="s">
        <v>155</v>
      </c>
      <c r="AB1424" t="s">
        <v>130</v>
      </c>
      <c r="AC1424" t="s">
        <v>11</v>
      </c>
      <c r="AD1424" t="s">
        <v>188</v>
      </c>
      <c r="AE1424" t="s">
        <v>246</v>
      </c>
      <c r="AF1424" t="s">
        <v>1202</v>
      </c>
      <c r="AG1424" t="s">
        <v>206</v>
      </c>
      <c r="AH1424" t="s">
        <v>1895</v>
      </c>
      <c r="AI1424" t="s">
        <v>3267</v>
      </c>
      <c r="AJ1424" t="s">
        <v>140</v>
      </c>
      <c r="AK1424" t="s">
        <v>3268</v>
      </c>
      <c r="AL1424" t="s">
        <v>134</v>
      </c>
      <c r="AM1424" t="s">
        <v>141</v>
      </c>
      <c r="AN1424" t="s">
        <v>12</v>
      </c>
      <c r="AO1424" t="s">
        <v>136</v>
      </c>
      <c r="AP1424" t="s">
        <v>155</v>
      </c>
      <c r="AQ1424" t="s">
        <v>159</v>
      </c>
      <c r="AR1424" t="s">
        <v>141</v>
      </c>
      <c r="AS1424">
        <v>5</v>
      </c>
      <c r="AT1424" t="s">
        <v>142</v>
      </c>
      <c r="AU1424">
        <v>0</v>
      </c>
      <c r="AV1424" t="s">
        <v>49</v>
      </c>
      <c r="AW1424">
        <v>0</v>
      </c>
      <c r="AX1424" t="s">
        <v>2142</v>
      </c>
      <c r="AY1424" t="s">
        <v>517</v>
      </c>
      <c r="AZ1424" t="s">
        <v>652</v>
      </c>
      <c r="BA1424" t="s">
        <v>652</v>
      </c>
      <c r="BB1424" t="s">
        <v>136</v>
      </c>
    </row>
    <row r="1425" spans="1:54" x14ac:dyDescent="0.25">
      <c r="A1425" t="s">
        <v>1844</v>
      </c>
      <c r="B1425">
        <v>11801</v>
      </c>
      <c r="C1425">
        <v>45931</v>
      </c>
      <c r="D1425" t="s">
        <v>11</v>
      </c>
      <c r="E1425">
        <v>1225533</v>
      </c>
      <c r="F1425">
        <v>45926</v>
      </c>
      <c r="G1425">
        <v>3</v>
      </c>
      <c r="H1425" t="s">
        <v>139</v>
      </c>
      <c r="I1425" t="s">
        <v>124</v>
      </c>
      <c r="J1425" s="16">
        <v>45931</v>
      </c>
      <c r="K1425" t="s">
        <v>125</v>
      </c>
      <c r="L1425" t="s">
        <v>126</v>
      </c>
      <c r="M1425">
        <v>0</v>
      </c>
      <c r="N1425" t="s">
        <v>1845</v>
      </c>
      <c r="O1425" t="s">
        <v>1844</v>
      </c>
      <c r="P1425">
        <v>0</v>
      </c>
      <c r="R1425">
        <v>327.54000000000002</v>
      </c>
      <c r="S1425">
        <v>6081.05</v>
      </c>
      <c r="T1425">
        <v>33</v>
      </c>
      <c r="U1425" t="s">
        <v>127</v>
      </c>
      <c r="V1425">
        <v>1</v>
      </c>
      <c r="W1425" t="s">
        <v>399</v>
      </c>
      <c r="X1425" t="s">
        <v>1478</v>
      </c>
      <c r="Y1425" t="s">
        <v>1478</v>
      </c>
      <c r="Z1425" t="s">
        <v>2414</v>
      </c>
      <c r="AA1425" t="s">
        <v>129</v>
      </c>
      <c r="AB1425" t="s">
        <v>173</v>
      </c>
      <c r="AC1425" t="s">
        <v>11</v>
      </c>
      <c r="AD1425" t="s">
        <v>188</v>
      </c>
      <c r="AE1425" t="s">
        <v>1844</v>
      </c>
      <c r="AF1425" t="s">
        <v>2255</v>
      </c>
      <c r="AG1425" t="s">
        <v>1032</v>
      </c>
      <c r="AH1425" t="s">
        <v>2415</v>
      </c>
      <c r="AI1425" t="s">
        <v>3418</v>
      </c>
      <c r="AJ1425" t="s">
        <v>140</v>
      </c>
      <c r="AK1425" t="s">
        <v>3419</v>
      </c>
      <c r="AL1425" t="s">
        <v>134</v>
      </c>
      <c r="AM1425" t="s">
        <v>141</v>
      </c>
      <c r="AN1425" t="s">
        <v>16</v>
      </c>
      <c r="AO1425" t="s">
        <v>173</v>
      </c>
      <c r="AP1425" t="s">
        <v>129</v>
      </c>
      <c r="AQ1425" t="s">
        <v>137</v>
      </c>
      <c r="AR1425" t="s">
        <v>141</v>
      </c>
      <c r="AS1425">
        <v>0</v>
      </c>
      <c r="AT1425" t="s">
        <v>147</v>
      </c>
      <c r="AU1425">
        <v>0</v>
      </c>
      <c r="AV1425" t="s">
        <v>60</v>
      </c>
      <c r="AW1425">
        <v>0</v>
      </c>
      <c r="AX1425" t="s">
        <v>2416</v>
      </c>
      <c r="AY1425" t="s">
        <v>481</v>
      </c>
      <c r="AZ1425" t="s">
        <v>652</v>
      </c>
      <c r="BA1425" t="s">
        <v>652</v>
      </c>
      <c r="BB1425" t="s">
        <v>750</v>
      </c>
    </row>
    <row r="1426" spans="1:54" x14ac:dyDescent="0.25">
      <c r="A1426" t="s">
        <v>12</v>
      </c>
      <c r="B1426">
        <v>118513</v>
      </c>
      <c r="C1426">
        <v>45931</v>
      </c>
      <c r="D1426" t="s">
        <v>11</v>
      </c>
      <c r="E1426">
        <v>1226428</v>
      </c>
      <c r="F1426">
        <v>45930</v>
      </c>
      <c r="G1426">
        <v>4</v>
      </c>
      <c r="H1426" t="s">
        <v>145</v>
      </c>
      <c r="I1426" t="s">
        <v>124</v>
      </c>
      <c r="J1426" s="16">
        <v>45932</v>
      </c>
      <c r="K1426" t="s">
        <v>125</v>
      </c>
      <c r="L1426" t="s">
        <v>149</v>
      </c>
      <c r="M1426">
        <v>1</v>
      </c>
      <c r="N1426" t="s">
        <v>199</v>
      </c>
      <c r="O1426" t="s">
        <v>11</v>
      </c>
      <c r="P1426">
        <v>0</v>
      </c>
      <c r="R1426">
        <v>61.25</v>
      </c>
      <c r="S1426">
        <v>618.63</v>
      </c>
      <c r="T1426">
        <v>1</v>
      </c>
      <c r="U1426" t="s">
        <v>127</v>
      </c>
      <c r="V1426">
        <v>1</v>
      </c>
      <c r="W1426" t="s">
        <v>1396</v>
      </c>
      <c r="X1426" t="s">
        <v>1397</v>
      </c>
      <c r="Y1426" t="s">
        <v>1397</v>
      </c>
      <c r="Z1426" t="s">
        <v>3814</v>
      </c>
      <c r="AA1426" t="s">
        <v>196</v>
      </c>
      <c r="AB1426" t="s">
        <v>130</v>
      </c>
      <c r="AC1426" t="s">
        <v>11</v>
      </c>
      <c r="AD1426" t="s">
        <v>188</v>
      </c>
      <c r="AE1426" t="s">
        <v>200</v>
      </c>
      <c r="AF1426" t="s">
        <v>1752</v>
      </c>
      <c r="AG1426" t="s">
        <v>998</v>
      </c>
      <c r="AH1426" t="s">
        <v>3815</v>
      </c>
      <c r="AI1426" t="s">
        <v>3816</v>
      </c>
      <c r="AJ1426" t="s">
        <v>146</v>
      </c>
      <c r="AL1426" t="s">
        <v>134</v>
      </c>
      <c r="AM1426" t="s">
        <v>141</v>
      </c>
      <c r="AN1426" t="s">
        <v>11</v>
      </c>
      <c r="AO1426" t="s">
        <v>136</v>
      </c>
      <c r="AP1426" t="s">
        <v>155</v>
      </c>
      <c r="AQ1426" t="s">
        <v>198</v>
      </c>
      <c r="AR1426" t="s">
        <v>141</v>
      </c>
      <c r="AS1426">
        <v>1</v>
      </c>
      <c r="AT1426" t="s">
        <v>169</v>
      </c>
      <c r="AU1426">
        <v>0</v>
      </c>
      <c r="AV1426" t="s">
        <v>52</v>
      </c>
      <c r="AW1426">
        <v>0</v>
      </c>
      <c r="AX1426" t="s">
        <v>3817</v>
      </c>
      <c r="AY1426" t="s">
        <v>517</v>
      </c>
      <c r="AZ1426" t="s">
        <v>652</v>
      </c>
      <c r="BA1426" t="s">
        <v>652</v>
      </c>
      <c r="BB1426" t="s">
        <v>136</v>
      </c>
    </row>
    <row r="1427" spans="1:54" x14ac:dyDescent="0.25">
      <c r="A1427" t="s">
        <v>317</v>
      </c>
      <c r="B1427">
        <v>1146</v>
      </c>
      <c r="C1427">
        <v>45922</v>
      </c>
      <c r="D1427" t="s">
        <v>12</v>
      </c>
      <c r="E1427">
        <v>7860507</v>
      </c>
      <c r="F1427">
        <v>45917</v>
      </c>
      <c r="G1427">
        <v>1</v>
      </c>
      <c r="H1427" t="s">
        <v>167</v>
      </c>
      <c r="I1427" t="s">
        <v>148</v>
      </c>
      <c r="J1427" s="16">
        <v>45931</v>
      </c>
      <c r="K1427" t="s">
        <v>125</v>
      </c>
      <c r="L1427" t="s">
        <v>126</v>
      </c>
      <c r="M1427">
        <v>9</v>
      </c>
      <c r="N1427" t="s">
        <v>469</v>
      </c>
      <c r="O1427" t="s">
        <v>317</v>
      </c>
      <c r="P1427">
        <v>0</v>
      </c>
      <c r="R1427">
        <v>110.73</v>
      </c>
      <c r="S1427">
        <v>4178.7</v>
      </c>
      <c r="T1427">
        <v>6</v>
      </c>
      <c r="U1427" t="s">
        <v>127</v>
      </c>
      <c r="V1427">
        <v>1</v>
      </c>
      <c r="W1427" t="s">
        <v>412</v>
      </c>
      <c r="X1427" t="s">
        <v>413</v>
      </c>
      <c r="Y1427" t="s">
        <v>413</v>
      </c>
      <c r="Z1427" t="s">
        <v>477</v>
      </c>
      <c r="AA1427" t="s">
        <v>161</v>
      </c>
      <c r="AB1427" t="s">
        <v>173</v>
      </c>
      <c r="AC1427" t="s">
        <v>9</v>
      </c>
      <c r="AD1427" t="s">
        <v>333</v>
      </c>
      <c r="AE1427" t="s">
        <v>317</v>
      </c>
      <c r="AF1427" t="s">
        <v>284</v>
      </c>
      <c r="AG1427" t="s">
        <v>334</v>
      </c>
      <c r="AH1427" t="s">
        <v>607</v>
      </c>
      <c r="AI1427" t="s">
        <v>641</v>
      </c>
      <c r="AJ1427" t="s">
        <v>226</v>
      </c>
      <c r="AL1427" t="s">
        <v>134</v>
      </c>
      <c r="AM1427" t="s">
        <v>168</v>
      </c>
      <c r="AN1427" t="s">
        <v>30</v>
      </c>
      <c r="AO1427" t="s">
        <v>173</v>
      </c>
      <c r="AP1427" t="s">
        <v>161</v>
      </c>
      <c r="AQ1427" t="s">
        <v>137</v>
      </c>
      <c r="AR1427" t="s">
        <v>168</v>
      </c>
      <c r="AS1427">
        <v>9</v>
      </c>
      <c r="AT1427" t="s">
        <v>202</v>
      </c>
      <c r="AU1427">
        <v>1</v>
      </c>
      <c r="AV1427" t="s">
        <v>173</v>
      </c>
      <c r="AW1427">
        <v>0</v>
      </c>
      <c r="AX1427" t="s">
        <v>691</v>
      </c>
      <c r="AY1427" t="s">
        <v>73</v>
      </c>
      <c r="AZ1427" t="s">
        <v>652</v>
      </c>
      <c r="BA1427" t="s">
        <v>652</v>
      </c>
      <c r="BB1427" t="s">
        <v>757</v>
      </c>
    </row>
    <row r="1428" spans="1:54" x14ac:dyDescent="0.25">
      <c r="A1428" t="s">
        <v>156</v>
      </c>
      <c r="B1428">
        <v>31143</v>
      </c>
      <c r="C1428">
        <v>45929</v>
      </c>
      <c r="D1428" t="s">
        <v>12</v>
      </c>
      <c r="E1428">
        <v>7871502</v>
      </c>
      <c r="F1428">
        <v>45926</v>
      </c>
      <c r="G1428">
        <v>3</v>
      </c>
      <c r="H1428" t="s">
        <v>139</v>
      </c>
      <c r="I1428" t="s">
        <v>124</v>
      </c>
      <c r="J1428" s="16">
        <v>45932</v>
      </c>
      <c r="K1428" t="s">
        <v>125</v>
      </c>
      <c r="L1428" t="s">
        <v>126</v>
      </c>
      <c r="M1428">
        <v>3</v>
      </c>
      <c r="N1428" t="s">
        <v>199</v>
      </c>
      <c r="O1428" t="s">
        <v>12</v>
      </c>
      <c r="P1428">
        <v>0</v>
      </c>
      <c r="R1428">
        <v>50.17</v>
      </c>
      <c r="S1428">
        <v>536.01</v>
      </c>
      <c r="T1428">
        <v>3</v>
      </c>
      <c r="U1428" t="s">
        <v>127</v>
      </c>
      <c r="V1428">
        <v>1</v>
      </c>
      <c r="W1428" t="s">
        <v>2897</v>
      </c>
      <c r="X1428" t="s">
        <v>2898</v>
      </c>
      <c r="Y1428" t="s">
        <v>2898</v>
      </c>
      <c r="Z1428" t="s">
        <v>4815</v>
      </c>
      <c r="AA1428" t="s">
        <v>155</v>
      </c>
      <c r="AB1428" t="s">
        <v>130</v>
      </c>
      <c r="AC1428" t="s">
        <v>9</v>
      </c>
      <c r="AD1428" t="s">
        <v>251</v>
      </c>
      <c r="AE1428" t="s">
        <v>156</v>
      </c>
      <c r="AF1428" t="s">
        <v>4816</v>
      </c>
      <c r="AG1428" t="s">
        <v>307</v>
      </c>
      <c r="AH1428" t="s">
        <v>2748</v>
      </c>
      <c r="AI1428" t="s">
        <v>4817</v>
      </c>
      <c r="AJ1428" t="s">
        <v>140</v>
      </c>
      <c r="AL1428" t="s">
        <v>134</v>
      </c>
      <c r="AM1428" t="s">
        <v>141</v>
      </c>
      <c r="AN1428" t="s">
        <v>12</v>
      </c>
      <c r="AO1428" t="s">
        <v>136</v>
      </c>
      <c r="AP1428" t="s">
        <v>153</v>
      </c>
      <c r="AQ1428" t="s">
        <v>159</v>
      </c>
      <c r="AR1428" t="s">
        <v>141</v>
      </c>
      <c r="AS1428">
        <v>3</v>
      </c>
      <c r="AT1428" t="s">
        <v>147</v>
      </c>
      <c r="AU1428">
        <v>0</v>
      </c>
      <c r="AV1428" t="s">
        <v>52</v>
      </c>
      <c r="AW1428">
        <v>0</v>
      </c>
      <c r="AX1428" t="s">
        <v>4818</v>
      </c>
      <c r="AY1428" t="s">
        <v>517</v>
      </c>
      <c r="AZ1428" t="s">
        <v>652</v>
      </c>
      <c r="BA1428" t="s">
        <v>652</v>
      </c>
      <c r="BB1428" t="s">
        <v>136</v>
      </c>
    </row>
    <row r="1429" spans="1:54" x14ac:dyDescent="0.25">
      <c r="A1429" t="s">
        <v>2054</v>
      </c>
      <c r="B1429">
        <v>3216</v>
      </c>
      <c r="C1429">
        <v>45931</v>
      </c>
      <c r="D1429" t="s">
        <v>12</v>
      </c>
      <c r="E1429">
        <v>7874048</v>
      </c>
      <c r="F1429">
        <v>45928</v>
      </c>
      <c r="G1429">
        <v>3</v>
      </c>
      <c r="H1429" t="s">
        <v>139</v>
      </c>
      <c r="I1429" t="s">
        <v>124</v>
      </c>
      <c r="J1429" s="16">
        <v>45932</v>
      </c>
      <c r="K1429" t="s">
        <v>125</v>
      </c>
      <c r="L1429" t="s">
        <v>149</v>
      </c>
      <c r="M1429">
        <v>1</v>
      </c>
      <c r="N1429" t="s">
        <v>261</v>
      </c>
      <c r="O1429" t="s">
        <v>2054</v>
      </c>
      <c r="P1429">
        <v>0</v>
      </c>
      <c r="R1429">
        <v>443.98</v>
      </c>
      <c r="S1429">
        <v>25117.73</v>
      </c>
      <c r="T1429">
        <v>51</v>
      </c>
      <c r="U1429" t="s">
        <v>127</v>
      </c>
      <c r="V1429">
        <v>2</v>
      </c>
      <c r="W1429" t="s">
        <v>401</v>
      </c>
      <c r="X1429" t="s">
        <v>407</v>
      </c>
      <c r="Y1429" t="s">
        <v>407</v>
      </c>
      <c r="Z1429" t="s">
        <v>4819</v>
      </c>
      <c r="AA1429" t="s">
        <v>153</v>
      </c>
      <c r="AB1429" t="s">
        <v>173</v>
      </c>
      <c r="AC1429" t="s">
        <v>12</v>
      </c>
      <c r="AD1429" t="s">
        <v>333</v>
      </c>
      <c r="AE1429" t="s">
        <v>2054</v>
      </c>
      <c r="AF1429" t="s">
        <v>2391</v>
      </c>
      <c r="AG1429" t="s">
        <v>197</v>
      </c>
      <c r="AH1429" t="s">
        <v>2392</v>
      </c>
      <c r="AI1429" t="s">
        <v>4820</v>
      </c>
      <c r="AJ1429" t="s">
        <v>140</v>
      </c>
      <c r="AL1429" t="s">
        <v>134</v>
      </c>
      <c r="AM1429" t="s">
        <v>141</v>
      </c>
      <c r="AN1429" t="s">
        <v>14</v>
      </c>
      <c r="AO1429" t="s">
        <v>173</v>
      </c>
      <c r="AP1429" t="s">
        <v>153</v>
      </c>
      <c r="AQ1429" t="s">
        <v>137</v>
      </c>
      <c r="AR1429" t="s">
        <v>141</v>
      </c>
      <c r="AS1429">
        <v>1</v>
      </c>
      <c r="AT1429" t="s">
        <v>1024</v>
      </c>
      <c r="AU1429">
        <v>0</v>
      </c>
      <c r="AV1429" t="s">
        <v>44</v>
      </c>
      <c r="AW1429">
        <v>0</v>
      </c>
      <c r="AX1429" t="s">
        <v>4821</v>
      </c>
      <c r="AY1429" t="s">
        <v>517</v>
      </c>
      <c r="AZ1429" t="s">
        <v>652</v>
      </c>
      <c r="BA1429" t="s">
        <v>652</v>
      </c>
      <c r="BB1429" t="s">
        <v>749</v>
      </c>
    </row>
    <row r="1430" spans="1:54" x14ac:dyDescent="0.25">
      <c r="A1430" t="s">
        <v>2553</v>
      </c>
      <c r="B1430">
        <v>6912</v>
      </c>
      <c r="C1430">
        <v>45931</v>
      </c>
      <c r="D1430" t="s">
        <v>12</v>
      </c>
      <c r="E1430">
        <v>7874279</v>
      </c>
      <c r="F1430">
        <v>45929</v>
      </c>
      <c r="G1430">
        <v>3</v>
      </c>
      <c r="H1430" t="s">
        <v>139</v>
      </c>
      <c r="I1430" t="s">
        <v>124</v>
      </c>
      <c r="J1430" s="16">
        <v>45932</v>
      </c>
      <c r="K1430" t="s">
        <v>125</v>
      </c>
      <c r="L1430" t="s">
        <v>126</v>
      </c>
      <c r="M1430">
        <v>1</v>
      </c>
      <c r="N1430" t="s">
        <v>6040</v>
      </c>
      <c r="O1430" t="s">
        <v>14</v>
      </c>
      <c r="P1430">
        <v>0</v>
      </c>
      <c r="R1430">
        <v>177.61</v>
      </c>
      <c r="S1430">
        <v>23609.360000000001</v>
      </c>
      <c r="T1430">
        <v>17</v>
      </c>
      <c r="U1430" t="s">
        <v>175</v>
      </c>
      <c r="V1430">
        <v>0</v>
      </c>
      <c r="W1430" t="s">
        <v>452</v>
      </c>
      <c r="X1430" t="s">
        <v>453</v>
      </c>
      <c r="Y1430" t="s">
        <v>453</v>
      </c>
      <c r="Z1430" t="s">
        <v>6041</v>
      </c>
      <c r="AA1430" t="s">
        <v>153</v>
      </c>
      <c r="AB1430" t="s">
        <v>130</v>
      </c>
      <c r="AC1430" t="s">
        <v>9</v>
      </c>
      <c r="AD1430" t="s">
        <v>269</v>
      </c>
      <c r="AE1430" t="s">
        <v>2553</v>
      </c>
      <c r="AF1430" t="s">
        <v>4689</v>
      </c>
      <c r="AG1430" t="s">
        <v>454</v>
      </c>
      <c r="AH1430" t="s">
        <v>4690</v>
      </c>
      <c r="AI1430" t="s">
        <v>6042</v>
      </c>
      <c r="AJ1430" t="s">
        <v>140</v>
      </c>
      <c r="AK1430" t="s">
        <v>158</v>
      </c>
      <c r="AL1430" t="s">
        <v>134</v>
      </c>
      <c r="AM1430" t="s">
        <v>141</v>
      </c>
      <c r="AN1430" t="s">
        <v>14</v>
      </c>
      <c r="AO1430" t="s">
        <v>136</v>
      </c>
      <c r="AP1430" t="s">
        <v>153</v>
      </c>
      <c r="AQ1430" t="s">
        <v>137</v>
      </c>
      <c r="AR1430" t="s">
        <v>141</v>
      </c>
      <c r="AS1430">
        <v>1</v>
      </c>
      <c r="AT1430" t="s">
        <v>144</v>
      </c>
      <c r="AU1430">
        <v>0</v>
      </c>
      <c r="AV1430" t="s">
        <v>173</v>
      </c>
      <c r="AW1430">
        <v>0</v>
      </c>
      <c r="AX1430" t="s">
        <v>6043</v>
      </c>
      <c r="AY1430" t="s">
        <v>517</v>
      </c>
      <c r="AZ1430" t="s">
        <v>652</v>
      </c>
      <c r="BA1430" t="s">
        <v>652</v>
      </c>
      <c r="BB1430" t="s">
        <v>136</v>
      </c>
    </row>
    <row r="1431" spans="1:54" x14ac:dyDescent="0.25">
      <c r="A1431" t="s">
        <v>164</v>
      </c>
      <c r="B1431">
        <v>8513</v>
      </c>
      <c r="C1431">
        <v>45929</v>
      </c>
      <c r="D1431" t="s">
        <v>0</v>
      </c>
      <c r="E1431">
        <v>4635712</v>
      </c>
      <c r="F1431">
        <v>45925</v>
      </c>
      <c r="G1431">
        <v>3</v>
      </c>
      <c r="H1431" t="s">
        <v>139</v>
      </c>
      <c r="I1431" t="s">
        <v>124</v>
      </c>
      <c r="J1431" s="16">
        <v>45931</v>
      </c>
      <c r="K1431" t="s">
        <v>125</v>
      </c>
      <c r="L1431" t="s">
        <v>126</v>
      </c>
      <c r="M1431">
        <v>2</v>
      </c>
      <c r="N1431" t="s">
        <v>163</v>
      </c>
      <c r="O1431" t="s">
        <v>14</v>
      </c>
      <c r="P1431">
        <v>0</v>
      </c>
      <c r="R1431">
        <v>111.97</v>
      </c>
      <c r="S1431">
        <v>5166.47</v>
      </c>
      <c r="T1431">
        <v>14</v>
      </c>
      <c r="U1431" t="s">
        <v>175</v>
      </c>
      <c r="V1431">
        <v>0</v>
      </c>
      <c r="W1431" t="s">
        <v>128</v>
      </c>
      <c r="X1431" t="s">
        <v>128</v>
      </c>
      <c r="Y1431" t="s">
        <v>128</v>
      </c>
      <c r="Z1431" t="s">
        <v>882</v>
      </c>
      <c r="AA1431" t="s">
        <v>153</v>
      </c>
      <c r="AB1431" t="s">
        <v>130</v>
      </c>
      <c r="AC1431" t="s">
        <v>0</v>
      </c>
      <c r="AD1431" t="s">
        <v>131</v>
      </c>
      <c r="AE1431" t="s">
        <v>164</v>
      </c>
      <c r="AF1431" t="s">
        <v>358</v>
      </c>
      <c r="AG1431" t="s">
        <v>132</v>
      </c>
      <c r="AH1431" t="s">
        <v>883</v>
      </c>
      <c r="AI1431" t="s">
        <v>884</v>
      </c>
      <c r="AJ1431" t="s">
        <v>140</v>
      </c>
      <c r="AK1431" t="s">
        <v>158</v>
      </c>
      <c r="AL1431" t="s">
        <v>134</v>
      </c>
      <c r="AM1431" t="s">
        <v>141</v>
      </c>
      <c r="AN1431" t="s">
        <v>14</v>
      </c>
      <c r="AO1431" t="s">
        <v>136</v>
      </c>
      <c r="AP1431" t="s">
        <v>153</v>
      </c>
      <c r="AQ1431" t="s">
        <v>137</v>
      </c>
      <c r="AR1431" t="s">
        <v>141</v>
      </c>
      <c r="AS1431">
        <v>2</v>
      </c>
      <c r="AT1431" t="s">
        <v>142</v>
      </c>
      <c r="AU1431">
        <v>0</v>
      </c>
      <c r="AV1431" t="s">
        <v>173</v>
      </c>
      <c r="AW1431">
        <v>0</v>
      </c>
      <c r="AX1431" t="s">
        <v>944</v>
      </c>
      <c r="AY1431" t="s">
        <v>517</v>
      </c>
      <c r="AZ1431" t="s">
        <v>652</v>
      </c>
      <c r="BA1431" t="s">
        <v>652</v>
      </c>
      <c r="BB1431" t="s">
        <v>136</v>
      </c>
    </row>
    <row r="1432" spans="1:54" x14ac:dyDescent="0.25">
      <c r="A1432" t="s">
        <v>16</v>
      </c>
      <c r="B1432">
        <v>75564</v>
      </c>
      <c r="C1432">
        <v>45930</v>
      </c>
      <c r="D1432" t="s">
        <v>0</v>
      </c>
      <c r="E1432">
        <v>4638301</v>
      </c>
      <c r="F1432">
        <v>45929</v>
      </c>
      <c r="G1432">
        <v>3</v>
      </c>
      <c r="H1432" t="s">
        <v>139</v>
      </c>
      <c r="I1432" t="s">
        <v>124</v>
      </c>
      <c r="J1432" s="16">
        <v>45932</v>
      </c>
      <c r="K1432" t="s">
        <v>125</v>
      </c>
      <c r="L1432" t="s">
        <v>126</v>
      </c>
      <c r="M1432">
        <v>2</v>
      </c>
      <c r="N1432" t="s">
        <v>1174</v>
      </c>
      <c r="O1432" t="s">
        <v>0</v>
      </c>
      <c r="P1432">
        <v>0</v>
      </c>
      <c r="R1432">
        <v>2080.16</v>
      </c>
      <c r="S1432">
        <v>87997.09</v>
      </c>
      <c r="T1432">
        <v>113</v>
      </c>
      <c r="U1432" t="s">
        <v>127</v>
      </c>
      <c r="V1432">
        <v>2</v>
      </c>
      <c r="W1432" t="s">
        <v>357</v>
      </c>
      <c r="X1432" t="s">
        <v>1175</v>
      </c>
      <c r="Y1432" t="s">
        <v>1175</v>
      </c>
      <c r="Z1432" t="s">
        <v>2524</v>
      </c>
      <c r="AA1432" t="s">
        <v>155</v>
      </c>
      <c r="AB1432" t="s">
        <v>130</v>
      </c>
      <c r="AC1432" t="s">
        <v>0</v>
      </c>
      <c r="AD1432" t="s">
        <v>131</v>
      </c>
      <c r="AE1432" t="s">
        <v>16</v>
      </c>
      <c r="AF1432" t="s">
        <v>4067</v>
      </c>
      <c r="AG1432" t="s">
        <v>1179</v>
      </c>
      <c r="AH1432" t="s">
        <v>4068</v>
      </c>
      <c r="AI1432" t="s">
        <v>4069</v>
      </c>
      <c r="AJ1432" t="s">
        <v>140</v>
      </c>
      <c r="AK1432" t="s">
        <v>4070</v>
      </c>
      <c r="AL1432" t="s">
        <v>134</v>
      </c>
      <c r="AM1432" t="s">
        <v>141</v>
      </c>
      <c r="AN1432" t="s">
        <v>0</v>
      </c>
      <c r="AO1432" t="s">
        <v>136</v>
      </c>
      <c r="AP1432" t="s">
        <v>129</v>
      </c>
      <c r="AQ1432" t="s">
        <v>159</v>
      </c>
      <c r="AR1432" t="s">
        <v>141</v>
      </c>
      <c r="AS1432">
        <v>2</v>
      </c>
      <c r="AT1432" t="s">
        <v>144</v>
      </c>
      <c r="AU1432">
        <v>0</v>
      </c>
      <c r="AV1432" t="s">
        <v>33</v>
      </c>
      <c r="AW1432">
        <v>0</v>
      </c>
      <c r="AX1432" t="s">
        <v>4071</v>
      </c>
      <c r="AY1432" t="s">
        <v>517</v>
      </c>
      <c r="AZ1432" t="s">
        <v>652</v>
      </c>
      <c r="BA1432" t="s">
        <v>652</v>
      </c>
      <c r="BB1432" t="s">
        <v>136</v>
      </c>
    </row>
    <row r="1433" spans="1:54" x14ac:dyDescent="0.25">
      <c r="A1433" t="s">
        <v>9</v>
      </c>
      <c r="B1433">
        <v>42792</v>
      </c>
      <c r="C1433">
        <v>45930</v>
      </c>
      <c r="D1433" t="s">
        <v>345</v>
      </c>
      <c r="E1433">
        <v>515683</v>
      </c>
      <c r="F1433">
        <v>45925</v>
      </c>
      <c r="G1433">
        <v>1</v>
      </c>
      <c r="H1433" t="s">
        <v>167</v>
      </c>
      <c r="I1433" t="s">
        <v>148</v>
      </c>
      <c r="J1433" s="16">
        <v>45932</v>
      </c>
      <c r="K1433" t="s">
        <v>125</v>
      </c>
      <c r="L1433" t="s">
        <v>126</v>
      </c>
      <c r="M1433">
        <v>2</v>
      </c>
      <c r="N1433" t="s">
        <v>975</v>
      </c>
      <c r="O1433" t="s">
        <v>9</v>
      </c>
      <c r="P1433">
        <v>0</v>
      </c>
      <c r="R1433">
        <v>518.66999999999996</v>
      </c>
      <c r="S1433">
        <v>14471.8</v>
      </c>
      <c r="T1433">
        <v>32</v>
      </c>
      <c r="U1433" t="s">
        <v>127</v>
      </c>
      <c r="V1433">
        <v>1</v>
      </c>
      <c r="W1433" t="s">
        <v>341</v>
      </c>
      <c r="X1433" t="s">
        <v>342</v>
      </c>
      <c r="Y1433" t="s">
        <v>342</v>
      </c>
      <c r="Z1433" t="s">
        <v>4521</v>
      </c>
      <c r="AA1433" t="s">
        <v>155</v>
      </c>
      <c r="AB1433" t="s">
        <v>130</v>
      </c>
      <c r="AC1433" t="s">
        <v>345</v>
      </c>
      <c r="AD1433" t="s">
        <v>343</v>
      </c>
      <c r="AE1433" t="s">
        <v>9</v>
      </c>
      <c r="AF1433" t="s">
        <v>4104</v>
      </c>
      <c r="AG1433" t="s">
        <v>344</v>
      </c>
      <c r="AH1433" t="s">
        <v>4105</v>
      </c>
      <c r="AI1433" t="s">
        <v>4522</v>
      </c>
      <c r="AJ1433" t="s">
        <v>223</v>
      </c>
      <c r="AK1433" t="s">
        <v>4107</v>
      </c>
      <c r="AL1433" t="s">
        <v>134</v>
      </c>
      <c r="AM1433" t="s">
        <v>168</v>
      </c>
      <c r="AN1433" t="s">
        <v>9</v>
      </c>
      <c r="AO1433" t="s">
        <v>136</v>
      </c>
      <c r="AP1433" t="s">
        <v>155</v>
      </c>
      <c r="AQ1433" t="s">
        <v>159</v>
      </c>
      <c r="AR1433" t="s">
        <v>168</v>
      </c>
      <c r="AS1433">
        <v>2</v>
      </c>
      <c r="AT1433" t="s">
        <v>142</v>
      </c>
      <c r="AU1433">
        <v>0</v>
      </c>
      <c r="AV1433" t="s">
        <v>979</v>
      </c>
      <c r="AW1433">
        <v>0</v>
      </c>
      <c r="AX1433" t="s">
        <v>4523</v>
      </c>
      <c r="AY1433" t="s">
        <v>517</v>
      </c>
      <c r="AZ1433" t="s">
        <v>652</v>
      </c>
      <c r="BA1433" t="s">
        <v>652</v>
      </c>
      <c r="BB1433" t="s">
        <v>136</v>
      </c>
    </row>
    <row r="1434" spans="1:54" x14ac:dyDescent="0.25">
      <c r="A1434" t="s">
        <v>9</v>
      </c>
      <c r="B1434">
        <v>42789</v>
      </c>
      <c r="C1434">
        <v>45930</v>
      </c>
      <c r="D1434" t="s">
        <v>345</v>
      </c>
      <c r="E1434">
        <v>515739</v>
      </c>
      <c r="F1434">
        <v>45925</v>
      </c>
      <c r="G1434">
        <v>1</v>
      </c>
      <c r="H1434" t="s">
        <v>167</v>
      </c>
      <c r="I1434" t="s">
        <v>148</v>
      </c>
      <c r="J1434" s="16">
        <v>45932</v>
      </c>
      <c r="K1434" t="s">
        <v>125</v>
      </c>
      <c r="L1434" t="s">
        <v>149</v>
      </c>
      <c r="M1434">
        <v>2</v>
      </c>
      <c r="N1434" t="s">
        <v>975</v>
      </c>
      <c r="O1434" t="s">
        <v>9</v>
      </c>
      <c r="P1434">
        <v>0</v>
      </c>
      <c r="R1434">
        <v>380.81</v>
      </c>
      <c r="S1434">
        <v>6004.08</v>
      </c>
      <c r="T1434">
        <v>25</v>
      </c>
      <c r="U1434" t="s">
        <v>127</v>
      </c>
      <c r="V1434">
        <v>1</v>
      </c>
      <c r="W1434" t="s">
        <v>341</v>
      </c>
      <c r="X1434" t="s">
        <v>342</v>
      </c>
      <c r="Y1434" t="s">
        <v>342</v>
      </c>
      <c r="Z1434" t="s">
        <v>4524</v>
      </c>
      <c r="AA1434" t="s">
        <v>155</v>
      </c>
      <c r="AB1434" t="s">
        <v>130</v>
      </c>
      <c r="AC1434" t="s">
        <v>345</v>
      </c>
      <c r="AD1434" t="s">
        <v>343</v>
      </c>
      <c r="AE1434" t="s">
        <v>9</v>
      </c>
      <c r="AF1434" t="s">
        <v>4104</v>
      </c>
      <c r="AG1434" t="s">
        <v>344</v>
      </c>
      <c r="AH1434" t="s">
        <v>4105</v>
      </c>
      <c r="AI1434" t="s">
        <v>4525</v>
      </c>
      <c r="AJ1434" t="s">
        <v>223</v>
      </c>
      <c r="AK1434" t="s">
        <v>4107</v>
      </c>
      <c r="AL1434" t="s">
        <v>134</v>
      </c>
      <c r="AM1434" t="s">
        <v>168</v>
      </c>
      <c r="AN1434" t="s">
        <v>9</v>
      </c>
      <c r="AO1434" t="s">
        <v>136</v>
      </c>
      <c r="AP1434" t="s">
        <v>155</v>
      </c>
      <c r="AQ1434" t="s">
        <v>159</v>
      </c>
      <c r="AR1434" t="s">
        <v>168</v>
      </c>
      <c r="AS1434">
        <v>2</v>
      </c>
      <c r="AT1434" t="s">
        <v>142</v>
      </c>
      <c r="AU1434">
        <v>0</v>
      </c>
      <c r="AV1434" t="s">
        <v>979</v>
      </c>
      <c r="AW1434">
        <v>0</v>
      </c>
      <c r="AX1434" t="s">
        <v>4526</v>
      </c>
      <c r="AY1434" t="s">
        <v>517</v>
      </c>
      <c r="AZ1434" t="s">
        <v>652</v>
      </c>
      <c r="BA1434" t="s">
        <v>652</v>
      </c>
      <c r="BB1434" t="s">
        <v>136</v>
      </c>
    </row>
    <row r="1435" spans="1:54" x14ac:dyDescent="0.25">
      <c r="A1435" t="s">
        <v>10</v>
      </c>
      <c r="B1435">
        <v>137128</v>
      </c>
      <c r="C1435">
        <v>45917</v>
      </c>
      <c r="D1435" t="s">
        <v>12</v>
      </c>
      <c r="E1435">
        <v>7701577</v>
      </c>
      <c r="F1435">
        <v>45786</v>
      </c>
      <c r="G1435">
        <v>3</v>
      </c>
      <c r="H1435" t="s">
        <v>139</v>
      </c>
      <c r="I1435" t="s">
        <v>124</v>
      </c>
      <c r="J1435" s="16">
        <v>45932</v>
      </c>
      <c r="K1435" t="s">
        <v>125</v>
      </c>
      <c r="L1435" t="s">
        <v>149</v>
      </c>
      <c r="M1435">
        <v>15</v>
      </c>
      <c r="N1435" t="s">
        <v>871</v>
      </c>
      <c r="O1435" t="s">
        <v>1142</v>
      </c>
      <c r="P1435">
        <v>0</v>
      </c>
      <c r="R1435">
        <v>57.4</v>
      </c>
      <c r="S1435">
        <v>304.29000000000002</v>
      </c>
      <c r="T1435">
        <v>1</v>
      </c>
      <c r="U1435" t="s">
        <v>127</v>
      </c>
      <c r="V1435">
        <v>1</v>
      </c>
      <c r="W1435" t="s">
        <v>4607</v>
      </c>
      <c r="X1435" t="s">
        <v>4608</v>
      </c>
      <c r="Y1435" t="s">
        <v>4608</v>
      </c>
      <c r="Z1435" t="s">
        <v>4789</v>
      </c>
      <c r="AA1435" t="s">
        <v>161</v>
      </c>
      <c r="AB1435" t="s">
        <v>173</v>
      </c>
      <c r="AC1435" t="s">
        <v>12</v>
      </c>
      <c r="AD1435" t="s">
        <v>269</v>
      </c>
      <c r="AE1435" t="s">
        <v>1142</v>
      </c>
      <c r="AF1435" t="s">
        <v>4790</v>
      </c>
      <c r="AG1435" t="s">
        <v>2329</v>
      </c>
      <c r="AH1435" t="s">
        <v>4791</v>
      </c>
      <c r="AI1435" t="s">
        <v>4792</v>
      </c>
      <c r="AJ1435" t="s">
        <v>2647</v>
      </c>
      <c r="AK1435" t="s">
        <v>4793</v>
      </c>
      <c r="AL1435" t="s">
        <v>134</v>
      </c>
      <c r="AM1435" t="s">
        <v>141</v>
      </c>
      <c r="AN1435" t="s">
        <v>10</v>
      </c>
      <c r="AO1435" t="s">
        <v>173</v>
      </c>
      <c r="AP1435" t="s">
        <v>161</v>
      </c>
      <c r="AQ1435" t="s">
        <v>137</v>
      </c>
      <c r="AR1435" t="s">
        <v>141</v>
      </c>
      <c r="AS1435">
        <v>15</v>
      </c>
      <c r="AT1435" t="s">
        <v>147</v>
      </c>
      <c r="AU1435">
        <v>2</v>
      </c>
      <c r="AV1435" t="s">
        <v>63</v>
      </c>
      <c r="AW1435">
        <v>0</v>
      </c>
      <c r="AX1435" t="s">
        <v>4794</v>
      </c>
      <c r="AY1435" t="s">
        <v>517</v>
      </c>
      <c r="AZ1435" t="s">
        <v>652</v>
      </c>
      <c r="BA1435" t="s">
        <v>652</v>
      </c>
      <c r="BB1435" t="s">
        <v>748</v>
      </c>
    </row>
    <row r="1436" spans="1:54" x14ac:dyDescent="0.25">
      <c r="A1436" t="s">
        <v>12</v>
      </c>
      <c r="B1436">
        <v>116937</v>
      </c>
      <c r="C1436">
        <v>45902</v>
      </c>
      <c r="D1436" t="s">
        <v>12</v>
      </c>
      <c r="E1436">
        <v>7793991</v>
      </c>
      <c r="F1436">
        <v>45866</v>
      </c>
      <c r="G1436">
        <v>10</v>
      </c>
      <c r="H1436" t="s">
        <v>227</v>
      </c>
      <c r="I1436" t="s">
        <v>148</v>
      </c>
      <c r="J1436" s="16">
        <v>45931</v>
      </c>
      <c r="K1436" t="s">
        <v>125</v>
      </c>
      <c r="L1436" t="s">
        <v>126</v>
      </c>
      <c r="M1436">
        <v>29</v>
      </c>
      <c r="N1436" t="s">
        <v>199</v>
      </c>
      <c r="O1436" t="s">
        <v>1222</v>
      </c>
      <c r="P1436">
        <v>0</v>
      </c>
      <c r="R1436">
        <v>70.2</v>
      </c>
      <c r="S1436">
        <v>14.92</v>
      </c>
      <c r="T1436">
        <v>1</v>
      </c>
      <c r="U1436" t="s">
        <v>186</v>
      </c>
      <c r="V1436">
        <v>1</v>
      </c>
      <c r="W1436" t="s">
        <v>1223</v>
      </c>
      <c r="X1436" t="s">
        <v>1223</v>
      </c>
      <c r="Y1436" t="s">
        <v>1223</v>
      </c>
      <c r="Z1436" t="s">
        <v>1241</v>
      </c>
      <c r="AA1436" t="s">
        <v>196</v>
      </c>
      <c r="AB1436" t="s">
        <v>173</v>
      </c>
      <c r="AC1436" t="s">
        <v>12</v>
      </c>
      <c r="AD1436" t="s">
        <v>251</v>
      </c>
      <c r="AE1436" t="s">
        <v>991</v>
      </c>
      <c r="AF1436" t="s">
        <v>1242</v>
      </c>
      <c r="AG1436" t="s">
        <v>1225</v>
      </c>
      <c r="AH1436" t="s">
        <v>1243</v>
      </c>
      <c r="AI1436" t="s">
        <v>3072</v>
      </c>
      <c r="AJ1436" t="s">
        <v>994</v>
      </c>
      <c r="AL1436" t="s">
        <v>134</v>
      </c>
      <c r="AM1436" t="s">
        <v>1227</v>
      </c>
      <c r="AN1436" t="s">
        <v>0</v>
      </c>
      <c r="AO1436" t="s">
        <v>173</v>
      </c>
      <c r="AP1436" t="s">
        <v>155</v>
      </c>
      <c r="AQ1436" t="s">
        <v>198</v>
      </c>
      <c r="AR1436" t="s">
        <v>1227</v>
      </c>
      <c r="AS1436">
        <v>29</v>
      </c>
      <c r="AT1436" t="s">
        <v>144</v>
      </c>
      <c r="AU1436">
        <v>3</v>
      </c>
      <c r="AV1436" t="s">
        <v>52</v>
      </c>
      <c r="AW1436">
        <v>0</v>
      </c>
      <c r="AX1436" t="s">
        <v>1244</v>
      </c>
      <c r="AY1436" t="s">
        <v>517</v>
      </c>
      <c r="AZ1436" t="s">
        <v>652</v>
      </c>
      <c r="BA1436" t="s">
        <v>652</v>
      </c>
      <c r="BB1436" t="s">
        <v>751</v>
      </c>
    </row>
    <row r="1437" spans="1:54" x14ac:dyDescent="0.25">
      <c r="A1437" t="s">
        <v>14</v>
      </c>
      <c r="B1437">
        <v>208121</v>
      </c>
      <c r="C1437">
        <v>45909</v>
      </c>
      <c r="D1437" t="s">
        <v>12</v>
      </c>
      <c r="E1437">
        <v>7849154</v>
      </c>
      <c r="F1437">
        <v>45908</v>
      </c>
      <c r="G1437">
        <v>1</v>
      </c>
      <c r="H1437" t="s">
        <v>167</v>
      </c>
      <c r="I1437" t="s">
        <v>148</v>
      </c>
      <c r="J1437" s="16">
        <v>45931</v>
      </c>
      <c r="K1437" t="s">
        <v>125</v>
      </c>
      <c r="L1437" t="s">
        <v>126</v>
      </c>
      <c r="M1437">
        <v>22</v>
      </c>
      <c r="N1437" t="s">
        <v>1245</v>
      </c>
      <c r="O1437" t="s">
        <v>17</v>
      </c>
      <c r="P1437">
        <v>0</v>
      </c>
      <c r="R1437">
        <v>286.41000000000003</v>
      </c>
      <c r="S1437">
        <v>12242.62</v>
      </c>
      <c r="T1437">
        <v>18</v>
      </c>
      <c r="U1437" t="s">
        <v>127</v>
      </c>
      <c r="V1437">
        <v>1</v>
      </c>
      <c r="W1437" t="s">
        <v>1246</v>
      </c>
      <c r="X1437" t="s">
        <v>1247</v>
      </c>
      <c r="Y1437" t="s">
        <v>1247</v>
      </c>
      <c r="Z1437" t="s">
        <v>1248</v>
      </c>
      <c r="AA1437" t="s">
        <v>153</v>
      </c>
      <c r="AB1437" t="s">
        <v>130</v>
      </c>
      <c r="AC1437" t="s">
        <v>12</v>
      </c>
      <c r="AD1437" t="s">
        <v>269</v>
      </c>
      <c r="AE1437" t="s">
        <v>17</v>
      </c>
      <c r="AF1437" t="s">
        <v>1249</v>
      </c>
      <c r="AG1437" t="s">
        <v>132</v>
      </c>
      <c r="AH1437" t="s">
        <v>1250</v>
      </c>
      <c r="AI1437" t="s">
        <v>3073</v>
      </c>
      <c r="AJ1437" t="s">
        <v>167</v>
      </c>
      <c r="AK1437" t="s">
        <v>158</v>
      </c>
      <c r="AL1437" t="s">
        <v>134</v>
      </c>
      <c r="AM1437" t="s">
        <v>168</v>
      </c>
      <c r="AN1437" t="s">
        <v>17</v>
      </c>
      <c r="AO1437" t="s">
        <v>136</v>
      </c>
      <c r="AP1437" t="s">
        <v>153</v>
      </c>
      <c r="AQ1437" t="s">
        <v>137</v>
      </c>
      <c r="AR1437" t="s">
        <v>168</v>
      </c>
      <c r="AS1437">
        <v>22</v>
      </c>
      <c r="AT1437" t="s">
        <v>144</v>
      </c>
      <c r="AU1437">
        <v>3</v>
      </c>
      <c r="AV1437" t="s">
        <v>488</v>
      </c>
      <c r="AW1437">
        <v>0</v>
      </c>
      <c r="AX1437" t="s">
        <v>1251</v>
      </c>
      <c r="AY1437" t="s">
        <v>74</v>
      </c>
      <c r="AZ1437" t="s">
        <v>652</v>
      </c>
      <c r="BA1437" t="s">
        <v>652</v>
      </c>
      <c r="BB1437" t="s">
        <v>136</v>
      </c>
    </row>
    <row r="1438" spans="1:54" x14ac:dyDescent="0.25">
      <c r="A1438" t="s">
        <v>11</v>
      </c>
      <c r="B1438">
        <v>131486</v>
      </c>
      <c r="C1438">
        <v>45923</v>
      </c>
      <c r="D1438" t="s">
        <v>12</v>
      </c>
      <c r="E1438">
        <v>7865896</v>
      </c>
      <c r="F1438">
        <v>45922</v>
      </c>
      <c r="G1438">
        <v>3</v>
      </c>
      <c r="H1438" t="s">
        <v>139</v>
      </c>
      <c r="I1438" t="s">
        <v>124</v>
      </c>
      <c r="J1438" s="16">
        <v>45931</v>
      </c>
      <c r="K1438" t="s">
        <v>125</v>
      </c>
      <c r="L1438" t="s">
        <v>149</v>
      </c>
      <c r="M1438">
        <v>8</v>
      </c>
      <c r="N1438" t="s">
        <v>199</v>
      </c>
      <c r="O1438" t="s">
        <v>12</v>
      </c>
      <c r="P1438">
        <v>0</v>
      </c>
      <c r="R1438">
        <v>95.08</v>
      </c>
      <c r="S1438">
        <v>1369.09</v>
      </c>
      <c r="T1438">
        <v>17</v>
      </c>
      <c r="U1438" t="s">
        <v>127</v>
      </c>
      <c r="V1438">
        <v>1</v>
      </c>
      <c r="W1438" t="s">
        <v>366</v>
      </c>
      <c r="X1438" t="s">
        <v>367</v>
      </c>
      <c r="Y1438" t="s">
        <v>367</v>
      </c>
      <c r="Z1438" t="s">
        <v>635</v>
      </c>
      <c r="AA1438" t="s">
        <v>155</v>
      </c>
      <c r="AB1438" t="s">
        <v>130</v>
      </c>
      <c r="AC1438" t="s">
        <v>12</v>
      </c>
      <c r="AD1438" t="s">
        <v>251</v>
      </c>
      <c r="AE1438" t="s">
        <v>238</v>
      </c>
      <c r="AF1438" t="s">
        <v>239</v>
      </c>
      <c r="AG1438" t="s">
        <v>304</v>
      </c>
      <c r="AH1438" t="s">
        <v>569</v>
      </c>
      <c r="AI1438" t="s">
        <v>636</v>
      </c>
      <c r="AJ1438" t="s">
        <v>133</v>
      </c>
      <c r="AK1438" t="s">
        <v>806</v>
      </c>
      <c r="AL1438" t="s">
        <v>134</v>
      </c>
      <c r="AM1438" t="s">
        <v>141</v>
      </c>
      <c r="AN1438" t="s">
        <v>12</v>
      </c>
      <c r="AO1438" t="s">
        <v>136</v>
      </c>
      <c r="AP1438" t="s">
        <v>196</v>
      </c>
      <c r="AQ1438" t="s">
        <v>159</v>
      </c>
      <c r="AR1438" t="s">
        <v>141</v>
      </c>
      <c r="AS1438">
        <v>8</v>
      </c>
      <c r="AT1438" t="s">
        <v>144</v>
      </c>
      <c r="AU1438">
        <v>1</v>
      </c>
      <c r="AV1438" t="s">
        <v>52</v>
      </c>
      <c r="AW1438">
        <v>0</v>
      </c>
      <c r="AX1438" t="s">
        <v>685</v>
      </c>
      <c r="AY1438" t="s">
        <v>517</v>
      </c>
      <c r="AZ1438" t="s">
        <v>652</v>
      </c>
      <c r="BA1438" t="s">
        <v>652</v>
      </c>
      <c r="BB1438" t="s">
        <v>136</v>
      </c>
    </row>
    <row r="1439" spans="1:54" x14ac:dyDescent="0.25">
      <c r="A1439" t="s">
        <v>238</v>
      </c>
      <c r="B1439">
        <v>32669</v>
      </c>
      <c r="C1439">
        <v>45929</v>
      </c>
      <c r="D1439" t="s">
        <v>12</v>
      </c>
      <c r="E1439">
        <v>7869572</v>
      </c>
      <c r="F1439">
        <v>45925</v>
      </c>
      <c r="G1439">
        <v>3</v>
      </c>
      <c r="H1439" t="s">
        <v>139</v>
      </c>
      <c r="I1439" t="s">
        <v>124</v>
      </c>
      <c r="J1439" s="16">
        <v>45932</v>
      </c>
      <c r="K1439" t="s">
        <v>125</v>
      </c>
      <c r="L1439" t="s">
        <v>149</v>
      </c>
      <c r="M1439">
        <v>3</v>
      </c>
      <c r="N1439" t="s">
        <v>1941</v>
      </c>
      <c r="O1439" t="s">
        <v>1</v>
      </c>
      <c r="P1439">
        <v>0</v>
      </c>
      <c r="R1439">
        <v>76.08</v>
      </c>
      <c r="S1439">
        <v>1974.76</v>
      </c>
      <c r="T1439">
        <v>6</v>
      </c>
      <c r="U1439" t="s">
        <v>175</v>
      </c>
      <c r="V1439">
        <v>0</v>
      </c>
      <c r="W1439" t="s">
        <v>412</v>
      </c>
      <c r="X1439" t="s">
        <v>413</v>
      </c>
      <c r="Y1439" t="s">
        <v>413</v>
      </c>
      <c r="Z1439" t="s">
        <v>4466</v>
      </c>
      <c r="AA1439" t="s">
        <v>161</v>
      </c>
      <c r="AB1439" t="s">
        <v>130</v>
      </c>
      <c r="AC1439" t="s">
        <v>9</v>
      </c>
      <c r="AD1439" t="s">
        <v>333</v>
      </c>
      <c r="AE1439" t="s">
        <v>238</v>
      </c>
      <c r="AF1439" t="s">
        <v>253</v>
      </c>
      <c r="AG1439" t="s">
        <v>334</v>
      </c>
      <c r="AH1439" t="s">
        <v>4467</v>
      </c>
      <c r="AI1439" t="s">
        <v>4468</v>
      </c>
      <c r="AJ1439" t="s">
        <v>140</v>
      </c>
      <c r="AK1439" t="s">
        <v>4469</v>
      </c>
      <c r="AL1439" t="s">
        <v>134</v>
      </c>
      <c r="AM1439" t="s">
        <v>141</v>
      </c>
      <c r="AN1439" t="s">
        <v>1</v>
      </c>
      <c r="AO1439" t="s">
        <v>136</v>
      </c>
      <c r="AP1439" t="s">
        <v>161</v>
      </c>
      <c r="AQ1439" t="s">
        <v>137</v>
      </c>
      <c r="AR1439" t="s">
        <v>141</v>
      </c>
      <c r="AS1439">
        <v>3</v>
      </c>
      <c r="AT1439" t="s">
        <v>142</v>
      </c>
      <c r="AU1439">
        <v>0</v>
      </c>
      <c r="AV1439" t="s">
        <v>173</v>
      </c>
      <c r="AW1439">
        <v>0</v>
      </c>
      <c r="AX1439" t="s">
        <v>4470</v>
      </c>
      <c r="AY1439" t="s">
        <v>517</v>
      </c>
      <c r="AZ1439" t="s">
        <v>652</v>
      </c>
      <c r="BA1439" t="s">
        <v>652</v>
      </c>
      <c r="BB1439" t="s">
        <v>136</v>
      </c>
    </row>
    <row r="1440" spans="1:54" x14ac:dyDescent="0.25">
      <c r="A1440" t="s">
        <v>12</v>
      </c>
      <c r="B1440">
        <v>118354</v>
      </c>
      <c r="C1440">
        <v>45929</v>
      </c>
      <c r="D1440" t="s">
        <v>12</v>
      </c>
      <c r="E1440">
        <v>7874120</v>
      </c>
      <c r="F1440">
        <v>45928</v>
      </c>
      <c r="G1440">
        <v>3</v>
      </c>
      <c r="H1440" t="s">
        <v>139</v>
      </c>
      <c r="I1440" t="s">
        <v>124</v>
      </c>
      <c r="J1440" s="16">
        <v>45932</v>
      </c>
      <c r="K1440" t="s">
        <v>125</v>
      </c>
      <c r="L1440" t="s">
        <v>149</v>
      </c>
      <c r="M1440">
        <v>3</v>
      </c>
      <c r="N1440" t="s">
        <v>199</v>
      </c>
      <c r="O1440" t="s">
        <v>12</v>
      </c>
      <c r="P1440">
        <v>0</v>
      </c>
      <c r="R1440">
        <v>103.82</v>
      </c>
      <c r="S1440">
        <v>4856.33</v>
      </c>
      <c r="T1440">
        <v>18</v>
      </c>
      <c r="U1440" t="s">
        <v>152</v>
      </c>
      <c r="V1440">
        <v>5</v>
      </c>
      <c r="W1440" t="s">
        <v>401</v>
      </c>
      <c r="X1440" t="s">
        <v>407</v>
      </c>
      <c r="Y1440" t="s">
        <v>407</v>
      </c>
      <c r="Z1440" t="s">
        <v>1792</v>
      </c>
      <c r="AA1440" t="s">
        <v>155</v>
      </c>
      <c r="AB1440" t="s">
        <v>130</v>
      </c>
      <c r="AC1440" t="s">
        <v>12</v>
      </c>
      <c r="AD1440" t="s">
        <v>333</v>
      </c>
      <c r="AE1440" t="s">
        <v>1</v>
      </c>
      <c r="AF1440" t="s">
        <v>151</v>
      </c>
      <c r="AG1440" t="s">
        <v>197</v>
      </c>
      <c r="AH1440" t="s">
        <v>1793</v>
      </c>
      <c r="AI1440" t="s">
        <v>3074</v>
      </c>
      <c r="AJ1440" t="s">
        <v>133</v>
      </c>
      <c r="AK1440" t="s">
        <v>3075</v>
      </c>
      <c r="AL1440" t="s">
        <v>134</v>
      </c>
      <c r="AM1440" t="s">
        <v>141</v>
      </c>
      <c r="AN1440" t="s">
        <v>12</v>
      </c>
      <c r="AO1440" t="s">
        <v>136</v>
      </c>
      <c r="AP1440" t="s">
        <v>155</v>
      </c>
      <c r="AQ1440" t="s">
        <v>159</v>
      </c>
      <c r="AR1440" t="s">
        <v>141</v>
      </c>
      <c r="AS1440">
        <v>3</v>
      </c>
      <c r="AT1440" t="s">
        <v>1024</v>
      </c>
      <c r="AU1440">
        <v>0</v>
      </c>
      <c r="AV1440" t="s">
        <v>52</v>
      </c>
      <c r="AW1440">
        <v>0</v>
      </c>
      <c r="AX1440" t="s">
        <v>1794</v>
      </c>
      <c r="AY1440" t="s">
        <v>517</v>
      </c>
      <c r="AZ1440" t="s">
        <v>652</v>
      </c>
      <c r="BA1440" t="s">
        <v>652</v>
      </c>
      <c r="BB1440" t="s">
        <v>136</v>
      </c>
    </row>
    <row r="1441" spans="1:54" x14ac:dyDescent="0.25">
      <c r="A1441" t="s">
        <v>14</v>
      </c>
      <c r="B1441">
        <v>208642</v>
      </c>
      <c r="C1441">
        <v>45930</v>
      </c>
      <c r="D1441" t="s">
        <v>1025</v>
      </c>
      <c r="E1441">
        <v>1641680</v>
      </c>
      <c r="F1441">
        <v>45922</v>
      </c>
      <c r="G1441">
        <v>3</v>
      </c>
      <c r="H1441" t="s">
        <v>139</v>
      </c>
      <c r="I1441" t="s">
        <v>124</v>
      </c>
      <c r="J1441" s="16">
        <v>45933</v>
      </c>
      <c r="K1441" t="s">
        <v>125</v>
      </c>
      <c r="L1441" t="s">
        <v>149</v>
      </c>
      <c r="M1441">
        <v>3</v>
      </c>
      <c r="N1441" t="s">
        <v>157</v>
      </c>
      <c r="O1441" t="s">
        <v>1025</v>
      </c>
      <c r="P1441">
        <v>0</v>
      </c>
      <c r="R1441">
        <v>141.34</v>
      </c>
      <c r="S1441">
        <v>3070.8</v>
      </c>
      <c r="T1441">
        <v>4</v>
      </c>
      <c r="U1441" t="s">
        <v>127</v>
      </c>
      <c r="V1441">
        <v>1</v>
      </c>
      <c r="W1441" t="s">
        <v>1170</v>
      </c>
      <c r="X1441" t="s">
        <v>1171</v>
      </c>
      <c r="Y1441" t="s">
        <v>1171</v>
      </c>
      <c r="Z1441" t="s">
        <v>7896</v>
      </c>
      <c r="AA1441" t="s">
        <v>1325</v>
      </c>
      <c r="AB1441" t="s">
        <v>130</v>
      </c>
      <c r="AC1441" t="s">
        <v>1025</v>
      </c>
      <c r="AD1441" t="s">
        <v>391</v>
      </c>
      <c r="AE1441" t="s">
        <v>156</v>
      </c>
      <c r="AF1441" t="s">
        <v>1759</v>
      </c>
      <c r="AG1441" t="s">
        <v>1172</v>
      </c>
      <c r="AH1441" t="s">
        <v>1760</v>
      </c>
      <c r="AI1441" t="s">
        <v>7897</v>
      </c>
      <c r="AJ1441" t="s">
        <v>223</v>
      </c>
      <c r="AK1441" t="s">
        <v>158</v>
      </c>
      <c r="AL1441" t="s">
        <v>134</v>
      </c>
      <c r="AM1441" t="s">
        <v>141</v>
      </c>
      <c r="AN1441" t="s">
        <v>9</v>
      </c>
      <c r="AO1441" t="s">
        <v>173</v>
      </c>
      <c r="AP1441" t="s">
        <v>153</v>
      </c>
      <c r="AQ1441" t="s">
        <v>1095</v>
      </c>
      <c r="AR1441" t="s">
        <v>141</v>
      </c>
      <c r="AS1441">
        <v>3</v>
      </c>
      <c r="AT1441" t="s">
        <v>144</v>
      </c>
      <c r="AU1441">
        <v>0</v>
      </c>
      <c r="AV1441" t="s">
        <v>173</v>
      </c>
      <c r="AW1441">
        <v>0</v>
      </c>
      <c r="AX1441" t="s">
        <v>7898</v>
      </c>
      <c r="AY1441" t="s">
        <v>517</v>
      </c>
      <c r="AZ1441" t="s">
        <v>652</v>
      </c>
      <c r="BA1441" t="s">
        <v>652</v>
      </c>
      <c r="BB1441" t="s">
        <v>136</v>
      </c>
    </row>
    <row r="1442" spans="1:54" x14ac:dyDescent="0.25">
      <c r="A1442" t="s">
        <v>1</v>
      </c>
      <c r="B1442">
        <v>162179</v>
      </c>
      <c r="C1442">
        <v>45922</v>
      </c>
      <c r="D1442" t="s">
        <v>16</v>
      </c>
      <c r="E1442">
        <v>5500406</v>
      </c>
      <c r="F1442">
        <v>45919</v>
      </c>
      <c r="G1442">
        <v>1</v>
      </c>
      <c r="H1442" t="s">
        <v>167</v>
      </c>
      <c r="I1442" t="s">
        <v>148</v>
      </c>
      <c r="J1442" s="16">
        <v>45932</v>
      </c>
      <c r="K1442" t="s">
        <v>125</v>
      </c>
      <c r="L1442" t="s">
        <v>126</v>
      </c>
      <c r="M1442">
        <v>10</v>
      </c>
      <c r="N1442" t="s">
        <v>581</v>
      </c>
      <c r="O1442" t="s">
        <v>1</v>
      </c>
      <c r="P1442">
        <v>0</v>
      </c>
      <c r="R1442">
        <v>2387.91</v>
      </c>
      <c r="S1442">
        <v>104049.49</v>
      </c>
      <c r="T1442">
        <v>470</v>
      </c>
      <c r="U1442" t="s">
        <v>127</v>
      </c>
      <c r="V1442">
        <v>1</v>
      </c>
      <c r="W1442" t="s">
        <v>374</v>
      </c>
      <c r="X1442" t="s">
        <v>375</v>
      </c>
      <c r="Y1442" t="s">
        <v>375</v>
      </c>
      <c r="Z1442" t="s">
        <v>5317</v>
      </c>
      <c r="AA1442" t="s">
        <v>161</v>
      </c>
      <c r="AB1442" t="s">
        <v>130</v>
      </c>
      <c r="AC1442" t="s">
        <v>16</v>
      </c>
      <c r="AD1442" t="s">
        <v>260</v>
      </c>
      <c r="AE1442" t="s">
        <v>1</v>
      </c>
      <c r="AF1442" t="s">
        <v>1644</v>
      </c>
      <c r="AG1442" t="s">
        <v>218</v>
      </c>
      <c r="AH1442" t="s">
        <v>5389</v>
      </c>
      <c r="AI1442" t="s">
        <v>5390</v>
      </c>
      <c r="AJ1442" t="s">
        <v>167</v>
      </c>
      <c r="AL1442" t="s">
        <v>134</v>
      </c>
      <c r="AM1442" t="s">
        <v>168</v>
      </c>
      <c r="AN1442" t="s">
        <v>1</v>
      </c>
      <c r="AO1442" t="s">
        <v>136</v>
      </c>
      <c r="AP1442" t="s">
        <v>161</v>
      </c>
      <c r="AQ1442" t="s">
        <v>137</v>
      </c>
      <c r="AR1442" t="s">
        <v>168</v>
      </c>
      <c r="AS1442">
        <v>10</v>
      </c>
      <c r="AT1442" t="s">
        <v>147</v>
      </c>
      <c r="AU1442">
        <v>1</v>
      </c>
      <c r="AV1442" t="s">
        <v>487</v>
      </c>
      <c r="AW1442">
        <v>0</v>
      </c>
      <c r="AX1442" t="s">
        <v>5391</v>
      </c>
      <c r="AY1442" t="s">
        <v>517</v>
      </c>
      <c r="AZ1442" t="s">
        <v>652</v>
      </c>
      <c r="BA1442" t="s">
        <v>652</v>
      </c>
      <c r="BB1442" t="s">
        <v>136</v>
      </c>
    </row>
    <row r="1443" spans="1:54" x14ac:dyDescent="0.25">
      <c r="A1443" t="s">
        <v>10</v>
      </c>
      <c r="B1443">
        <v>137236</v>
      </c>
      <c r="C1443">
        <v>45926</v>
      </c>
      <c r="D1443" t="s">
        <v>16</v>
      </c>
      <c r="E1443">
        <v>5507059</v>
      </c>
      <c r="F1443">
        <v>45924</v>
      </c>
      <c r="G1443">
        <v>3</v>
      </c>
      <c r="H1443" t="s">
        <v>139</v>
      </c>
      <c r="I1443" t="s">
        <v>124</v>
      </c>
      <c r="J1443" s="16">
        <v>45931</v>
      </c>
      <c r="K1443" t="s">
        <v>125</v>
      </c>
      <c r="L1443" t="s">
        <v>126</v>
      </c>
      <c r="M1443">
        <v>5</v>
      </c>
      <c r="N1443" t="s">
        <v>562</v>
      </c>
      <c r="O1443" t="s">
        <v>16</v>
      </c>
      <c r="P1443">
        <v>0</v>
      </c>
      <c r="R1443">
        <v>563.36</v>
      </c>
      <c r="S1443">
        <v>24104.75</v>
      </c>
      <c r="T1443">
        <v>47</v>
      </c>
      <c r="U1443" t="s">
        <v>127</v>
      </c>
      <c r="V1443">
        <v>1</v>
      </c>
      <c r="W1443" t="s">
        <v>374</v>
      </c>
      <c r="X1443" t="s">
        <v>375</v>
      </c>
      <c r="Y1443" t="s">
        <v>375</v>
      </c>
      <c r="Z1443" t="s">
        <v>2912</v>
      </c>
      <c r="AA1443" t="s">
        <v>129</v>
      </c>
      <c r="AB1443" t="s">
        <v>130</v>
      </c>
      <c r="AC1443" t="s">
        <v>16</v>
      </c>
      <c r="AD1443" t="s">
        <v>260</v>
      </c>
      <c r="AE1443" t="s">
        <v>10</v>
      </c>
      <c r="AF1443" t="s">
        <v>2913</v>
      </c>
      <c r="AG1443" t="s">
        <v>218</v>
      </c>
      <c r="AH1443" t="s">
        <v>2914</v>
      </c>
      <c r="AI1443" t="s">
        <v>3740</v>
      </c>
      <c r="AJ1443" t="s">
        <v>140</v>
      </c>
      <c r="AK1443" t="s">
        <v>3149</v>
      </c>
      <c r="AL1443" t="s">
        <v>134</v>
      </c>
      <c r="AM1443" t="s">
        <v>141</v>
      </c>
      <c r="AN1443" t="s">
        <v>16</v>
      </c>
      <c r="AO1443" t="s">
        <v>136</v>
      </c>
      <c r="AP1443" t="s">
        <v>161</v>
      </c>
      <c r="AQ1443" t="s">
        <v>137</v>
      </c>
      <c r="AR1443" t="s">
        <v>141</v>
      </c>
      <c r="AS1443">
        <v>5</v>
      </c>
      <c r="AT1443" t="s">
        <v>202</v>
      </c>
      <c r="AU1443">
        <v>0</v>
      </c>
      <c r="AV1443" t="s">
        <v>59</v>
      </c>
      <c r="AW1443">
        <v>0</v>
      </c>
      <c r="AX1443" t="s">
        <v>2915</v>
      </c>
      <c r="AY1443" t="s">
        <v>59</v>
      </c>
      <c r="AZ1443" t="s">
        <v>652</v>
      </c>
      <c r="BA1443" t="s">
        <v>652</v>
      </c>
      <c r="BB1443" t="s">
        <v>136</v>
      </c>
    </row>
    <row r="1444" spans="1:54" x14ac:dyDescent="0.25">
      <c r="A1444" t="s">
        <v>26</v>
      </c>
      <c r="B1444">
        <v>31507</v>
      </c>
      <c r="C1444">
        <v>45930</v>
      </c>
      <c r="D1444" t="s">
        <v>16</v>
      </c>
      <c r="E1444">
        <v>5514120</v>
      </c>
      <c r="F1444">
        <v>45930</v>
      </c>
      <c r="G1444">
        <v>3</v>
      </c>
      <c r="H1444" t="s">
        <v>139</v>
      </c>
      <c r="I1444" t="s">
        <v>124</v>
      </c>
      <c r="J1444" s="16">
        <v>45933</v>
      </c>
      <c r="K1444" t="s">
        <v>125</v>
      </c>
      <c r="L1444" t="s">
        <v>126</v>
      </c>
      <c r="M1444">
        <v>3</v>
      </c>
      <c r="N1444" t="s">
        <v>562</v>
      </c>
      <c r="O1444" t="s">
        <v>16</v>
      </c>
      <c r="P1444">
        <v>0</v>
      </c>
      <c r="R1444">
        <v>193.48</v>
      </c>
      <c r="S1444">
        <v>9786.6200000000008</v>
      </c>
      <c r="T1444">
        <v>5</v>
      </c>
      <c r="U1444" t="s">
        <v>127</v>
      </c>
      <c r="V1444">
        <v>1</v>
      </c>
      <c r="W1444" t="s">
        <v>416</v>
      </c>
      <c r="X1444" t="s">
        <v>416</v>
      </c>
      <c r="Y1444" t="s">
        <v>416</v>
      </c>
      <c r="Z1444" t="s">
        <v>7899</v>
      </c>
      <c r="AA1444" t="s">
        <v>129</v>
      </c>
      <c r="AB1444" t="s">
        <v>130</v>
      </c>
      <c r="AC1444" t="s">
        <v>16</v>
      </c>
      <c r="AD1444" t="s">
        <v>269</v>
      </c>
      <c r="AE1444" t="s">
        <v>26</v>
      </c>
      <c r="AF1444" t="s">
        <v>1480</v>
      </c>
      <c r="AG1444" t="s">
        <v>298</v>
      </c>
      <c r="AH1444" t="s">
        <v>3832</v>
      </c>
      <c r="AI1444" t="s">
        <v>7900</v>
      </c>
      <c r="AJ1444" t="s">
        <v>140</v>
      </c>
      <c r="AK1444" t="s">
        <v>6417</v>
      </c>
      <c r="AL1444" t="s">
        <v>134</v>
      </c>
      <c r="AM1444" t="s">
        <v>141</v>
      </c>
      <c r="AN1444" t="s">
        <v>16</v>
      </c>
      <c r="AO1444" t="s">
        <v>136</v>
      </c>
      <c r="AP1444" t="s">
        <v>129</v>
      </c>
      <c r="AQ1444" t="s">
        <v>137</v>
      </c>
      <c r="AR1444" t="s">
        <v>141</v>
      </c>
      <c r="AS1444">
        <v>3</v>
      </c>
      <c r="AT1444" t="s">
        <v>169</v>
      </c>
      <c r="AU1444">
        <v>0</v>
      </c>
      <c r="AV1444" t="s">
        <v>59</v>
      </c>
      <c r="AW1444">
        <v>0</v>
      </c>
      <c r="AX1444" t="s">
        <v>7901</v>
      </c>
      <c r="AY1444" t="s">
        <v>59</v>
      </c>
      <c r="AZ1444" t="s">
        <v>652</v>
      </c>
      <c r="BA1444" t="s">
        <v>652</v>
      </c>
      <c r="BB1444" t="s">
        <v>136</v>
      </c>
    </row>
    <row r="1445" spans="1:54" x14ac:dyDescent="0.25">
      <c r="A1445" t="s">
        <v>30</v>
      </c>
      <c r="B1445">
        <v>58087</v>
      </c>
      <c r="C1445">
        <v>45932</v>
      </c>
      <c r="D1445" t="s">
        <v>18</v>
      </c>
      <c r="E1445">
        <v>1259221</v>
      </c>
      <c r="F1445">
        <v>45927</v>
      </c>
      <c r="G1445">
        <v>3</v>
      </c>
      <c r="H1445" t="s">
        <v>139</v>
      </c>
      <c r="I1445" t="s">
        <v>124</v>
      </c>
      <c r="J1445" s="16">
        <v>45933</v>
      </c>
      <c r="K1445" t="s">
        <v>125</v>
      </c>
      <c r="L1445" t="s">
        <v>149</v>
      </c>
      <c r="M1445">
        <v>1</v>
      </c>
      <c r="N1445" t="s">
        <v>1469</v>
      </c>
      <c r="O1445" t="s">
        <v>1</v>
      </c>
      <c r="P1445">
        <v>0</v>
      </c>
      <c r="R1445">
        <v>156.84</v>
      </c>
      <c r="S1445">
        <v>7069.14</v>
      </c>
      <c r="T1445">
        <v>7</v>
      </c>
      <c r="U1445" t="s">
        <v>127</v>
      </c>
      <c r="V1445">
        <v>1</v>
      </c>
      <c r="W1445" t="s">
        <v>1427</v>
      </c>
      <c r="X1445" t="s">
        <v>1428</v>
      </c>
      <c r="Y1445" t="s">
        <v>1428</v>
      </c>
      <c r="Z1445" t="s">
        <v>7902</v>
      </c>
      <c r="AA1445" t="s">
        <v>161</v>
      </c>
      <c r="AB1445" t="s">
        <v>130</v>
      </c>
      <c r="AC1445" t="s">
        <v>18</v>
      </c>
      <c r="AD1445" t="s">
        <v>233</v>
      </c>
      <c r="AE1445" t="s">
        <v>178</v>
      </c>
      <c r="AF1445" t="s">
        <v>179</v>
      </c>
      <c r="AG1445" t="s">
        <v>197</v>
      </c>
      <c r="AH1445" t="s">
        <v>7448</v>
      </c>
      <c r="AI1445" t="s">
        <v>7903</v>
      </c>
      <c r="AJ1445" t="s">
        <v>140</v>
      </c>
      <c r="AK1445" t="s">
        <v>7904</v>
      </c>
      <c r="AL1445" t="s">
        <v>134</v>
      </c>
      <c r="AM1445" t="s">
        <v>141</v>
      </c>
      <c r="AN1445" t="s">
        <v>1</v>
      </c>
      <c r="AO1445" t="s">
        <v>136</v>
      </c>
      <c r="AP1445" t="s">
        <v>161</v>
      </c>
      <c r="AQ1445" t="s">
        <v>137</v>
      </c>
      <c r="AR1445" t="s">
        <v>141</v>
      </c>
      <c r="AS1445">
        <v>1</v>
      </c>
      <c r="AT1445" t="s">
        <v>224</v>
      </c>
      <c r="AU1445">
        <v>0</v>
      </c>
      <c r="AV1445" t="s">
        <v>73</v>
      </c>
      <c r="AW1445">
        <v>0</v>
      </c>
      <c r="AX1445" t="s">
        <v>7905</v>
      </c>
      <c r="AY1445" t="s">
        <v>517</v>
      </c>
      <c r="AZ1445" t="s">
        <v>652</v>
      </c>
      <c r="BA1445" t="s">
        <v>652</v>
      </c>
      <c r="BB1445" t="s">
        <v>136</v>
      </c>
    </row>
    <row r="1446" spans="1:54" x14ac:dyDescent="0.25">
      <c r="A1446" t="s">
        <v>282</v>
      </c>
      <c r="B1446">
        <v>12601</v>
      </c>
      <c r="C1446">
        <v>45931</v>
      </c>
      <c r="D1446" t="s">
        <v>2295</v>
      </c>
      <c r="E1446">
        <v>154081</v>
      </c>
      <c r="F1446">
        <v>45926</v>
      </c>
      <c r="G1446">
        <v>3</v>
      </c>
      <c r="H1446" t="s">
        <v>139</v>
      </c>
      <c r="I1446" t="s">
        <v>124</v>
      </c>
      <c r="J1446" s="16">
        <v>45932</v>
      </c>
      <c r="K1446" t="s">
        <v>125</v>
      </c>
      <c r="L1446" t="s">
        <v>126</v>
      </c>
      <c r="M1446">
        <v>1</v>
      </c>
      <c r="N1446" t="s">
        <v>2491</v>
      </c>
      <c r="O1446" t="s">
        <v>16</v>
      </c>
      <c r="P1446">
        <v>0</v>
      </c>
      <c r="R1446">
        <v>184.92</v>
      </c>
      <c r="S1446">
        <v>5178.4799999999996</v>
      </c>
      <c r="T1446">
        <v>8</v>
      </c>
      <c r="U1446" t="s">
        <v>127</v>
      </c>
      <c r="V1446">
        <v>1</v>
      </c>
      <c r="W1446" t="s">
        <v>1170</v>
      </c>
      <c r="X1446" t="s">
        <v>4509</v>
      </c>
      <c r="Y1446" t="s">
        <v>4509</v>
      </c>
      <c r="Z1446" t="s">
        <v>5234</v>
      </c>
      <c r="AA1446" t="s">
        <v>129</v>
      </c>
      <c r="AB1446" t="s">
        <v>130</v>
      </c>
      <c r="AC1446" t="s">
        <v>2298</v>
      </c>
      <c r="AD1446" t="s">
        <v>391</v>
      </c>
      <c r="AE1446" t="s">
        <v>282</v>
      </c>
      <c r="AF1446" t="s">
        <v>1255</v>
      </c>
      <c r="AG1446" t="s">
        <v>1172</v>
      </c>
      <c r="AH1446" t="s">
        <v>1256</v>
      </c>
      <c r="AI1446" t="s">
        <v>5235</v>
      </c>
      <c r="AJ1446" t="s">
        <v>140</v>
      </c>
      <c r="AL1446" t="s">
        <v>134</v>
      </c>
      <c r="AM1446" t="s">
        <v>141</v>
      </c>
      <c r="AN1446" t="s">
        <v>16</v>
      </c>
      <c r="AO1446" t="s">
        <v>136</v>
      </c>
      <c r="AP1446" t="s">
        <v>129</v>
      </c>
      <c r="AQ1446" t="s">
        <v>137</v>
      </c>
      <c r="AR1446" t="s">
        <v>141</v>
      </c>
      <c r="AS1446">
        <v>1</v>
      </c>
      <c r="AT1446" t="s">
        <v>147</v>
      </c>
      <c r="AU1446">
        <v>0</v>
      </c>
      <c r="AV1446" t="s">
        <v>173</v>
      </c>
      <c r="AW1446">
        <v>0</v>
      </c>
      <c r="AX1446" t="s">
        <v>5236</v>
      </c>
      <c r="AY1446" t="s">
        <v>59</v>
      </c>
      <c r="AZ1446" t="s">
        <v>652</v>
      </c>
      <c r="BA1446" t="s">
        <v>652</v>
      </c>
      <c r="BB1446" t="s">
        <v>136</v>
      </c>
    </row>
    <row r="1447" spans="1:54" x14ac:dyDescent="0.25">
      <c r="A1447" t="s">
        <v>12</v>
      </c>
      <c r="B1447">
        <v>118362</v>
      </c>
      <c r="C1447">
        <v>45929</v>
      </c>
      <c r="D1447" t="s">
        <v>170</v>
      </c>
      <c r="E1447">
        <v>1877586</v>
      </c>
      <c r="F1447">
        <v>45926</v>
      </c>
      <c r="G1447">
        <v>1</v>
      </c>
      <c r="H1447" t="s">
        <v>167</v>
      </c>
      <c r="I1447" t="s">
        <v>124</v>
      </c>
      <c r="J1447" s="16">
        <v>45933</v>
      </c>
      <c r="K1447" t="s">
        <v>125</v>
      </c>
      <c r="L1447" t="s">
        <v>149</v>
      </c>
      <c r="M1447">
        <v>4</v>
      </c>
      <c r="N1447" t="s">
        <v>199</v>
      </c>
      <c r="O1447" t="s">
        <v>14</v>
      </c>
      <c r="P1447">
        <v>0</v>
      </c>
      <c r="R1447">
        <v>49.26</v>
      </c>
      <c r="S1447">
        <v>2634.96</v>
      </c>
      <c r="T1447">
        <v>1</v>
      </c>
      <c r="U1447" t="s">
        <v>127</v>
      </c>
      <c r="V1447">
        <v>1</v>
      </c>
      <c r="W1447" t="s">
        <v>1000</v>
      </c>
      <c r="X1447" t="s">
        <v>1001</v>
      </c>
      <c r="Y1447" t="s">
        <v>6743</v>
      </c>
      <c r="Z1447" t="s">
        <v>1001</v>
      </c>
      <c r="AA1447" t="s">
        <v>153</v>
      </c>
      <c r="AB1447" t="s">
        <v>130</v>
      </c>
      <c r="AC1447" t="s">
        <v>18</v>
      </c>
      <c r="AD1447" t="s">
        <v>406</v>
      </c>
      <c r="AE1447" t="s">
        <v>18</v>
      </c>
      <c r="AF1447" t="s">
        <v>225</v>
      </c>
      <c r="AG1447" t="s">
        <v>1002</v>
      </c>
      <c r="AH1447" t="s">
        <v>961</v>
      </c>
      <c r="AI1447" t="s">
        <v>7906</v>
      </c>
      <c r="AJ1447" t="s">
        <v>167</v>
      </c>
      <c r="AL1447" t="s">
        <v>134</v>
      </c>
      <c r="AM1447" t="s">
        <v>168</v>
      </c>
      <c r="AN1447" t="s">
        <v>14</v>
      </c>
      <c r="AO1447" t="s">
        <v>136</v>
      </c>
      <c r="AP1447" t="s">
        <v>155</v>
      </c>
      <c r="AQ1447" t="s">
        <v>137</v>
      </c>
      <c r="AR1447" t="s">
        <v>168</v>
      </c>
      <c r="AS1447">
        <v>4</v>
      </c>
      <c r="AT1447" t="s">
        <v>147</v>
      </c>
      <c r="AU1447">
        <v>0</v>
      </c>
      <c r="AV1447" t="s">
        <v>52</v>
      </c>
      <c r="AW1447">
        <v>0</v>
      </c>
      <c r="AX1447" t="s">
        <v>7907</v>
      </c>
      <c r="AY1447" t="s">
        <v>517</v>
      </c>
      <c r="AZ1447" t="s">
        <v>652</v>
      </c>
      <c r="BA1447" t="s">
        <v>652</v>
      </c>
      <c r="BB1447" t="s">
        <v>136</v>
      </c>
    </row>
    <row r="1448" spans="1:54" x14ac:dyDescent="0.25">
      <c r="A1448" t="s">
        <v>0</v>
      </c>
      <c r="B1448">
        <v>93555</v>
      </c>
      <c r="C1448">
        <v>45932</v>
      </c>
      <c r="D1448" t="s">
        <v>0</v>
      </c>
      <c r="E1448">
        <v>4590049</v>
      </c>
      <c r="F1448">
        <v>45863</v>
      </c>
      <c r="G1448">
        <v>3</v>
      </c>
      <c r="H1448" t="s">
        <v>139</v>
      </c>
      <c r="I1448" t="s">
        <v>234</v>
      </c>
      <c r="J1448" s="16">
        <v>45932</v>
      </c>
      <c r="K1448" t="s">
        <v>125</v>
      </c>
      <c r="L1448" t="s">
        <v>126</v>
      </c>
      <c r="M1448">
        <v>0</v>
      </c>
      <c r="N1448" t="s">
        <v>1174</v>
      </c>
      <c r="O1448" t="s">
        <v>12</v>
      </c>
      <c r="P1448">
        <v>325.24</v>
      </c>
      <c r="R1448">
        <v>609.12</v>
      </c>
      <c r="S1448">
        <v>9969.84</v>
      </c>
      <c r="T1448">
        <v>14</v>
      </c>
      <c r="U1448" t="s">
        <v>152</v>
      </c>
      <c r="V1448">
        <v>1</v>
      </c>
      <c r="W1448" t="s">
        <v>357</v>
      </c>
      <c r="X1448" t="s">
        <v>1175</v>
      </c>
      <c r="Y1448" t="s">
        <v>1175</v>
      </c>
      <c r="Z1448" t="s">
        <v>4621</v>
      </c>
      <c r="AA1448" t="s">
        <v>155</v>
      </c>
      <c r="AB1448" t="s">
        <v>130</v>
      </c>
      <c r="AC1448" t="s">
        <v>0</v>
      </c>
      <c r="AD1448" t="s">
        <v>131</v>
      </c>
      <c r="AE1448" t="s">
        <v>2171</v>
      </c>
      <c r="AF1448" t="s">
        <v>151</v>
      </c>
      <c r="AG1448" t="s">
        <v>4622</v>
      </c>
      <c r="AH1448" t="s">
        <v>4623</v>
      </c>
      <c r="AI1448" t="s">
        <v>4624</v>
      </c>
      <c r="AJ1448" t="s">
        <v>140</v>
      </c>
      <c r="AL1448" t="s">
        <v>134</v>
      </c>
      <c r="AM1448" t="s">
        <v>141</v>
      </c>
      <c r="AN1448" t="s">
        <v>12</v>
      </c>
      <c r="AO1448" t="s">
        <v>136</v>
      </c>
      <c r="AP1448" t="s">
        <v>155</v>
      </c>
      <c r="AQ1448" t="s">
        <v>159</v>
      </c>
      <c r="AR1448" t="s">
        <v>141</v>
      </c>
      <c r="AS1448">
        <v>0</v>
      </c>
      <c r="AT1448" t="s">
        <v>147</v>
      </c>
      <c r="AU1448">
        <v>0</v>
      </c>
      <c r="AV1448" t="s">
        <v>33</v>
      </c>
      <c r="AW1448">
        <v>0</v>
      </c>
      <c r="AX1448" t="s">
        <v>4625</v>
      </c>
      <c r="AY1448" t="s">
        <v>517</v>
      </c>
      <c r="AZ1448" t="s">
        <v>652</v>
      </c>
      <c r="BA1448" t="s">
        <v>652</v>
      </c>
      <c r="BB1448" t="s">
        <v>136</v>
      </c>
    </row>
    <row r="1449" spans="1:54" x14ac:dyDescent="0.25">
      <c r="A1449" t="s">
        <v>14</v>
      </c>
      <c r="B1449">
        <v>207584</v>
      </c>
      <c r="C1449">
        <v>45892</v>
      </c>
      <c r="D1449" t="s">
        <v>0</v>
      </c>
      <c r="E1449">
        <v>4610399</v>
      </c>
      <c r="F1449">
        <v>45891</v>
      </c>
      <c r="G1449">
        <v>3</v>
      </c>
      <c r="H1449" t="s">
        <v>139</v>
      </c>
      <c r="I1449" t="s">
        <v>234</v>
      </c>
      <c r="J1449" s="16">
        <v>45932</v>
      </c>
      <c r="K1449" t="s">
        <v>125</v>
      </c>
      <c r="L1449" t="s">
        <v>126</v>
      </c>
      <c r="M1449">
        <v>40</v>
      </c>
      <c r="N1449" t="s">
        <v>1174</v>
      </c>
      <c r="O1449" t="s">
        <v>0</v>
      </c>
      <c r="P1449">
        <v>1068.54</v>
      </c>
      <c r="R1449">
        <v>312.35000000000002</v>
      </c>
      <c r="S1449">
        <v>50252.53</v>
      </c>
      <c r="T1449">
        <v>24</v>
      </c>
      <c r="U1449" t="s">
        <v>127</v>
      </c>
      <c r="V1449">
        <v>1</v>
      </c>
      <c r="W1449" t="s">
        <v>357</v>
      </c>
      <c r="X1449" t="s">
        <v>1175</v>
      </c>
      <c r="Y1449" t="s">
        <v>1175</v>
      </c>
      <c r="Z1449" t="s">
        <v>2118</v>
      </c>
      <c r="AA1449" t="s">
        <v>155</v>
      </c>
      <c r="AB1449" t="s">
        <v>130</v>
      </c>
      <c r="AC1449" t="s">
        <v>0</v>
      </c>
      <c r="AD1449" t="s">
        <v>131</v>
      </c>
      <c r="AE1449" t="s">
        <v>14</v>
      </c>
      <c r="AF1449" t="s">
        <v>1030</v>
      </c>
      <c r="AG1449" t="s">
        <v>1179</v>
      </c>
      <c r="AH1449" t="s">
        <v>4626</v>
      </c>
      <c r="AI1449" t="s">
        <v>4627</v>
      </c>
      <c r="AJ1449" t="s">
        <v>140</v>
      </c>
      <c r="AL1449" t="s">
        <v>134</v>
      </c>
      <c r="AM1449" t="s">
        <v>141</v>
      </c>
      <c r="AN1449" t="s">
        <v>0</v>
      </c>
      <c r="AO1449" t="s">
        <v>136</v>
      </c>
      <c r="AP1449" t="s">
        <v>153</v>
      </c>
      <c r="AQ1449" t="s">
        <v>159</v>
      </c>
      <c r="AR1449" t="s">
        <v>141</v>
      </c>
      <c r="AS1449">
        <v>40</v>
      </c>
      <c r="AT1449" t="s">
        <v>147</v>
      </c>
      <c r="AU1449">
        <v>3</v>
      </c>
      <c r="AV1449" t="s">
        <v>33</v>
      </c>
      <c r="AW1449">
        <v>0</v>
      </c>
      <c r="AX1449" t="s">
        <v>4628</v>
      </c>
      <c r="AY1449" t="s">
        <v>517</v>
      </c>
      <c r="AZ1449" t="s">
        <v>652</v>
      </c>
      <c r="BA1449" t="s">
        <v>652</v>
      </c>
      <c r="BB1449" t="s">
        <v>136</v>
      </c>
    </row>
    <row r="1450" spans="1:54" x14ac:dyDescent="0.25">
      <c r="A1450" t="s">
        <v>1844</v>
      </c>
      <c r="B1450">
        <v>11784</v>
      </c>
      <c r="C1450">
        <v>45926</v>
      </c>
      <c r="D1450" t="s">
        <v>0</v>
      </c>
      <c r="E1450">
        <v>4632128</v>
      </c>
      <c r="F1450">
        <v>45922</v>
      </c>
      <c r="G1450">
        <v>3</v>
      </c>
      <c r="H1450" t="s">
        <v>139</v>
      </c>
      <c r="I1450" t="s">
        <v>124</v>
      </c>
      <c r="J1450" s="16">
        <v>45932</v>
      </c>
      <c r="K1450" t="s">
        <v>125</v>
      </c>
      <c r="L1450" t="s">
        <v>126</v>
      </c>
      <c r="M1450">
        <v>6</v>
      </c>
      <c r="N1450" t="s">
        <v>562</v>
      </c>
      <c r="O1450" t="s">
        <v>16</v>
      </c>
      <c r="P1450">
        <v>0</v>
      </c>
      <c r="R1450">
        <v>595.05999999999995</v>
      </c>
      <c r="S1450">
        <v>39982.61</v>
      </c>
      <c r="T1450">
        <v>273</v>
      </c>
      <c r="U1450" t="s">
        <v>127</v>
      </c>
      <c r="V1450">
        <v>1</v>
      </c>
      <c r="W1450" t="s">
        <v>128</v>
      </c>
      <c r="X1450" t="s">
        <v>128</v>
      </c>
      <c r="Y1450" t="s">
        <v>128</v>
      </c>
      <c r="Z1450" t="s">
        <v>2625</v>
      </c>
      <c r="AA1450" t="s">
        <v>129</v>
      </c>
      <c r="AB1450" t="s">
        <v>130</v>
      </c>
      <c r="AC1450" t="s">
        <v>0</v>
      </c>
      <c r="AD1450" t="s">
        <v>131</v>
      </c>
      <c r="AE1450" t="s">
        <v>1844</v>
      </c>
      <c r="AF1450" t="s">
        <v>2255</v>
      </c>
      <c r="AG1450" t="s">
        <v>132</v>
      </c>
      <c r="AH1450" t="s">
        <v>4496</v>
      </c>
      <c r="AI1450" t="s">
        <v>5141</v>
      </c>
      <c r="AJ1450" t="s">
        <v>140</v>
      </c>
      <c r="AK1450" t="s">
        <v>5142</v>
      </c>
      <c r="AL1450" t="s">
        <v>134</v>
      </c>
      <c r="AM1450" t="s">
        <v>141</v>
      </c>
      <c r="AN1450" t="s">
        <v>16</v>
      </c>
      <c r="AO1450" t="s">
        <v>136</v>
      </c>
      <c r="AP1450" t="s">
        <v>129</v>
      </c>
      <c r="AQ1450" t="s">
        <v>137</v>
      </c>
      <c r="AR1450" t="s">
        <v>141</v>
      </c>
      <c r="AS1450">
        <v>6</v>
      </c>
      <c r="AT1450" t="s">
        <v>144</v>
      </c>
      <c r="AU1450">
        <v>1</v>
      </c>
      <c r="AV1450" t="s">
        <v>59</v>
      </c>
      <c r="AW1450">
        <v>0</v>
      </c>
      <c r="AX1450" t="s">
        <v>3015</v>
      </c>
      <c r="AY1450" t="s">
        <v>59</v>
      </c>
      <c r="AZ1450" t="s">
        <v>652</v>
      </c>
      <c r="BA1450" t="s">
        <v>652</v>
      </c>
      <c r="BB1450" t="s">
        <v>136</v>
      </c>
    </row>
    <row r="1451" spans="1:54" x14ac:dyDescent="0.25">
      <c r="A1451" t="s">
        <v>10</v>
      </c>
      <c r="B1451">
        <v>137244</v>
      </c>
      <c r="C1451">
        <v>45929</v>
      </c>
      <c r="D1451" t="s">
        <v>0</v>
      </c>
      <c r="E1451">
        <v>4633775</v>
      </c>
      <c r="F1451">
        <v>45923</v>
      </c>
      <c r="G1451">
        <v>3</v>
      </c>
      <c r="H1451" t="s">
        <v>139</v>
      </c>
      <c r="I1451" t="s">
        <v>124</v>
      </c>
      <c r="J1451" s="16">
        <v>45933</v>
      </c>
      <c r="K1451" t="s">
        <v>125</v>
      </c>
      <c r="L1451" t="s">
        <v>126</v>
      </c>
      <c r="M1451">
        <v>4</v>
      </c>
      <c r="N1451" t="s">
        <v>2189</v>
      </c>
      <c r="O1451" t="s">
        <v>10</v>
      </c>
      <c r="P1451">
        <v>0</v>
      </c>
      <c r="R1451">
        <v>2475.89</v>
      </c>
      <c r="S1451">
        <v>167376.25</v>
      </c>
      <c r="T1451">
        <v>1193</v>
      </c>
      <c r="U1451" t="s">
        <v>127</v>
      </c>
      <c r="V1451">
        <v>2</v>
      </c>
      <c r="W1451" t="s">
        <v>128</v>
      </c>
      <c r="X1451" t="s">
        <v>128</v>
      </c>
      <c r="Y1451" t="s">
        <v>128</v>
      </c>
      <c r="Z1451" t="s">
        <v>4982</v>
      </c>
      <c r="AA1451" t="s">
        <v>161</v>
      </c>
      <c r="AB1451" t="s">
        <v>130</v>
      </c>
      <c r="AC1451" t="s">
        <v>0</v>
      </c>
      <c r="AD1451" t="s">
        <v>131</v>
      </c>
      <c r="AE1451" t="s">
        <v>1051</v>
      </c>
      <c r="AF1451" t="s">
        <v>162</v>
      </c>
      <c r="AG1451" t="s">
        <v>132</v>
      </c>
      <c r="AH1451" t="s">
        <v>2418</v>
      </c>
      <c r="AI1451" t="s">
        <v>7908</v>
      </c>
      <c r="AJ1451" t="s">
        <v>140</v>
      </c>
      <c r="AK1451" t="s">
        <v>6785</v>
      </c>
      <c r="AL1451" t="s">
        <v>134</v>
      </c>
      <c r="AM1451" t="s">
        <v>141</v>
      </c>
      <c r="AN1451" t="s">
        <v>10</v>
      </c>
      <c r="AO1451" t="s">
        <v>136</v>
      </c>
      <c r="AP1451" t="s">
        <v>161</v>
      </c>
      <c r="AQ1451" t="s">
        <v>137</v>
      </c>
      <c r="AR1451" t="s">
        <v>141</v>
      </c>
      <c r="AS1451">
        <v>4</v>
      </c>
      <c r="AT1451" t="s">
        <v>169</v>
      </c>
      <c r="AU1451">
        <v>0</v>
      </c>
      <c r="AV1451" t="s">
        <v>173</v>
      </c>
      <c r="AW1451">
        <v>0</v>
      </c>
      <c r="AX1451" t="s">
        <v>7909</v>
      </c>
      <c r="AY1451" t="s">
        <v>517</v>
      </c>
      <c r="AZ1451" t="s">
        <v>652</v>
      </c>
      <c r="BA1451" t="s">
        <v>652</v>
      </c>
      <c r="BB1451" t="s">
        <v>136</v>
      </c>
    </row>
    <row r="1452" spans="1:54" x14ac:dyDescent="0.25">
      <c r="A1452" t="s">
        <v>183</v>
      </c>
      <c r="B1452">
        <v>6218</v>
      </c>
      <c r="C1452">
        <v>45931</v>
      </c>
      <c r="D1452" t="s">
        <v>0</v>
      </c>
      <c r="E1452">
        <v>4633875</v>
      </c>
      <c r="F1452">
        <v>45923</v>
      </c>
      <c r="G1452">
        <v>3</v>
      </c>
      <c r="H1452" t="s">
        <v>139</v>
      </c>
      <c r="I1452" t="s">
        <v>124</v>
      </c>
      <c r="J1452" s="16">
        <v>45932</v>
      </c>
      <c r="K1452" t="s">
        <v>125</v>
      </c>
      <c r="L1452" t="s">
        <v>126</v>
      </c>
      <c r="M1452">
        <v>1</v>
      </c>
      <c r="N1452" t="s">
        <v>1280</v>
      </c>
      <c r="O1452" t="s">
        <v>183</v>
      </c>
      <c r="P1452">
        <v>0</v>
      </c>
      <c r="R1452">
        <v>235.95</v>
      </c>
      <c r="S1452">
        <v>12692.23</v>
      </c>
      <c r="T1452">
        <v>65</v>
      </c>
      <c r="U1452" t="s">
        <v>127</v>
      </c>
      <c r="V1452">
        <v>2</v>
      </c>
      <c r="W1452" t="s">
        <v>128</v>
      </c>
      <c r="X1452" t="s">
        <v>128</v>
      </c>
      <c r="Y1452" t="s">
        <v>128</v>
      </c>
      <c r="Z1452" t="s">
        <v>4982</v>
      </c>
      <c r="AA1452" t="s">
        <v>161</v>
      </c>
      <c r="AB1452" t="s">
        <v>173</v>
      </c>
      <c r="AC1452" t="s">
        <v>0</v>
      </c>
      <c r="AD1452" t="s">
        <v>131</v>
      </c>
      <c r="AE1452" t="s">
        <v>183</v>
      </c>
      <c r="AF1452" t="s">
        <v>1970</v>
      </c>
      <c r="AG1452" t="s">
        <v>132</v>
      </c>
      <c r="AH1452" t="s">
        <v>2240</v>
      </c>
      <c r="AI1452" t="s">
        <v>5384</v>
      </c>
      <c r="AJ1452" t="s">
        <v>140</v>
      </c>
      <c r="AL1452" t="s">
        <v>134</v>
      </c>
      <c r="AM1452" t="s">
        <v>141</v>
      </c>
      <c r="AN1452" t="s">
        <v>30</v>
      </c>
      <c r="AO1452" t="s">
        <v>173</v>
      </c>
      <c r="AP1452" t="s">
        <v>161</v>
      </c>
      <c r="AQ1452" t="s">
        <v>137</v>
      </c>
      <c r="AR1452" t="s">
        <v>141</v>
      </c>
      <c r="AS1452">
        <v>1</v>
      </c>
      <c r="AT1452" t="s">
        <v>169</v>
      </c>
      <c r="AU1452">
        <v>0</v>
      </c>
      <c r="AV1452" t="s">
        <v>173</v>
      </c>
      <c r="AW1452">
        <v>0</v>
      </c>
      <c r="AX1452" t="s">
        <v>5385</v>
      </c>
      <c r="AY1452" t="s">
        <v>73</v>
      </c>
      <c r="AZ1452" t="s">
        <v>652</v>
      </c>
      <c r="BA1452" t="s">
        <v>652</v>
      </c>
      <c r="BB1452" t="s">
        <v>757</v>
      </c>
    </row>
    <row r="1453" spans="1:54" x14ac:dyDescent="0.25">
      <c r="A1453" t="s">
        <v>10</v>
      </c>
      <c r="B1453">
        <v>137247</v>
      </c>
      <c r="C1453">
        <v>45929</v>
      </c>
      <c r="D1453" t="s">
        <v>0</v>
      </c>
      <c r="E1453">
        <v>4634467</v>
      </c>
      <c r="F1453">
        <v>45924</v>
      </c>
      <c r="G1453">
        <v>3</v>
      </c>
      <c r="H1453" t="s">
        <v>139</v>
      </c>
      <c r="I1453" t="s">
        <v>124</v>
      </c>
      <c r="J1453" s="16">
        <v>45931</v>
      </c>
      <c r="K1453" t="s">
        <v>125</v>
      </c>
      <c r="L1453" t="s">
        <v>126</v>
      </c>
      <c r="M1453">
        <v>2</v>
      </c>
      <c r="N1453" t="s">
        <v>2189</v>
      </c>
      <c r="O1453" t="s">
        <v>0</v>
      </c>
      <c r="P1453">
        <v>0</v>
      </c>
      <c r="R1453">
        <v>139.16</v>
      </c>
      <c r="S1453">
        <v>1820.02</v>
      </c>
      <c r="T1453">
        <v>7</v>
      </c>
      <c r="U1453" t="s">
        <v>127</v>
      </c>
      <c r="V1453">
        <v>0</v>
      </c>
      <c r="W1453" t="s">
        <v>357</v>
      </c>
      <c r="X1453" t="s">
        <v>1028</v>
      </c>
      <c r="Y1453" t="s">
        <v>1028</v>
      </c>
      <c r="Z1453" t="s">
        <v>2417</v>
      </c>
      <c r="AA1453" t="s">
        <v>155</v>
      </c>
      <c r="AB1453" t="s">
        <v>130</v>
      </c>
      <c r="AC1453" t="s">
        <v>0</v>
      </c>
      <c r="AD1453" t="s">
        <v>131</v>
      </c>
      <c r="AE1453" t="s">
        <v>1051</v>
      </c>
      <c r="AF1453" t="s">
        <v>162</v>
      </c>
      <c r="AG1453" t="s">
        <v>1031</v>
      </c>
      <c r="AH1453" t="s">
        <v>2418</v>
      </c>
      <c r="AI1453" t="s">
        <v>3421</v>
      </c>
      <c r="AJ1453" t="s">
        <v>140</v>
      </c>
      <c r="AK1453" t="s">
        <v>3293</v>
      </c>
      <c r="AL1453" t="s">
        <v>134</v>
      </c>
      <c r="AM1453" t="s">
        <v>141</v>
      </c>
      <c r="AN1453" t="s">
        <v>0</v>
      </c>
      <c r="AO1453" t="s">
        <v>136</v>
      </c>
      <c r="AP1453" t="s">
        <v>161</v>
      </c>
      <c r="AQ1453" t="s">
        <v>159</v>
      </c>
      <c r="AR1453" t="s">
        <v>141</v>
      </c>
      <c r="AS1453">
        <v>2</v>
      </c>
      <c r="AT1453" t="s">
        <v>202</v>
      </c>
      <c r="AU1453">
        <v>0</v>
      </c>
      <c r="AV1453" t="s">
        <v>173</v>
      </c>
      <c r="AW1453">
        <v>0</v>
      </c>
      <c r="AX1453" t="s">
        <v>2419</v>
      </c>
      <c r="AY1453" t="s">
        <v>517</v>
      </c>
      <c r="AZ1453" t="s">
        <v>652</v>
      </c>
      <c r="BA1453" t="s">
        <v>652</v>
      </c>
      <c r="BB1453" t="s">
        <v>136</v>
      </c>
    </row>
    <row r="1454" spans="1:54" x14ac:dyDescent="0.25">
      <c r="A1454" t="s">
        <v>1</v>
      </c>
      <c r="B1454">
        <v>162421</v>
      </c>
      <c r="C1454">
        <v>45930</v>
      </c>
      <c r="D1454" t="s">
        <v>0</v>
      </c>
      <c r="E1454">
        <v>4636343</v>
      </c>
      <c r="F1454">
        <v>45926</v>
      </c>
      <c r="G1454">
        <v>3</v>
      </c>
      <c r="H1454" t="s">
        <v>139</v>
      </c>
      <c r="I1454" t="s">
        <v>124</v>
      </c>
      <c r="J1454" s="16">
        <v>45931</v>
      </c>
      <c r="K1454" t="s">
        <v>125</v>
      </c>
      <c r="L1454" t="s">
        <v>149</v>
      </c>
      <c r="M1454">
        <v>1</v>
      </c>
      <c r="N1454" t="s">
        <v>203</v>
      </c>
      <c r="O1454" t="s">
        <v>1</v>
      </c>
      <c r="P1454">
        <v>0</v>
      </c>
      <c r="R1454">
        <v>300.11</v>
      </c>
      <c r="S1454">
        <v>19528.88</v>
      </c>
      <c r="T1454">
        <v>23</v>
      </c>
      <c r="U1454" t="s">
        <v>127</v>
      </c>
      <c r="V1454">
        <v>1</v>
      </c>
      <c r="W1454" t="s">
        <v>365</v>
      </c>
      <c r="X1454" t="s">
        <v>422</v>
      </c>
      <c r="Y1454" t="s">
        <v>422</v>
      </c>
      <c r="Z1454" t="s">
        <v>470</v>
      </c>
      <c r="AA1454" t="s">
        <v>161</v>
      </c>
      <c r="AB1454" t="s">
        <v>130</v>
      </c>
      <c r="AC1454" t="s">
        <v>258</v>
      </c>
      <c r="AD1454" t="s">
        <v>131</v>
      </c>
      <c r="AE1454" t="s">
        <v>1</v>
      </c>
      <c r="AF1454" t="s">
        <v>166</v>
      </c>
      <c r="AG1454" t="s">
        <v>206</v>
      </c>
      <c r="AH1454" t="s">
        <v>815</v>
      </c>
      <c r="AI1454" t="s">
        <v>816</v>
      </c>
      <c r="AJ1454" t="s">
        <v>140</v>
      </c>
      <c r="AK1454" t="s">
        <v>817</v>
      </c>
      <c r="AL1454" t="s">
        <v>134</v>
      </c>
      <c r="AM1454" t="s">
        <v>141</v>
      </c>
      <c r="AN1454" t="s">
        <v>1</v>
      </c>
      <c r="AO1454" t="s">
        <v>136</v>
      </c>
      <c r="AP1454" t="s">
        <v>161</v>
      </c>
      <c r="AQ1454" t="s">
        <v>137</v>
      </c>
      <c r="AR1454" t="s">
        <v>141</v>
      </c>
      <c r="AS1454">
        <v>1</v>
      </c>
      <c r="AT1454" t="s">
        <v>147</v>
      </c>
      <c r="AU1454">
        <v>0</v>
      </c>
      <c r="AV1454" t="s">
        <v>34</v>
      </c>
      <c r="AW1454">
        <v>0</v>
      </c>
      <c r="AX1454" t="s">
        <v>936</v>
      </c>
      <c r="AY1454" t="s">
        <v>517</v>
      </c>
      <c r="AZ1454" t="s">
        <v>652</v>
      </c>
      <c r="BA1454" t="s">
        <v>652</v>
      </c>
      <c r="BB1454" t="s">
        <v>136</v>
      </c>
    </row>
    <row r="1455" spans="1:54" x14ac:dyDescent="0.25">
      <c r="A1455" t="s">
        <v>190</v>
      </c>
      <c r="B1455">
        <v>17745</v>
      </c>
      <c r="C1455">
        <v>45930</v>
      </c>
      <c r="D1455" t="s">
        <v>0</v>
      </c>
      <c r="E1455">
        <v>4636846</v>
      </c>
      <c r="F1455">
        <v>45926</v>
      </c>
      <c r="G1455">
        <v>1</v>
      </c>
      <c r="H1455" t="s">
        <v>167</v>
      </c>
      <c r="I1455" t="s">
        <v>148</v>
      </c>
      <c r="J1455" s="16">
        <v>45931</v>
      </c>
      <c r="K1455" t="s">
        <v>125</v>
      </c>
      <c r="L1455" t="s">
        <v>126</v>
      </c>
      <c r="M1455">
        <v>1</v>
      </c>
      <c r="N1455" t="s">
        <v>1496</v>
      </c>
      <c r="O1455" t="s">
        <v>190</v>
      </c>
      <c r="P1455">
        <v>0</v>
      </c>
      <c r="R1455">
        <v>92.08</v>
      </c>
      <c r="S1455">
        <v>3240.5</v>
      </c>
      <c r="T1455">
        <v>1</v>
      </c>
      <c r="U1455" t="s">
        <v>127</v>
      </c>
      <c r="V1455">
        <v>1</v>
      </c>
      <c r="W1455" t="s">
        <v>1497</v>
      </c>
      <c r="X1455" t="s">
        <v>1498</v>
      </c>
      <c r="Y1455" t="s">
        <v>1498</v>
      </c>
      <c r="Z1455" t="s">
        <v>1499</v>
      </c>
      <c r="AA1455" t="s">
        <v>161</v>
      </c>
      <c r="AB1455" t="s">
        <v>173</v>
      </c>
      <c r="AC1455" t="s">
        <v>28</v>
      </c>
      <c r="AD1455" t="s">
        <v>818</v>
      </c>
      <c r="AE1455" t="s">
        <v>190</v>
      </c>
      <c r="AF1455" t="s">
        <v>191</v>
      </c>
      <c r="AG1455" t="s">
        <v>197</v>
      </c>
      <c r="AH1455" t="s">
        <v>1500</v>
      </c>
      <c r="AI1455" t="s">
        <v>3423</v>
      </c>
      <c r="AJ1455" t="s">
        <v>985</v>
      </c>
      <c r="AK1455" t="s">
        <v>3424</v>
      </c>
      <c r="AL1455" t="s">
        <v>134</v>
      </c>
      <c r="AM1455" t="s">
        <v>168</v>
      </c>
      <c r="AN1455" t="s">
        <v>1</v>
      </c>
      <c r="AO1455" t="s">
        <v>173</v>
      </c>
      <c r="AP1455" t="s">
        <v>161</v>
      </c>
      <c r="AQ1455" t="s">
        <v>137</v>
      </c>
      <c r="AR1455" t="s">
        <v>168</v>
      </c>
      <c r="AS1455">
        <v>1</v>
      </c>
      <c r="AT1455" t="s">
        <v>147</v>
      </c>
      <c r="AU1455">
        <v>0</v>
      </c>
      <c r="AV1455" t="s">
        <v>173</v>
      </c>
      <c r="AW1455">
        <v>0</v>
      </c>
      <c r="AX1455" t="s">
        <v>1501</v>
      </c>
      <c r="AY1455" t="s">
        <v>517</v>
      </c>
      <c r="AZ1455" t="s">
        <v>652</v>
      </c>
      <c r="BA1455" t="s">
        <v>652</v>
      </c>
      <c r="BB1455" t="s">
        <v>747</v>
      </c>
    </row>
    <row r="1456" spans="1:54" x14ac:dyDescent="0.25">
      <c r="A1456" t="s">
        <v>1351</v>
      </c>
      <c r="B1456">
        <v>7110</v>
      </c>
      <c r="C1456">
        <v>45932</v>
      </c>
      <c r="D1456" t="s">
        <v>0</v>
      </c>
      <c r="E1456">
        <v>4637028</v>
      </c>
      <c r="F1456">
        <v>45926</v>
      </c>
      <c r="G1456">
        <v>3</v>
      </c>
      <c r="H1456" t="s">
        <v>139</v>
      </c>
      <c r="I1456" t="s">
        <v>124</v>
      </c>
      <c r="J1456" s="16">
        <v>45932</v>
      </c>
      <c r="K1456" t="s">
        <v>125</v>
      </c>
      <c r="L1456" t="s">
        <v>126</v>
      </c>
      <c r="M1456">
        <v>0</v>
      </c>
      <c r="N1456" t="s">
        <v>1431</v>
      </c>
      <c r="O1456" t="s">
        <v>1351</v>
      </c>
      <c r="P1456">
        <v>0</v>
      </c>
      <c r="R1456">
        <v>618.16999999999996</v>
      </c>
      <c r="S1456">
        <v>20257.650000000001</v>
      </c>
      <c r="T1456">
        <v>75</v>
      </c>
      <c r="U1456" t="s">
        <v>127</v>
      </c>
      <c r="V1456">
        <v>0</v>
      </c>
      <c r="W1456" t="s">
        <v>128</v>
      </c>
      <c r="X1456" t="s">
        <v>128</v>
      </c>
      <c r="Y1456" t="s">
        <v>128</v>
      </c>
      <c r="Z1456" t="s">
        <v>5015</v>
      </c>
      <c r="AA1456" t="s">
        <v>161</v>
      </c>
      <c r="AB1456" t="s">
        <v>173</v>
      </c>
      <c r="AC1456" t="s">
        <v>0</v>
      </c>
      <c r="AD1456" t="s">
        <v>131</v>
      </c>
      <c r="AE1456" t="s">
        <v>1351</v>
      </c>
      <c r="AF1456" t="s">
        <v>162</v>
      </c>
      <c r="AG1456" t="s">
        <v>132</v>
      </c>
      <c r="AH1456" t="s">
        <v>5930</v>
      </c>
      <c r="AI1456" t="s">
        <v>5931</v>
      </c>
      <c r="AJ1456" t="s">
        <v>140</v>
      </c>
      <c r="AL1456" t="s">
        <v>134</v>
      </c>
      <c r="AM1456" t="s">
        <v>141</v>
      </c>
      <c r="AN1456" t="s">
        <v>10</v>
      </c>
      <c r="AO1456" t="s">
        <v>173</v>
      </c>
      <c r="AP1456" t="s">
        <v>161</v>
      </c>
      <c r="AQ1456" t="s">
        <v>137</v>
      </c>
      <c r="AR1456" t="s">
        <v>141</v>
      </c>
      <c r="AS1456">
        <v>0</v>
      </c>
      <c r="AT1456" t="s">
        <v>147</v>
      </c>
      <c r="AU1456">
        <v>0</v>
      </c>
      <c r="AV1456" t="s">
        <v>173</v>
      </c>
      <c r="AW1456">
        <v>0</v>
      </c>
      <c r="AX1456" t="s">
        <v>5932</v>
      </c>
      <c r="AY1456" t="s">
        <v>517</v>
      </c>
      <c r="AZ1456" t="s">
        <v>652</v>
      </c>
      <c r="BA1456" t="s">
        <v>652</v>
      </c>
      <c r="BB1456" t="s">
        <v>748</v>
      </c>
    </row>
    <row r="1457" spans="1:54" x14ac:dyDescent="0.25">
      <c r="A1457" t="s">
        <v>1462</v>
      </c>
      <c r="B1457">
        <v>30482</v>
      </c>
      <c r="C1457">
        <v>45930</v>
      </c>
      <c r="D1457" t="s">
        <v>0</v>
      </c>
      <c r="E1457">
        <v>4637270</v>
      </c>
      <c r="F1457">
        <v>45926</v>
      </c>
      <c r="G1457">
        <v>1</v>
      </c>
      <c r="H1457" t="s">
        <v>167</v>
      </c>
      <c r="I1457" t="s">
        <v>148</v>
      </c>
      <c r="J1457" s="16">
        <v>45932</v>
      </c>
      <c r="K1457" t="s">
        <v>125</v>
      </c>
      <c r="L1457" t="s">
        <v>126</v>
      </c>
      <c r="M1457">
        <v>2</v>
      </c>
      <c r="N1457" t="s">
        <v>5500</v>
      </c>
      <c r="O1457" t="s">
        <v>0</v>
      </c>
      <c r="P1457">
        <v>0</v>
      </c>
      <c r="R1457">
        <v>248.06</v>
      </c>
      <c r="S1457">
        <v>2802.82</v>
      </c>
      <c r="T1457">
        <v>21</v>
      </c>
      <c r="U1457" t="s">
        <v>127</v>
      </c>
      <c r="V1457">
        <v>1</v>
      </c>
      <c r="W1457" t="s">
        <v>433</v>
      </c>
      <c r="X1457" t="s">
        <v>5501</v>
      </c>
      <c r="Y1457" t="s">
        <v>5501</v>
      </c>
      <c r="Z1457" t="s">
        <v>5502</v>
      </c>
      <c r="AA1457" t="s">
        <v>155</v>
      </c>
      <c r="AB1457" t="s">
        <v>130</v>
      </c>
      <c r="AC1457" t="s">
        <v>0</v>
      </c>
      <c r="AD1457" t="s">
        <v>320</v>
      </c>
      <c r="AE1457" t="s">
        <v>2254</v>
      </c>
      <c r="AF1457" t="s">
        <v>4067</v>
      </c>
      <c r="AG1457" t="s">
        <v>211</v>
      </c>
      <c r="AH1457" t="s">
        <v>5503</v>
      </c>
      <c r="AI1457" t="s">
        <v>5504</v>
      </c>
      <c r="AJ1457" t="s">
        <v>985</v>
      </c>
      <c r="AK1457" t="s">
        <v>158</v>
      </c>
      <c r="AL1457" t="s">
        <v>134</v>
      </c>
      <c r="AM1457" t="s">
        <v>168</v>
      </c>
      <c r="AN1457" t="s">
        <v>0</v>
      </c>
      <c r="AO1457" t="s">
        <v>136</v>
      </c>
      <c r="AP1457" t="s">
        <v>129</v>
      </c>
      <c r="AQ1457" t="s">
        <v>159</v>
      </c>
      <c r="AR1457" t="s">
        <v>168</v>
      </c>
      <c r="AS1457">
        <v>2</v>
      </c>
      <c r="AT1457" t="s">
        <v>147</v>
      </c>
      <c r="AU1457">
        <v>0</v>
      </c>
      <c r="AV1457" t="s">
        <v>173</v>
      </c>
      <c r="AW1457">
        <v>0</v>
      </c>
      <c r="AX1457" t="s">
        <v>5505</v>
      </c>
      <c r="AY1457" t="s">
        <v>517</v>
      </c>
      <c r="AZ1457" t="s">
        <v>652</v>
      </c>
      <c r="BA1457" t="s">
        <v>652</v>
      </c>
      <c r="BB1457" t="s">
        <v>136</v>
      </c>
    </row>
    <row r="1458" spans="1:54" x14ac:dyDescent="0.25">
      <c r="A1458" t="s">
        <v>2553</v>
      </c>
      <c r="B1458">
        <v>6917</v>
      </c>
      <c r="C1458">
        <v>45932</v>
      </c>
      <c r="D1458" t="s">
        <v>0</v>
      </c>
      <c r="E1458">
        <v>4639207</v>
      </c>
      <c r="F1458">
        <v>45930</v>
      </c>
      <c r="G1458">
        <v>3</v>
      </c>
      <c r="H1458" t="s">
        <v>139</v>
      </c>
      <c r="I1458" t="s">
        <v>124</v>
      </c>
      <c r="J1458" s="16">
        <v>45933</v>
      </c>
      <c r="K1458" t="s">
        <v>125</v>
      </c>
      <c r="L1458" t="s">
        <v>126</v>
      </c>
      <c r="M1458">
        <v>1</v>
      </c>
      <c r="N1458" t="s">
        <v>2303</v>
      </c>
      <c r="O1458" t="s">
        <v>14</v>
      </c>
      <c r="P1458">
        <v>0</v>
      </c>
      <c r="R1458">
        <v>130.06</v>
      </c>
      <c r="S1458">
        <v>13683.71</v>
      </c>
      <c r="T1458">
        <v>12</v>
      </c>
      <c r="U1458" t="s">
        <v>175</v>
      </c>
      <c r="V1458">
        <v>1</v>
      </c>
      <c r="W1458" t="s">
        <v>357</v>
      </c>
      <c r="X1458" t="s">
        <v>1175</v>
      </c>
      <c r="Y1458" t="s">
        <v>1175</v>
      </c>
      <c r="Z1458" t="s">
        <v>5137</v>
      </c>
      <c r="AA1458" t="s">
        <v>153</v>
      </c>
      <c r="AB1458" t="s">
        <v>130</v>
      </c>
      <c r="AC1458" t="s">
        <v>0</v>
      </c>
      <c r="AD1458" t="s">
        <v>131</v>
      </c>
      <c r="AE1458" t="s">
        <v>2553</v>
      </c>
      <c r="AF1458" t="s">
        <v>174</v>
      </c>
      <c r="AG1458" t="s">
        <v>1179</v>
      </c>
      <c r="AH1458" t="s">
        <v>7910</v>
      </c>
      <c r="AI1458" t="s">
        <v>7911</v>
      </c>
      <c r="AJ1458" t="s">
        <v>140</v>
      </c>
      <c r="AK1458" t="s">
        <v>7912</v>
      </c>
      <c r="AL1458" t="s">
        <v>134</v>
      </c>
      <c r="AM1458" t="s">
        <v>141</v>
      </c>
      <c r="AN1458" t="s">
        <v>14</v>
      </c>
      <c r="AO1458" t="s">
        <v>136</v>
      </c>
      <c r="AP1458" t="s">
        <v>153</v>
      </c>
      <c r="AQ1458" t="s">
        <v>137</v>
      </c>
      <c r="AR1458" t="s">
        <v>141</v>
      </c>
      <c r="AS1458">
        <v>1</v>
      </c>
      <c r="AT1458" t="s">
        <v>169</v>
      </c>
      <c r="AU1458">
        <v>0</v>
      </c>
      <c r="AV1458" t="s">
        <v>482</v>
      </c>
      <c r="AW1458">
        <v>0</v>
      </c>
      <c r="AX1458" t="s">
        <v>7913</v>
      </c>
      <c r="AY1458" t="s">
        <v>517</v>
      </c>
      <c r="AZ1458" t="s">
        <v>652</v>
      </c>
      <c r="BA1458" t="s">
        <v>652</v>
      </c>
      <c r="BB1458" t="s">
        <v>136</v>
      </c>
    </row>
    <row r="1459" spans="1:54" x14ac:dyDescent="0.25">
      <c r="A1459" t="s">
        <v>11</v>
      </c>
      <c r="B1459">
        <v>131579</v>
      </c>
      <c r="C1459">
        <v>45931</v>
      </c>
      <c r="D1459" t="s">
        <v>0</v>
      </c>
      <c r="E1459">
        <v>4639286</v>
      </c>
      <c r="F1459">
        <v>45930</v>
      </c>
      <c r="G1459">
        <v>3</v>
      </c>
      <c r="H1459" t="s">
        <v>139</v>
      </c>
      <c r="I1459" t="s">
        <v>124</v>
      </c>
      <c r="J1459" s="16">
        <v>45932</v>
      </c>
      <c r="K1459" t="s">
        <v>125</v>
      </c>
      <c r="L1459" t="s">
        <v>126</v>
      </c>
      <c r="M1459">
        <v>1</v>
      </c>
      <c r="N1459" t="s">
        <v>2423</v>
      </c>
      <c r="O1459" t="s">
        <v>0</v>
      </c>
      <c r="P1459">
        <v>0</v>
      </c>
      <c r="R1459">
        <v>78.86</v>
      </c>
      <c r="S1459">
        <v>5987.88</v>
      </c>
      <c r="T1459">
        <v>13</v>
      </c>
      <c r="U1459" t="s">
        <v>127</v>
      </c>
      <c r="V1459">
        <v>1</v>
      </c>
      <c r="W1459" t="s">
        <v>329</v>
      </c>
      <c r="X1459" t="s">
        <v>330</v>
      </c>
      <c r="Y1459" t="s">
        <v>330</v>
      </c>
      <c r="Z1459" t="s">
        <v>2424</v>
      </c>
      <c r="AA1459" t="s">
        <v>155</v>
      </c>
      <c r="AB1459" t="s">
        <v>130</v>
      </c>
      <c r="AC1459" t="s">
        <v>0</v>
      </c>
      <c r="AD1459" t="s">
        <v>221</v>
      </c>
      <c r="AE1459" t="s">
        <v>2023</v>
      </c>
      <c r="AF1459" t="s">
        <v>1814</v>
      </c>
      <c r="AG1459" t="s">
        <v>309</v>
      </c>
      <c r="AH1459" t="s">
        <v>2425</v>
      </c>
      <c r="AI1459" t="s">
        <v>3425</v>
      </c>
      <c r="AJ1459" t="s">
        <v>140</v>
      </c>
      <c r="AK1459" t="s">
        <v>158</v>
      </c>
      <c r="AL1459" t="s">
        <v>134</v>
      </c>
      <c r="AM1459" t="s">
        <v>141</v>
      </c>
      <c r="AN1459" t="s">
        <v>0</v>
      </c>
      <c r="AO1459" t="s">
        <v>136</v>
      </c>
      <c r="AP1459" t="s">
        <v>196</v>
      </c>
      <c r="AQ1459" t="s">
        <v>159</v>
      </c>
      <c r="AR1459" t="s">
        <v>141</v>
      </c>
      <c r="AS1459">
        <v>1</v>
      </c>
      <c r="AT1459" t="s">
        <v>169</v>
      </c>
      <c r="AU1459">
        <v>0</v>
      </c>
      <c r="AV1459" t="s">
        <v>491</v>
      </c>
      <c r="AW1459">
        <v>0</v>
      </c>
      <c r="AX1459" t="s">
        <v>2426</v>
      </c>
      <c r="AY1459" t="s">
        <v>517</v>
      </c>
      <c r="AZ1459" t="s">
        <v>652</v>
      </c>
      <c r="BA1459" t="s">
        <v>652</v>
      </c>
      <c r="BB1459" t="s">
        <v>136</v>
      </c>
    </row>
    <row r="1460" spans="1:54" x14ac:dyDescent="0.25">
      <c r="A1460" t="s">
        <v>12</v>
      </c>
      <c r="B1460">
        <v>118647</v>
      </c>
      <c r="C1460">
        <v>45933</v>
      </c>
      <c r="D1460" t="s">
        <v>0</v>
      </c>
      <c r="E1460">
        <v>4641608</v>
      </c>
      <c r="F1460">
        <v>45932</v>
      </c>
      <c r="G1460">
        <v>3</v>
      </c>
      <c r="H1460" t="s">
        <v>139</v>
      </c>
      <c r="I1460" t="s">
        <v>124</v>
      </c>
      <c r="J1460" s="16">
        <v>45933</v>
      </c>
      <c r="K1460" t="s">
        <v>125</v>
      </c>
      <c r="L1460" t="s">
        <v>149</v>
      </c>
      <c r="M1460">
        <v>0</v>
      </c>
      <c r="N1460" t="s">
        <v>1491</v>
      </c>
      <c r="O1460" t="s">
        <v>0</v>
      </c>
      <c r="P1460">
        <v>0</v>
      </c>
      <c r="R1460">
        <v>397.85</v>
      </c>
      <c r="S1460">
        <v>8806.6</v>
      </c>
      <c r="T1460">
        <v>30</v>
      </c>
      <c r="U1460" t="s">
        <v>127</v>
      </c>
      <c r="V1460">
        <v>1</v>
      </c>
      <c r="W1460" t="s">
        <v>349</v>
      </c>
      <c r="X1460" t="s">
        <v>349</v>
      </c>
      <c r="Y1460" t="s">
        <v>349</v>
      </c>
      <c r="Z1460" t="s">
        <v>7914</v>
      </c>
      <c r="AA1460" t="s">
        <v>155</v>
      </c>
      <c r="AB1460" t="s">
        <v>130</v>
      </c>
      <c r="AC1460" t="s">
        <v>0</v>
      </c>
      <c r="AD1460" t="s">
        <v>818</v>
      </c>
      <c r="AE1460" t="s">
        <v>200</v>
      </c>
      <c r="AF1460" t="s">
        <v>1178</v>
      </c>
      <c r="AG1460" t="s">
        <v>252</v>
      </c>
      <c r="AH1460" t="s">
        <v>5717</v>
      </c>
      <c r="AI1460" t="s">
        <v>7915</v>
      </c>
      <c r="AJ1460" t="s">
        <v>140</v>
      </c>
      <c r="AK1460" t="s">
        <v>7916</v>
      </c>
      <c r="AL1460" t="s">
        <v>134</v>
      </c>
      <c r="AM1460" t="s">
        <v>141</v>
      </c>
      <c r="AN1460" t="s">
        <v>0</v>
      </c>
      <c r="AO1460" t="s">
        <v>136</v>
      </c>
      <c r="AP1460" t="s">
        <v>155</v>
      </c>
      <c r="AQ1460" t="s">
        <v>159</v>
      </c>
      <c r="AR1460" t="s">
        <v>141</v>
      </c>
      <c r="AS1460">
        <v>0</v>
      </c>
      <c r="AT1460" t="s">
        <v>142</v>
      </c>
      <c r="AU1460">
        <v>0</v>
      </c>
      <c r="AV1460" t="s">
        <v>75</v>
      </c>
      <c r="AW1460">
        <v>0</v>
      </c>
      <c r="AX1460" t="s">
        <v>7917</v>
      </c>
      <c r="AY1460" t="s">
        <v>517</v>
      </c>
      <c r="AZ1460" t="s">
        <v>652</v>
      </c>
      <c r="BA1460" t="s">
        <v>652</v>
      </c>
      <c r="BB1460" t="s">
        <v>136</v>
      </c>
    </row>
    <row r="1461" spans="1:54" x14ac:dyDescent="0.25">
      <c r="A1461" t="s">
        <v>1331</v>
      </c>
      <c r="B1461">
        <v>27592</v>
      </c>
      <c r="C1461">
        <v>45924</v>
      </c>
      <c r="D1461" t="s">
        <v>178</v>
      </c>
      <c r="E1461">
        <v>2737096</v>
      </c>
      <c r="F1461">
        <v>45919</v>
      </c>
      <c r="G1461">
        <v>1</v>
      </c>
      <c r="H1461" t="s">
        <v>167</v>
      </c>
      <c r="I1461" t="s">
        <v>124</v>
      </c>
      <c r="J1461" s="16">
        <v>45932</v>
      </c>
      <c r="K1461" t="s">
        <v>125</v>
      </c>
      <c r="L1461" t="s">
        <v>149</v>
      </c>
      <c r="M1461">
        <v>8</v>
      </c>
      <c r="N1461" t="s">
        <v>1491</v>
      </c>
      <c r="O1461" t="s">
        <v>0</v>
      </c>
      <c r="P1461">
        <v>0</v>
      </c>
      <c r="R1461">
        <v>88.92</v>
      </c>
      <c r="S1461">
        <v>3250.06</v>
      </c>
      <c r="T1461">
        <v>5</v>
      </c>
      <c r="U1461" t="s">
        <v>127</v>
      </c>
      <c r="V1461">
        <v>1</v>
      </c>
      <c r="W1461" t="s">
        <v>277</v>
      </c>
      <c r="X1461" t="s">
        <v>278</v>
      </c>
      <c r="Y1461" t="s">
        <v>278</v>
      </c>
      <c r="Z1461" t="s">
        <v>5028</v>
      </c>
      <c r="AA1461" t="s">
        <v>155</v>
      </c>
      <c r="AB1461" t="s">
        <v>130</v>
      </c>
      <c r="AC1461" t="s">
        <v>178</v>
      </c>
      <c r="AD1461" t="s">
        <v>289</v>
      </c>
      <c r="AE1461" t="s">
        <v>1331</v>
      </c>
      <c r="AF1461" t="s">
        <v>1335</v>
      </c>
      <c r="AG1461" t="s">
        <v>279</v>
      </c>
      <c r="AH1461" t="s">
        <v>5029</v>
      </c>
      <c r="AI1461" t="s">
        <v>5030</v>
      </c>
      <c r="AJ1461" t="s">
        <v>985</v>
      </c>
      <c r="AK1461" t="s">
        <v>5031</v>
      </c>
      <c r="AL1461" t="s">
        <v>134</v>
      </c>
      <c r="AM1461" t="s">
        <v>168</v>
      </c>
      <c r="AN1461" t="s">
        <v>0</v>
      </c>
      <c r="AO1461" t="s">
        <v>136</v>
      </c>
      <c r="AP1461" t="s">
        <v>155</v>
      </c>
      <c r="AQ1461" t="s">
        <v>159</v>
      </c>
      <c r="AR1461" t="s">
        <v>168</v>
      </c>
      <c r="AS1461">
        <v>8</v>
      </c>
      <c r="AT1461" t="s">
        <v>147</v>
      </c>
      <c r="AU1461">
        <v>1</v>
      </c>
      <c r="AV1461" t="s">
        <v>75</v>
      </c>
      <c r="AW1461">
        <v>0</v>
      </c>
      <c r="AX1461" t="s">
        <v>5032</v>
      </c>
      <c r="AY1461" t="s">
        <v>517</v>
      </c>
      <c r="AZ1461" t="s">
        <v>652</v>
      </c>
      <c r="BA1461" t="s">
        <v>652</v>
      </c>
      <c r="BB1461" t="s">
        <v>136</v>
      </c>
    </row>
    <row r="1462" spans="1:54" x14ac:dyDescent="0.25">
      <c r="A1462" t="s">
        <v>11</v>
      </c>
      <c r="B1462">
        <v>131452</v>
      </c>
      <c r="C1462">
        <v>45920</v>
      </c>
      <c r="D1462" t="s">
        <v>18</v>
      </c>
      <c r="E1462">
        <v>1256779</v>
      </c>
      <c r="F1462">
        <v>45918</v>
      </c>
      <c r="G1462">
        <v>3</v>
      </c>
      <c r="H1462" t="s">
        <v>139</v>
      </c>
      <c r="I1462" t="s">
        <v>148</v>
      </c>
      <c r="J1462" s="16">
        <v>45931</v>
      </c>
      <c r="K1462" t="s">
        <v>125</v>
      </c>
      <c r="L1462" t="s">
        <v>126</v>
      </c>
      <c r="M1462">
        <v>11</v>
      </c>
      <c r="N1462" t="s">
        <v>283</v>
      </c>
      <c r="O1462" t="s">
        <v>18</v>
      </c>
      <c r="P1462">
        <v>0</v>
      </c>
      <c r="R1462">
        <v>97.33</v>
      </c>
      <c r="S1462">
        <v>3413.66</v>
      </c>
      <c r="T1462">
        <v>2</v>
      </c>
      <c r="U1462" t="s">
        <v>127</v>
      </c>
      <c r="V1462">
        <v>1</v>
      </c>
      <c r="W1462" t="s">
        <v>556</v>
      </c>
      <c r="X1462" t="s">
        <v>644</v>
      </c>
      <c r="Y1462" t="s">
        <v>644</v>
      </c>
      <c r="Z1462" t="s">
        <v>645</v>
      </c>
      <c r="AA1462" t="s">
        <v>201</v>
      </c>
      <c r="AB1462" t="s">
        <v>130</v>
      </c>
      <c r="AC1462" t="s">
        <v>18</v>
      </c>
      <c r="AD1462" t="s">
        <v>233</v>
      </c>
      <c r="AE1462" t="s">
        <v>11</v>
      </c>
      <c r="AF1462" t="s">
        <v>151</v>
      </c>
      <c r="AG1462" t="s">
        <v>403</v>
      </c>
      <c r="AH1462" t="s">
        <v>646</v>
      </c>
      <c r="AI1462" t="s">
        <v>578</v>
      </c>
      <c r="AJ1462" t="s">
        <v>140</v>
      </c>
      <c r="AL1462" t="s">
        <v>134</v>
      </c>
      <c r="AM1462" t="s">
        <v>141</v>
      </c>
      <c r="AN1462" t="s">
        <v>18</v>
      </c>
      <c r="AO1462" t="s">
        <v>136</v>
      </c>
      <c r="AP1462" t="s">
        <v>196</v>
      </c>
      <c r="AQ1462" t="s">
        <v>198</v>
      </c>
      <c r="AR1462" t="s">
        <v>141</v>
      </c>
      <c r="AS1462">
        <v>11</v>
      </c>
      <c r="AT1462" t="s">
        <v>142</v>
      </c>
      <c r="AU1462">
        <v>2</v>
      </c>
      <c r="AV1462" t="s">
        <v>76</v>
      </c>
      <c r="AW1462">
        <v>0</v>
      </c>
      <c r="AX1462" t="s">
        <v>555</v>
      </c>
      <c r="AY1462" t="s">
        <v>517</v>
      </c>
      <c r="AZ1462" t="s">
        <v>652</v>
      </c>
      <c r="BA1462" t="s">
        <v>652</v>
      </c>
      <c r="BB1462" t="s">
        <v>136</v>
      </c>
    </row>
    <row r="1463" spans="1:54" x14ac:dyDescent="0.25">
      <c r="A1463" t="s">
        <v>9</v>
      </c>
      <c r="B1463">
        <v>42656</v>
      </c>
      <c r="C1463">
        <v>45919</v>
      </c>
      <c r="D1463" t="s">
        <v>4933</v>
      </c>
      <c r="E1463">
        <v>2731732</v>
      </c>
      <c r="F1463">
        <v>45912</v>
      </c>
      <c r="G1463">
        <v>1</v>
      </c>
      <c r="H1463" t="s">
        <v>167</v>
      </c>
      <c r="I1463" t="s">
        <v>234</v>
      </c>
      <c r="J1463" s="16">
        <v>45932</v>
      </c>
      <c r="K1463" t="s">
        <v>125</v>
      </c>
      <c r="L1463" t="s">
        <v>126</v>
      </c>
      <c r="M1463">
        <v>13</v>
      </c>
      <c r="N1463" t="s">
        <v>791</v>
      </c>
      <c r="O1463" t="s">
        <v>9</v>
      </c>
      <c r="P1463">
        <v>754</v>
      </c>
      <c r="R1463">
        <v>110.76</v>
      </c>
      <c r="S1463">
        <v>714</v>
      </c>
      <c r="T1463">
        <v>2</v>
      </c>
      <c r="U1463" t="s">
        <v>127</v>
      </c>
      <c r="V1463">
        <v>1</v>
      </c>
      <c r="W1463" t="s">
        <v>4934</v>
      </c>
      <c r="X1463" t="s">
        <v>4935</v>
      </c>
      <c r="Y1463" t="s">
        <v>4935</v>
      </c>
      <c r="Z1463" t="s">
        <v>4936</v>
      </c>
      <c r="AA1463" t="s">
        <v>155</v>
      </c>
      <c r="AB1463" t="s">
        <v>130</v>
      </c>
      <c r="AC1463" t="s">
        <v>10</v>
      </c>
      <c r="AD1463" t="s">
        <v>297</v>
      </c>
      <c r="AE1463" t="s">
        <v>9</v>
      </c>
      <c r="AF1463" t="s">
        <v>286</v>
      </c>
      <c r="AG1463" t="s">
        <v>307</v>
      </c>
      <c r="AH1463" t="s">
        <v>4937</v>
      </c>
      <c r="AI1463" t="s">
        <v>4938</v>
      </c>
      <c r="AJ1463" t="s">
        <v>167</v>
      </c>
      <c r="AK1463" t="s">
        <v>158</v>
      </c>
      <c r="AL1463" t="s">
        <v>134</v>
      </c>
      <c r="AM1463" t="s">
        <v>168</v>
      </c>
      <c r="AN1463" t="s">
        <v>9</v>
      </c>
      <c r="AO1463" t="s">
        <v>136</v>
      </c>
      <c r="AP1463" t="s">
        <v>155</v>
      </c>
      <c r="AQ1463" t="s">
        <v>159</v>
      </c>
      <c r="AR1463" t="s">
        <v>168</v>
      </c>
      <c r="AS1463">
        <v>13</v>
      </c>
      <c r="AT1463" t="s">
        <v>147</v>
      </c>
      <c r="AU1463">
        <v>2</v>
      </c>
      <c r="AV1463" t="s">
        <v>69</v>
      </c>
      <c r="AW1463">
        <v>0</v>
      </c>
      <c r="AX1463" t="s">
        <v>4939</v>
      </c>
      <c r="AY1463" t="s">
        <v>517</v>
      </c>
      <c r="AZ1463" t="s">
        <v>652</v>
      </c>
      <c r="BA1463" t="s">
        <v>652</v>
      </c>
      <c r="BB1463" t="s">
        <v>136</v>
      </c>
    </row>
    <row r="1464" spans="1:54" x14ac:dyDescent="0.25">
      <c r="A1464" t="s">
        <v>26</v>
      </c>
      <c r="B1464">
        <v>31330</v>
      </c>
      <c r="C1464">
        <v>45896</v>
      </c>
      <c r="D1464" t="s">
        <v>11</v>
      </c>
      <c r="E1464">
        <v>1216129</v>
      </c>
      <c r="F1464">
        <v>45894</v>
      </c>
      <c r="G1464">
        <v>1</v>
      </c>
      <c r="H1464" t="s">
        <v>167</v>
      </c>
      <c r="I1464" t="s">
        <v>148</v>
      </c>
      <c r="J1464" s="16">
        <v>45932</v>
      </c>
      <c r="K1464" t="s">
        <v>125</v>
      </c>
      <c r="L1464" t="s">
        <v>126</v>
      </c>
      <c r="M1464">
        <v>36</v>
      </c>
      <c r="N1464" t="s">
        <v>199</v>
      </c>
      <c r="O1464" t="s">
        <v>12</v>
      </c>
      <c r="P1464">
        <v>0</v>
      </c>
      <c r="R1464">
        <v>211.58</v>
      </c>
      <c r="S1464">
        <v>5793.68</v>
      </c>
      <c r="T1464">
        <v>46</v>
      </c>
      <c r="U1464" t="s">
        <v>127</v>
      </c>
      <c r="V1464">
        <v>1</v>
      </c>
      <c r="W1464" t="s">
        <v>4109</v>
      </c>
      <c r="X1464" t="s">
        <v>4110</v>
      </c>
      <c r="Y1464" t="s">
        <v>4110</v>
      </c>
      <c r="Z1464" t="s">
        <v>4111</v>
      </c>
      <c r="AA1464" t="s">
        <v>155</v>
      </c>
      <c r="AB1464" t="s">
        <v>130</v>
      </c>
      <c r="AC1464" t="s">
        <v>11</v>
      </c>
      <c r="AD1464" t="s">
        <v>188</v>
      </c>
      <c r="AE1464" t="s">
        <v>26</v>
      </c>
      <c r="AF1464" t="s">
        <v>4112</v>
      </c>
      <c r="AG1464" t="s">
        <v>1003</v>
      </c>
      <c r="AH1464" t="s">
        <v>4113</v>
      </c>
      <c r="AI1464" t="s">
        <v>3284</v>
      </c>
      <c r="AJ1464" t="s">
        <v>167</v>
      </c>
      <c r="AK1464" t="s">
        <v>4114</v>
      </c>
      <c r="AL1464" t="s">
        <v>134</v>
      </c>
      <c r="AM1464" t="s">
        <v>168</v>
      </c>
      <c r="AN1464" t="s">
        <v>12</v>
      </c>
      <c r="AO1464" t="s">
        <v>136</v>
      </c>
      <c r="AP1464" t="s">
        <v>129</v>
      </c>
      <c r="AQ1464" t="s">
        <v>159</v>
      </c>
      <c r="AR1464" t="s">
        <v>168</v>
      </c>
      <c r="AS1464">
        <v>36</v>
      </c>
      <c r="AT1464" t="s">
        <v>144</v>
      </c>
      <c r="AU1464">
        <v>3</v>
      </c>
      <c r="AV1464" t="s">
        <v>52</v>
      </c>
      <c r="AW1464">
        <v>0</v>
      </c>
      <c r="AX1464" t="s">
        <v>4115</v>
      </c>
      <c r="AY1464" t="s">
        <v>517</v>
      </c>
      <c r="AZ1464" t="s">
        <v>652</v>
      </c>
      <c r="BA1464" t="s">
        <v>652</v>
      </c>
      <c r="BB1464" t="s">
        <v>136</v>
      </c>
    </row>
    <row r="1465" spans="1:54" x14ac:dyDescent="0.25">
      <c r="A1465" t="s">
        <v>10</v>
      </c>
      <c r="B1465">
        <v>137299</v>
      </c>
      <c r="C1465">
        <v>45931</v>
      </c>
      <c r="D1465" t="s">
        <v>138</v>
      </c>
      <c r="E1465">
        <v>5498760</v>
      </c>
      <c r="F1465">
        <v>45919</v>
      </c>
      <c r="G1465">
        <v>1</v>
      </c>
      <c r="H1465" t="s">
        <v>167</v>
      </c>
      <c r="I1465" t="s">
        <v>124</v>
      </c>
      <c r="J1465" s="16">
        <v>45932</v>
      </c>
      <c r="K1465" t="s">
        <v>125</v>
      </c>
      <c r="L1465" t="s">
        <v>149</v>
      </c>
      <c r="M1465">
        <v>1</v>
      </c>
      <c r="N1465" t="s">
        <v>1845</v>
      </c>
      <c r="O1465" t="s">
        <v>138</v>
      </c>
      <c r="P1465">
        <v>0</v>
      </c>
      <c r="R1465">
        <v>161.6</v>
      </c>
      <c r="S1465">
        <v>3600</v>
      </c>
      <c r="T1465">
        <v>2</v>
      </c>
      <c r="U1465" t="s">
        <v>127</v>
      </c>
      <c r="V1465">
        <v>2</v>
      </c>
      <c r="W1465" t="s">
        <v>6032</v>
      </c>
      <c r="X1465" t="s">
        <v>6033</v>
      </c>
      <c r="Y1465" t="s">
        <v>6033</v>
      </c>
      <c r="Z1465" t="s">
        <v>6034</v>
      </c>
      <c r="AA1465" t="s">
        <v>129</v>
      </c>
      <c r="AB1465" t="s">
        <v>173</v>
      </c>
      <c r="AC1465" t="s">
        <v>138</v>
      </c>
      <c r="AD1465" t="s">
        <v>1050</v>
      </c>
      <c r="AE1465" t="s">
        <v>1181</v>
      </c>
      <c r="AF1465" t="s">
        <v>1318</v>
      </c>
      <c r="AG1465" t="s">
        <v>351</v>
      </c>
      <c r="AH1465" t="s">
        <v>1387</v>
      </c>
      <c r="AI1465" t="s">
        <v>6035</v>
      </c>
      <c r="AJ1465" t="s">
        <v>167</v>
      </c>
      <c r="AK1465" t="s">
        <v>158</v>
      </c>
      <c r="AL1465" t="s">
        <v>134</v>
      </c>
      <c r="AM1465" t="s">
        <v>168</v>
      </c>
      <c r="AN1465" t="s">
        <v>16</v>
      </c>
      <c r="AO1465" t="s">
        <v>173</v>
      </c>
      <c r="AP1465" t="s">
        <v>161</v>
      </c>
      <c r="AQ1465" t="s">
        <v>137</v>
      </c>
      <c r="AR1465" t="s">
        <v>168</v>
      </c>
      <c r="AS1465">
        <v>1</v>
      </c>
      <c r="AT1465" t="s">
        <v>147</v>
      </c>
      <c r="AU1465">
        <v>0</v>
      </c>
      <c r="AV1465" t="s">
        <v>60</v>
      </c>
      <c r="AW1465">
        <v>0</v>
      </c>
      <c r="AX1465" t="s">
        <v>6036</v>
      </c>
      <c r="AY1465" t="s">
        <v>481</v>
      </c>
      <c r="AZ1465" t="s">
        <v>652</v>
      </c>
      <c r="BA1465" t="s">
        <v>652</v>
      </c>
      <c r="BB1465" t="s">
        <v>750</v>
      </c>
    </row>
    <row r="1466" spans="1:54" x14ac:dyDescent="0.25">
      <c r="A1466" t="s">
        <v>12</v>
      </c>
      <c r="B1466">
        <v>118365</v>
      </c>
      <c r="C1466">
        <v>45929</v>
      </c>
      <c r="D1466" t="s">
        <v>250</v>
      </c>
      <c r="E1466">
        <v>849189</v>
      </c>
      <c r="F1466">
        <v>45926</v>
      </c>
      <c r="G1466">
        <v>3</v>
      </c>
      <c r="H1466" t="s">
        <v>139</v>
      </c>
      <c r="I1466" t="s">
        <v>124</v>
      </c>
      <c r="J1466" s="16">
        <v>45932</v>
      </c>
      <c r="K1466" t="s">
        <v>125</v>
      </c>
      <c r="L1466" t="s">
        <v>126</v>
      </c>
      <c r="M1466">
        <v>3</v>
      </c>
      <c r="N1466" t="s">
        <v>285</v>
      </c>
      <c r="O1466" t="s">
        <v>250</v>
      </c>
      <c r="P1466">
        <v>0</v>
      </c>
      <c r="R1466">
        <v>85.81</v>
      </c>
      <c r="S1466">
        <v>3310.08</v>
      </c>
      <c r="T1466">
        <v>5</v>
      </c>
      <c r="U1466" t="s">
        <v>127</v>
      </c>
      <c r="V1466">
        <v>1</v>
      </c>
      <c r="W1466" t="s">
        <v>1551</v>
      </c>
      <c r="X1466" t="s">
        <v>1551</v>
      </c>
      <c r="Y1466" t="s">
        <v>1551</v>
      </c>
      <c r="Z1466" t="s">
        <v>4258</v>
      </c>
      <c r="AA1466" t="s">
        <v>155</v>
      </c>
      <c r="AB1466" t="s">
        <v>173</v>
      </c>
      <c r="AC1466" t="s">
        <v>250</v>
      </c>
      <c r="AD1466" t="s">
        <v>300</v>
      </c>
      <c r="AE1466" t="s">
        <v>262</v>
      </c>
      <c r="AF1466" t="s">
        <v>266</v>
      </c>
      <c r="AG1466" t="s">
        <v>1027</v>
      </c>
      <c r="AH1466" t="s">
        <v>2489</v>
      </c>
      <c r="AI1466" t="s">
        <v>4259</v>
      </c>
      <c r="AJ1466" t="s">
        <v>140</v>
      </c>
      <c r="AK1466" t="s">
        <v>4260</v>
      </c>
      <c r="AL1466" t="s">
        <v>134</v>
      </c>
      <c r="AM1466" t="s">
        <v>141</v>
      </c>
      <c r="AN1466" t="s">
        <v>27</v>
      </c>
      <c r="AO1466" t="s">
        <v>173</v>
      </c>
      <c r="AP1466" t="s">
        <v>155</v>
      </c>
      <c r="AQ1466" t="s">
        <v>159</v>
      </c>
      <c r="AR1466" t="s">
        <v>141</v>
      </c>
      <c r="AS1466">
        <v>3</v>
      </c>
      <c r="AT1466" t="s">
        <v>147</v>
      </c>
      <c r="AU1466">
        <v>0</v>
      </c>
      <c r="AV1466" t="s">
        <v>61</v>
      </c>
      <c r="AW1466">
        <v>0</v>
      </c>
      <c r="AX1466" t="s">
        <v>4261</v>
      </c>
      <c r="AY1466" t="s">
        <v>738</v>
      </c>
      <c r="AZ1466" t="s">
        <v>652</v>
      </c>
      <c r="BA1466" t="s">
        <v>652</v>
      </c>
      <c r="BB1466" t="s">
        <v>752</v>
      </c>
    </row>
    <row r="1467" spans="1:54" x14ac:dyDescent="0.25">
      <c r="A1467" t="s">
        <v>26</v>
      </c>
      <c r="B1467">
        <v>31235</v>
      </c>
      <c r="C1467">
        <v>45876</v>
      </c>
      <c r="D1467" t="s">
        <v>1331</v>
      </c>
      <c r="E1467">
        <v>7801509</v>
      </c>
      <c r="F1467">
        <v>45870</v>
      </c>
      <c r="G1467">
        <v>3</v>
      </c>
      <c r="H1467" t="s">
        <v>139</v>
      </c>
      <c r="I1467" t="s">
        <v>234</v>
      </c>
      <c r="J1467" s="16">
        <v>45932</v>
      </c>
      <c r="K1467" t="s">
        <v>125</v>
      </c>
      <c r="L1467" t="s">
        <v>126</v>
      </c>
      <c r="M1467">
        <v>56</v>
      </c>
      <c r="N1467" t="s">
        <v>1174</v>
      </c>
      <c r="O1467" t="s">
        <v>0</v>
      </c>
      <c r="P1467">
        <v>139.36000000000001</v>
      </c>
      <c r="R1467">
        <v>1320.25</v>
      </c>
      <c r="S1467">
        <v>28279.38</v>
      </c>
      <c r="T1467">
        <v>171</v>
      </c>
      <c r="U1467" t="s">
        <v>127</v>
      </c>
      <c r="V1467">
        <v>1</v>
      </c>
      <c r="W1467" t="s">
        <v>4262</v>
      </c>
      <c r="X1467" t="s">
        <v>4263</v>
      </c>
      <c r="Y1467" t="s">
        <v>4263</v>
      </c>
      <c r="Z1467" t="s">
        <v>4264</v>
      </c>
      <c r="AA1467" t="s">
        <v>155</v>
      </c>
      <c r="AB1467" t="s">
        <v>130</v>
      </c>
      <c r="AC1467" t="s">
        <v>1331</v>
      </c>
      <c r="AD1467" t="s">
        <v>221</v>
      </c>
      <c r="AE1467" t="s">
        <v>26</v>
      </c>
      <c r="AF1467" t="s">
        <v>4265</v>
      </c>
      <c r="AG1467" t="s">
        <v>4266</v>
      </c>
      <c r="AH1467" t="s">
        <v>4267</v>
      </c>
      <c r="AI1467" t="s">
        <v>4268</v>
      </c>
      <c r="AJ1467" t="s">
        <v>994</v>
      </c>
      <c r="AL1467" t="s">
        <v>134</v>
      </c>
      <c r="AM1467" t="s">
        <v>141</v>
      </c>
      <c r="AN1467" t="s">
        <v>0</v>
      </c>
      <c r="AO1467" t="s">
        <v>136</v>
      </c>
      <c r="AP1467" t="s">
        <v>129</v>
      </c>
      <c r="AQ1467" t="s">
        <v>159</v>
      </c>
      <c r="AR1467" t="s">
        <v>141</v>
      </c>
      <c r="AS1467">
        <v>56</v>
      </c>
      <c r="AT1467" t="s">
        <v>147</v>
      </c>
      <c r="AU1467">
        <v>3</v>
      </c>
      <c r="AV1467" t="s">
        <v>33</v>
      </c>
      <c r="AW1467">
        <v>0</v>
      </c>
      <c r="AX1467" t="s">
        <v>4269</v>
      </c>
      <c r="AY1467" t="s">
        <v>517</v>
      </c>
      <c r="AZ1467" t="s">
        <v>652</v>
      </c>
      <c r="BA1467" t="s">
        <v>652</v>
      </c>
      <c r="BB1467" t="s">
        <v>136</v>
      </c>
    </row>
    <row r="1468" spans="1:54" x14ac:dyDescent="0.25">
      <c r="A1468" t="s">
        <v>160</v>
      </c>
      <c r="B1468">
        <v>8481</v>
      </c>
      <c r="C1468">
        <v>45930</v>
      </c>
      <c r="D1468" t="s">
        <v>190</v>
      </c>
      <c r="E1468">
        <v>1210028</v>
      </c>
      <c r="F1468">
        <v>45929</v>
      </c>
      <c r="G1468">
        <v>3</v>
      </c>
      <c r="H1468" t="s">
        <v>139</v>
      </c>
      <c r="I1468" t="s">
        <v>124</v>
      </c>
      <c r="J1468" s="16">
        <v>45931</v>
      </c>
      <c r="K1468" t="s">
        <v>125</v>
      </c>
      <c r="L1468" t="s">
        <v>126</v>
      </c>
      <c r="M1468">
        <v>1</v>
      </c>
      <c r="N1468" t="s">
        <v>2173</v>
      </c>
      <c r="O1468" t="s">
        <v>160</v>
      </c>
      <c r="P1468">
        <v>0</v>
      </c>
      <c r="R1468">
        <v>448.42</v>
      </c>
      <c r="S1468">
        <v>28778.12</v>
      </c>
      <c r="T1468">
        <v>72</v>
      </c>
      <c r="U1468" t="s">
        <v>175</v>
      </c>
      <c r="V1468">
        <v>1</v>
      </c>
      <c r="W1468" t="s">
        <v>277</v>
      </c>
      <c r="X1468" t="s">
        <v>288</v>
      </c>
      <c r="Y1468" t="s">
        <v>288</v>
      </c>
      <c r="Z1468" t="s">
        <v>2354</v>
      </c>
      <c r="AA1468" t="s">
        <v>161</v>
      </c>
      <c r="AB1468" t="s">
        <v>173</v>
      </c>
      <c r="AC1468" t="s">
        <v>190</v>
      </c>
      <c r="AD1468" t="s">
        <v>289</v>
      </c>
      <c r="AE1468" t="s">
        <v>160</v>
      </c>
      <c r="AF1468" t="s">
        <v>1721</v>
      </c>
      <c r="AG1468" t="s">
        <v>279</v>
      </c>
      <c r="AH1468" t="s">
        <v>2355</v>
      </c>
      <c r="AI1468" t="s">
        <v>3597</v>
      </c>
      <c r="AJ1468" t="s">
        <v>140</v>
      </c>
      <c r="AL1468" t="s">
        <v>134</v>
      </c>
      <c r="AM1468" t="s">
        <v>141</v>
      </c>
      <c r="AN1468" t="s">
        <v>1</v>
      </c>
      <c r="AO1468" t="s">
        <v>173</v>
      </c>
      <c r="AP1468" t="s">
        <v>161</v>
      </c>
      <c r="AQ1468" t="s">
        <v>137</v>
      </c>
      <c r="AR1468" t="s">
        <v>141</v>
      </c>
      <c r="AS1468">
        <v>1</v>
      </c>
      <c r="AT1468" t="s">
        <v>144</v>
      </c>
      <c r="AU1468">
        <v>0</v>
      </c>
      <c r="AV1468" t="s">
        <v>173</v>
      </c>
      <c r="AW1468">
        <v>0</v>
      </c>
      <c r="AX1468" t="s">
        <v>2702</v>
      </c>
      <c r="AY1468" t="s">
        <v>517</v>
      </c>
      <c r="AZ1468" t="s">
        <v>652</v>
      </c>
      <c r="BA1468" t="s">
        <v>652</v>
      </c>
      <c r="BB1468" t="s">
        <v>747</v>
      </c>
    </row>
    <row r="1469" spans="1:54" x14ac:dyDescent="0.25">
      <c r="A1469" t="s">
        <v>1029</v>
      </c>
      <c r="B1469">
        <v>7314</v>
      </c>
      <c r="C1469">
        <v>45922</v>
      </c>
      <c r="D1469" t="s">
        <v>18</v>
      </c>
      <c r="E1469">
        <v>1255865</v>
      </c>
      <c r="F1469">
        <v>45916</v>
      </c>
      <c r="G1469">
        <v>3</v>
      </c>
      <c r="H1469" t="s">
        <v>139</v>
      </c>
      <c r="I1469" t="s">
        <v>124</v>
      </c>
      <c r="J1469" s="16">
        <v>45932</v>
      </c>
      <c r="K1469" t="s">
        <v>125</v>
      </c>
      <c r="L1469" t="s">
        <v>126</v>
      </c>
      <c r="M1469">
        <v>10</v>
      </c>
      <c r="N1469" t="s">
        <v>177</v>
      </c>
      <c r="O1469" t="s">
        <v>1029</v>
      </c>
      <c r="P1469">
        <v>0</v>
      </c>
      <c r="R1469">
        <v>2903.02</v>
      </c>
      <c r="S1469">
        <v>79714.98</v>
      </c>
      <c r="T1469">
        <v>68</v>
      </c>
      <c r="U1469" t="s">
        <v>127</v>
      </c>
      <c r="V1469">
        <v>2</v>
      </c>
      <c r="W1469" t="s">
        <v>1252</v>
      </c>
      <c r="X1469" t="s">
        <v>1253</v>
      </c>
      <c r="Y1469" t="s">
        <v>1253</v>
      </c>
      <c r="Z1469" t="s">
        <v>5086</v>
      </c>
      <c r="AA1469" t="s">
        <v>153</v>
      </c>
      <c r="AB1469" t="s">
        <v>173</v>
      </c>
      <c r="AC1469" t="s">
        <v>18</v>
      </c>
      <c r="AD1469" t="s">
        <v>233</v>
      </c>
      <c r="AE1469" t="s">
        <v>1029</v>
      </c>
      <c r="AF1469" t="s">
        <v>1511</v>
      </c>
      <c r="AG1469" t="s">
        <v>256</v>
      </c>
      <c r="AH1469" t="s">
        <v>5561</v>
      </c>
      <c r="AI1469" t="s">
        <v>5562</v>
      </c>
      <c r="AJ1469" t="s">
        <v>140</v>
      </c>
      <c r="AK1469" t="s">
        <v>5563</v>
      </c>
      <c r="AL1469" t="s">
        <v>134</v>
      </c>
      <c r="AM1469" t="s">
        <v>141</v>
      </c>
      <c r="AN1469" t="s">
        <v>14</v>
      </c>
      <c r="AO1469" t="s">
        <v>173</v>
      </c>
      <c r="AP1469" t="s">
        <v>153</v>
      </c>
      <c r="AQ1469" t="s">
        <v>137</v>
      </c>
      <c r="AR1469" t="s">
        <v>141</v>
      </c>
      <c r="AS1469">
        <v>10</v>
      </c>
      <c r="AT1469" t="s">
        <v>169</v>
      </c>
      <c r="AU1469">
        <v>1</v>
      </c>
      <c r="AV1469" t="s">
        <v>46</v>
      </c>
      <c r="AW1469">
        <v>0</v>
      </c>
      <c r="AX1469" t="s">
        <v>5564</v>
      </c>
      <c r="AY1469" t="s">
        <v>517</v>
      </c>
      <c r="AZ1469" t="s">
        <v>652</v>
      </c>
      <c r="BA1469" t="s">
        <v>652</v>
      </c>
      <c r="BB1469" t="s">
        <v>749</v>
      </c>
    </row>
    <row r="1470" spans="1:54" x14ac:dyDescent="0.25">
      <c r="A1470" t="s">
        <v>0</v>
      </c>
      <c r="B1470">
        <v>93398</v>
      </c>
      <c r="C1470">
        <v>45922</v>
      </c>
      <c r="D1470" t="s">
        <v>18</v>
      </c>
      <c r="E1470">
        <v>1257342</v>
      </c>
      <c r="F1470">
        <v>45920</v>
      </c>
      <c r="G1470">
        <v>3</v>
      </c>
      <c r="H1470" t="s">
        <v>139</v>
      </c>
      <c r="I1470" t="s">
        <v>124</v>
      </c>
      <c r="J1470" s="16">
        <v>45933</v>
      </c>
      <c r="K1470" t="s">
        <v>125</v>
      </c>
      <c r="L1470" t="s">
        <v>149</v>
      </c>
      <c r="M1470">
        <v>11</v>
      </c>
      <c r="N1470" t="s">
        <v>1174</v>
      </c>
      <c r="O1470" t="s">
        <v>0</v>
      </c>
      <c r="P1470">
        <v>0</v>
      </c>
      <c r="R1470">
        <v>1242.26</v>
      </c>
      <c r="S1470">
        <v>5369.5</v>
      </c>
      <c r="T1470">
        <v>5</v>
      </c>
      <c r="U1470" t="s">
        <v>127</v>
      </c>
      <c r="V1470">
        <v>5</v>
      </c>
      <c r="W1470" t="s">
        <v>2190</v>
      </c>
      <c r="X1470" t="s">
        <v>2191</v>
      </c>
      <c r="Y1470" t="s">
        <v>2191</v>
      </c>
      <c r="Z1470" t="s">
        <v>7918</v>
      </c>
      <c r="AA1470" t="s">
        <v>155</v>
      </c>
      <c r="AB1470" t="s">
        <v>130</v>
      </c>
      <c r="AC1470" t="s">
        <v>18</v>
      </c>
      <c r="AD1470" t="s">
        <v>233</v>
      </c>
      <c r="AE1470" t="s">
        <v>215</v>
      </c>
      <c r="AF1470" t="s">
        <v>217</v>
      </c>
      <c r="AG1470" t="s">
        <v>2193</v>
      </c>
      <c r="AH1470" t="s">
        <v>7919</v>
      </c>
      <c r="AI1470" t="s">
        <v>7920</v>
      </c>
      <c r="AJ1470" t="s">
        <v>140</v>
      </c>
      <c r="AK1470" t="s">
        <v>7921</v>
      </c>
      <c r="AL1470" t="s">
        <v>134</v>
      </c>
      <c r="AM1470" t="s">
        <v>141</v>
      </c>
      <c r="AN1470" t="s">
        <v>0</v>
      </c>
      <c r="AO1470" t="s">
        <v>136</v>
      </c>
      <c r="AP1470" t="s">
        <v>155</v>
      </c>
      <c r="AQ1470" t="s">
        <v>159</v>
      </c>
      <c r="AR1470" t="s">
        <v>141</v>
      </c>
      <c r="AS1470">
        <v>11</v>
      </c>
      <c r="AT1470" t="s">
        <v>224</v>
      </c>
      <c r="AU1470">
        <v>2</v>
      </c>
      <c r="AV1470" t="s">
        <v>33</v>
      </c>
      <c r="AW1470">
        <v>0</v>
      </c>
      <c r="AX1470" t="s">
        <v>7922</v>
      </c>
      <c r="AY1470" t="s">
        <v>517</v>
      </c>
      <c r="AZ1470" t="s">
        <v>652</v>
      </c>
      <c r="BA1470" t="s">
        <v>652</v>
      </c>
      <c r="BB1470" t="s">
        <v>136</v>
      </c>
    </row>
    <row r="1471" spans="1:54" x14ac:dyDescent="0.25">
      <c r="A1471" t="s">
        <v>1462</v>
      </c>
      <c r="B1471">
        <v>30473</v>
      </c>
      <c r="C1471">
        <v>45928</v>
      </c>
      <c r="D1471" t="s">
        <v>18</v>
      </c>
      <c r="E1471">
        <v>1258202</v>
      </c>
      <c r="F1471">
        <v>45924</v>
      </c>
      <c r="G1471">
        <v>3</v>
      </c>
      <c r="H1471" t="s">
        <v>139</v>
      </c>
      <c r="I1471" t="s">
        <v>148</v>
      </c>
      <c r="J1471" s="16">
        <v>45931</v>
      </c>
      <c r="K1471" t="s">
        <v>125</v>
      </c>
      <c r="L1471" t="s">
        <v>126</v>
      </c>
      <c r="M1471">
        <v>3</v>
      </c>
      <c r="N1471" t="s">
        <v>1463</v>
      </c>
      <c r="O1471" t="s">
        <v>16</v>
      </c>
      <c r="P1471">
        <v>0</v>
      </c>
      <c r="R1471">
        <v>5783.09</v>
      </c>
      <c r="S1471">
        <v>49537.18</v>
      </c>
      <c r="T1471">
        <v>77</v>
      </c>
      <c r="U1471" t="s">
        <v>127</v>
      </c>
      <c r="V1471">
        <v>72</v>
      </c>
      <c r="W1471" t="s">
        <v>1628</v>
      </c>
      <c r="X1471" t="s">
        <v>1629</v>
      </c>
      <c r="Y1471" t="s">
        <v>1629</v>
      </c>
      <c r="Z1471" t="s">
        <v>1630</v>
      </c>
      <c r="AA1471" t="s">
        <v>129</v>
      </c>
      <c r="AB1471" t="s">
        <v>130</v>
      </c>
      <c r="AC1471" t="s">
        <v>18</v>
      </c>
      <c r="AD1471" t="s">
        <v>188</v>
      </c>
      <c r="AE1471" t="s">
        <v>1462</v>
      </c>
      <c r="AF1471" t="s">
        <v>1465</v>
      </c>
      <c r="AG1471" t="s">
        <v>1023</v>
      </c>
      <c r="AH1471" t="s">
        <v>1631</v>
      </c>
      <c r="AI1471" t="s">
        <v>3655</v>
      </c>
      <c r="AJ1471" t="s">
        <v>140</v>
      </c>
      <c r="AK1471" t="s">
        <v>158</v>
      </c>
      <c r="AL1471" t="s">
        <v>134</v>
      </c>
      <c r="AM1471" t="s">
        <v>141</v>
      </c>
      <c r="AN1471" t="s">
        <v>16</v>
      </c>
      <c r="AO1471" t="s">
        <v>136</v>
      </c>
      <c r="AP1471" t="s">
        <v>129</v>
      </c>
      <c r="AQ1471" t="s">
        <v>137</v>
      </c>
      <c r="AR1471" t="s">
        <v>141</v>
      </c>
      <c r="AS1471">
        <v>3</v>
      </c>
      <c r="AT1471" t="s">
        <v>202</v>
      </c>
      <c r="AU1471">
        <v>0</v>
      </c>
      <c r="AV1471" t="s">
        <v>173</v>
      </c>
      <c r="AW1471">
        <v>0</v>
      </c>
      <c r="AX1471" t="s">
        <v>1632</v>
      </c>
      <c r="AY1471" t="s">
        <v>59</v>
      </c>
      <c r="AZ1471" t="s">
        <v>652</v>
      </c>
      <c r="BA1471" t="s">
        <v>652</v>
      </c>
      <c r="BB1471" t="s">
        <v>136</v>
      </c>
    </row>
    <row r="1472" spans="1:54" x14ac:dyDescent="0.25">
      <c r="A1472" t="s">
        <v>990</v>
      </c>
      <c r="B1472">
        <v>17847</v>
      </c>
      <c r="C1472">
        <v>45793</v>
      </c>
      <c r="D1472" t="s">
        <v>11</v>
      </c>
      <c r="E1472">
        <v>1186283</v>
      </c>
      <c r="F1472">
        <v>45762</v>
      </c>
      <c r="G1472">
        <v>5</v>
      </c>
      <c r="H1472" t="s">
        <v>123</v>
      </c>
      <c r="I1472" t="s">
        <v>124</v>
      </c>
      <c r="J1472" s="16">
        <v>45931</v>
      </c>
      <c r="K1472" t="s">
        <v>125</v>
      </c>
      <c r="L1472" t="s">
        <v>126</v>
      </c>
      <c r="M1472">
        <v>138</v>
      </c>
      <c r="N1472" t="s">
        <v>1126</v>
      </c>
      <c r="O1472" t="s">
        <v>990</v>
      </c>
      <c r="P1472">
        <v>0</v>
      </c>
      <c r="R1472">
        <v>51.34</v>
      </c>
      <c r="S1472">
        <v>571.54999999999995</v>
      </c>
      <c r="T1472">
        <v>1</v>
      </c>
      <c r="U1472" t="s">
        <v>152</v>
      </c>
      <c r="V1472">
        <v>1</v>
      </c>
      <c r="W1472" t="s">
        <v>1223</v>
      </c>
      <c r="X1472" t="s">
        <v>2689</v>
      </c>
      <c r="Y1472" t="s">
        <v>2690</v>
      </c>
      <c r="Z1472" t="s">
        <v>2689</v>
      </c>
      <c r="AA1472" t="s">
        <v>161</v>
      </c>
      <c r="AB1472" t="s">
        <v>1200</v>
      </c>
      <c r="AC1472" t="s">
        <v>12</v>
      </c>
      <c r="AD1472" t="s">
        <v>251</v>
      </c>
      <c r="AE1472" t="s">
        <v>12</v>
      </c>
      <c r="AF1472" t="s">
        <v>151</v>
      </c>
      <c r="AG1472" t="s">
        <v>1225</v>
      </c>
      <c r="AH1472" t="s">
        <v>2691</v>
      </c>
      <c r="AI1472" t="s">
        <v>3589</v>
      </c>
      <c r="AJ1472" t="s">
        <v>257</v>
      </c>
      <c r="AK1472" t="s">
        <v>3590</v>
      </c>
      <c r="AL1472" t="s">
        <v>134</v>
      </c>
      <c r="AM1472" t="s">
        <v>135</v>
      </c>
      <c r="AN1472" t="s">
        <v>990</v>
      </c>
      <c r="AO1472" t="s">
        <v>136</v>
      </c>
      <c r="AP1472" t="s">
        <v>161</v>
      </c>
      <c r="AQ1472" t="s">
        <v>137</v>
      </c>
      <c r="AR1472" t="s">
        <v>135</v>
      </c>
      <c r="AS1472">
        <v>138</v>
      </c>
      <c r="AT1472" t="s">
        <v>169</v>
      </c>
      <c r="AU1472">
        <v>3</v>
      </c>
      <c r="AV1472" t="s">
        <v>53</v>
      </c>
      <c r="AW1472">
        <v>0</v>
      </c>
      <c r="AX1472" t="s">
        <v>2692</v>
      </c>
      <c r="AY1472" t="s">
        <v>517</v>
      </c>
      <c r="AZ1472" t="s">
        <v>652</v>
      </c>
      <c r="BA1472" t="s">
        <v>652</v>
      </c>
      <c r="BB1472" t="s">
        <v>136</v>
      </c>
    </row>
    <row r="1473" spans="1:54" x14ac:dyDescent="0.25">
      <c r="A1473" t="s">
        <v>12</v>
      </c>
      <c r="B1473">
        <v>118286</v>
      </c>
      <c r="C1473">
        <v>45926</v>
      </c>
      <c r="D1473" t="s">
        <v>0</v>
      </c>
      <c r="E1473">
        <v>4636095</v>
      </c>
      <c r="F1473">
        <v>45925</v>
      </c>
      <c r="G1473">
        <v>3</v>
      </c>
      <c r="H1473" t="s">
        <v>139</v>
      </c>
      <c r="I1473" t="s">
        <v>124</v>
      </c>
      <c r="J1473" s="16">
        <v>45931</v>
      </c>
      <c r="K1473" t="s">
        <v>125</v>
      </c>
      <c r="L1473" t="s">
        <v>149</v>
      </c>
      <c r="M1473">
        <v>5</v>
      </c>
      <c r="N1473" t="s">
        <v>1807</v>
      </c>
      <c r="O1473" t="s">
        <v>0</v>
      </c>
      <c r="P1473">
        <v>0</v>
      </c>
      <c r="R1473">
        <v>380.65</v>
      </c>
      <c r="S1473">
        <v>12673.12</v>
      </c>
      <c r="T1473">
        <v>5</v>
      </c>
      <c r="U1473" t="s">
        <v>127</v>
      </c>
      <c r="V1473">
        <v>1</v>
      </c>
      <c r="W1473" t="s">
        <v>381</v>
      </c>
      <c r="X1473" t="s">
        <v>382</v>
      </c>
      <c r="Y1473" t="s">
        <v>382</v>
      </c>
      <c r="Z1473" t="s">
        <v>1894</v>
      </c>
      <c r="AA1473" t="s">
        <v>155</v>
      </c>
      <c r="AB1473" t="s">
        <v>130</v>
      </c>
      <c r="AC1473" t="s">
        <v>0</v>
      </c>
      <c r="AD1473" t="s">
        <v>221</v>
      </c>
      <c r="AE1473" t="s">
        <v>246</v>
      </c>
      <c r="AF1473" t="s">
        <v>1202</v>
      </c>
      <c r="AG1473" t="s">
        <v>194</v>
      </c>
      <c r="AH1473" t="s">
        <v>1895</v>
      </c>
      <c r="AI1473" t="s">
        <v>3128</v>
      </c>
      <c r="AJ1473" t="s">
        <v>140</v>
      </c>
      <c r="AK1473" t="s">
        <v>158</v>
      </c>
      <c r="AL1473" t="s">
        <v>134</v>
      </c>
      <c r="AM1473" t="s">
        <v>141</v>
      </c>
      <c r="AN1473" t="s">
        <v>0</v>
      </c>
      <c r="AO1473" t="s">
        <v>136</v>
      </c>
      <c r="AP1473" t="s">
        <v>155</v>
      </c>
      <c r="AQ1473" t="s">
        <v>159</v>
      </c>
      <c r="AR1473" t="s">
        <v>141</v>
      </c>
      <c r="AS1473">
        <v>5</v>
      </c>
      <c r="AT1473" t="s">
        <v>142</v>
      </c>
      <c r="AU1473">
        <v>0</v>
      </c>
      <c r="AV1473" t="s">
        <v>173</v>
      </c>
      <c r="AW1473">
        <v>0</v>
      </c>
      <c r="AX1473" t="s">
        <v>1896</v>
      </c>
      <c r="AY1473" t="s">
        <v>517</v>
      </c>
      <c r="AZ1473" t="s">
        <v>652</v>
      </c>
      <c r="BA1473" t="s">
        <v>652</v>
      </c>
      <c r="BB1473" t="s">
        <v>136</v>
      </c>
    </row>
    <row r="1474" spans="1:54" x14ac:dyDescent="0.25">
      <c r="A1474" t="s">
        <v>1029</v>
      </c>
      <c r="B1474">
        <v>7338</v>
      </c>
      <c r="C1474">
        <v>45930</v>
      </c>
      <c r="D1474" t="s">
        <v>0</v>
      </c>
      <c r="E1474">
        <v>4637315</v>
      </c>
      <c r="F1474">
        <v>45926</v>
      </c>
      <c r="G1474">
        <v>1</v>
      </c>
      <c r="H1474" t="s">
        <v>167</v>
      </c>
      <c r="I1474" t="s">
        <v>148</v>
      </c>
      <c r="J1474" s="16">
        <v>45932</v>
      </c>
      <c r="K1474" t="s">
        <v>125</v>
      </c>
      <c r="L1474" t="s">
        <v>126</v>
      </c>
      <c r="M1474">
        <v>2</v>
      </c>
      <c r="N1474" t="s">
        <v>1509</v>
      </c>
      <c r="O1474" t="s">
        <v>14</v>
      </c>
      <c r="P1474">
        <v>0</v>
      </c>
      <c r="R1474">
        <v>287.86</v>
      </c>
      <c r="S1474">
        <v>6295.95</v>
      </c>
      <c r="T1474">
        <v>20</v>
      </c>
      <c r="U1474" t="s">
        <v>127</v>
      </c>
      <c r="V1474">
        <v>2</v>
      </c>
      <c r="W1474" t="s">
        <v>219</v>
      </c>
      <c r="X1474" t="s">
        <v>220</v>
      </c>
      <c r="Y1474" t="s">
        <v>220</v>
      </c>
      <c r="Z1474" t="s">
        <v>5359</v>
      </c>
      <c r="AA1474" t="s">
        <v>153</v>
      </c>
      <c r="AB1474" t="s">
        <v>130</v>
      </c>
      <c r="AC1474" t="s">
        <v>0</v>
      </c>
      <c r="AD1474" t="s">
        <v>221</v>
      </c>
      <c r="AE1474" t="s">
        <v>1029</v>
      </c>
      <c r="AF1474" t="s">
        <v>1914</v>
      </c>
      <c r="AG1474" t="s">
        <v>222</v>
      </c>
      <c r="AH1474" t="s">
        <v>4635</v>
      </c>
      <c r="AI1474" t="s">
        <v>5360</v>
      </c>
      <c r="AJ1474" t="s">
        <v>167</v>
      </c>
      <c r="AL1474" t="s">
        <v>134</v>
      </c>
      <c r="AM1474" t="s">
        <v>168</v>
      </c>
      <c r="AN1474" t="s">
        <v>14</v>
      </c>
      <c r="AO1474" t="s">
        <v>136</v>
      </c>
      <c r="AP1474" t="s">
        <v>153</v>
      </c>
      <c r="AQ1474" t="s">
        <v>137</v>
      </c>
      <c r="AR1474" t="s">
        <v>168</v>
      </c>
      <c r="AS1474">
        <v>2</v>
      </c>
      <c r="AT1474" t="s">
        <v>147</v>
      </c>
      <c r="AU1474">
        <v>0</v>
      </c>
      <c r="AV1474" t="s">
        <v>173</v>
      </c>
      <c r="AW1474">
        <v>0</v>
      </c>
      <c r="AX1474" t="s">
        <v>5361</v>
      </c>
      <c r="AY1474" t="s">
        <v>517</v>
      </c>
      <c r="AZ1474" t="s">
        <v>652</v>
      </c>
      <c r="BA1474" t="s">
        <v>652</v>
      </c>
      <c r="BB1474" t="s">
        <v>136</v>
      </c>
    </row>
    <row r="1475" spans="1:54" x14ac:dyDescent="0.25">
      <c r="A1475" t="s">
        <v>16</v>
      </c>
      <c r="B1475">
        <v>75594</v>
      </c>
      <c r="C1475">
        <v>45931</v>
      </c>
      <c r="D1475" t="s">
        <v>0</v>
      </c>
      <c r="E1475">
        <v>4638263</v>
      </c>
      <c r="F1475">
        <v>45929</v>
      </c>
      <c r="G1475">
        <v>1</v>
      </c>
      <c r="H1475" t="s">
        <v>167</v>
      </c>
      <c r="I1475" t="s">
        <v>148</v>
      </c>
      <c r="J1475" s="16">
        <v>45932</v>
      </c>
      <c r="K1475" t="s">
        <v>125</v>
      </c>
      <c r="L1475" t="s">
        <v>126</v>
      </c>
      <c r="M1475">
        <v>1</v>
      </c>
      <c r="N1475" t="s">
        <v>1514</v>
      </c>
      <c r="O1475" t="s">
        <v>16</v>
      </c>
      <c r="P1475">
        <v>0</v>
      </c>
      <c r="R1475">
        <v>3076.38</v>
      </c>
      <c r="S1475">
        <v>102226.8</v>
      </c>
      <c r="T1475">
        <v>98</v>
      </c>
      <c r="U1475" t="s">
        <v>150</v>
      </c>
      <c r="V1475">
        <v>1</v>
      </c>
      <c r="W1475" t="s">
        <v>357</v>
      </c>
      <c r="X1475" t="s">
        <v>1175</v>
      </c>
      <c r="Y1475" t="s">
        <v>1175</v>
      </c>
      <c r="Z1475" t="s">
        <v>2524</v>
      </c>
      <c r="AA1475" t="s">
        <v>129</v>
      </c>
      <c r="AB1475" t="s">
        <v>130</v>
      </c>
      <c r="AC1475" t="s">
        <v>0</v>
      </c>
      <c r="AD1475" t="s">
        <v>131</v>
      </c>
      <c r="AE1475" t="s">
        <v>16</v>
      </c>
      <c r="AF1475" t="s">
        <v>151</v>
      </c>
      <c r="AG1475" t="s">
        <v>1179</v>
      </c>
      <c r="AH1475" t="s">
        <v>4068</v>
      </c>
      <c r="AI1475" t="s">
        <v>4246</v>
      </c>
      <c r="AJ1475" t="s">
        <v>167</v>
      </c>
      <c r="AK1475" t="s">
        <v>4247</v>
      </c>
      <c r="AL1475" t="s">
        <v>134</v>
      </c>
      <c r="AM1475" t="s">
        <v>168</v>
      </c>
      <c r="AN1475" t="s">
        <v>16</v>
      </c>
      <c r="AO1475" t="s">
        <v>136</v>
      </c>
      <c r="AP1475" t="s">
        <v>129</v>
      </c>
      <c r="AQ1475" t="s">
        <v>137</v>
      </c>
      <c r="AR1475" t="s">
        <v>168</v>
      </c>
      <c r="AS1475">
        <v>1</v>
      </c>
      <c r="AT1475" t="s">
        <v>144</v>
      </c>
      <c r="AU1475">
        <v>0</v>
      </c>
      <c r="AV1475" t="s">
        <v>57</v>
      </c>
      <c r="AW1475">
        <v>0</v>
      </c>
      <c r="AX1475" t="s">
        <v>4248</v>
      </c>
      <c r="AY1475" t="s">
        <v>59</v>
      </c>
      <c r="AZ1475" t="s">
        <v>652</v>
      </c>
      <c r="BA1475" t="s">
        <v>652</v>
      </c>
      <c r="BB1475" t="s">
        <v>136</v>
      </c>
    </row>
    <row r="1476" spans="1:54" x14ac:dyDescent="0.25">
      <c r="A1476" t="s">
        <v>12</v>
      </c>
      <c r="B1476">
        <v>118495</v>
      </c>
      <c r="C1476">
        <v>45931</v>
      </c>
      <c r="D1476" t="s">
        <v>0</v>
      </c>
      <c r="E1476">
        <v>4639350</v>
      </c>
      <c r="F1476">
        <v>45930</v>
      </c>
      <c r="G1476">
        <v>3</v>
      </c>
      <c r="H1476" t="s">
        <v>139</v>
      </c>
      <c r="I1476" t="s">
        <v>124</v>
      </c>
      <c r="J1476" s="16">
        <v>45933</v>
      </c>
      <c r="K1476" t="s">
        <v>125</v>
      </c>
      <c r="L1476" t="s">
        <v>149</v>
      </c>
      <c r="M1476">
        <v>2</v>
      </c>
      <c r="N1476" t="s">
        <v>1174</v>
      </c>
      <c r="O1476" t="s">
        <v>12</v>
      </c>
      <c r="P1476">
        <v>0</v>
      </c>
      <c r="R1476">
        <v>538.44000000000005</v>
      </c>
      <c r="S1476">
        <v>15799.79</v>
      </c>
      <c r="T1476">
        <v>18</v>
      </c>
      <c r="U1476" t="s">
        <v>127</v>
      </c>
      <c r="V1476">
        <v>2</v>
      </c>
      <c r="W1476" t="s">
        <v>357</v>
      </c>
      <c r="X1476" t="s">
        <v>1175</v>
      </c>
      <c r="Y1476" t="s">
        <v>1175</v>
      </c>
      <c r="Z1476" t="s">
        <v>4621</v>
      </c>
      <c r="AA1476" t="s">
        <v>155</v>
      </c>
      <c r="AB1476" t="s">
        <v>130</v>
      </c>
      <c r="AC1476" t="s">
        <v>0</v>
      </c>
      <c r="AD1476" t="s">
        <v>131</v>
      </c>
      <c r="AE1476" t="s">
        <v>2171</v>
      </c>
      <c r="AF1476" t="s">
        <v>1178</v>
      </c>
      <c r="AG1476" t="s">
        <v>4622</v>
      </c>
      <c r="AH1476" t="s">
        <v>7923</v>
      </c>
      <c r="AI1476" t="s">
        <v>7924</v>
      </c>
      <c r="AJ1476" t="s">
        <v>140</v>
      </c>
      <c r="AK1476" t="s">
        <v>7925</v>
      </c>
      <c r="AL1476" t="s">
        <v>134</v>
      </c>
      <c r="AM1476" t="s">
        <v>141</v>
      </c>
      <c r="AN1476" t="s">
        <v>12</v>
      </c>
      <c r="AO1476" t="s">
        <v>136</v>
      </c>
      <c r="AP1476" t="s">
        <v>155</v>
      </c>
      <c r="AQ1476" t="s">
        <v>159</v>
      </c>
      <c r="AR1476" t="s">
        <v>141</v>
      </c>
      <c r="AS1476">
        <v>2</v>
      </c>
      <c r="AT1476" t="s">
        <v>169</v>
      </c>
      <c r="AU1476">
        <v>0</v>
      </c>
      <c r="AV1476" t="s">
        <v>33</v>
      </c>
      <c r="AW1476">
        <v>0</v>
      </c>
      <c r="AX1476" t="s">
        <v>7926</v>
      </c>
      <c r="AY1476" t="s">
        <v>517</v>
      </c>
      <c r="AZ1476" t="s">
        <v>652</v>
      </c>
      <c r="BA1476" t="s">
        <v>652</v>
      </c>
      <c r="BB1476" t="s">
        <v>136</v>
      </c>
    </row>
    <row r="1477" spans="1:54" x14ac:dyDescent="0.25">
      <c r="A1477" t="s">
        <v>12</v>
      </c>
      <c r="B1477">
        <v>118504</v>
      </c>
      <c r="C1477">
        <v>45931</v>
      </c>
      <c r="D1477" t="s">
        <v>247</v>
      </c>
      <c r="E1477">
        <v>1225305</v>
      </c>
      <c r="F1477">
        <v>45926</v>
      </c>
      <c r="G1477">
        <v>5</v>
      </c>
      <c r="H1477" t="s">
        <v>123</v>
      </c>
      <c r="I1477" t="s">
        <v>124</v>
      </c>
      <c r="J1477" s="16">
        <v>45932</v>
      </c>
      <c r="K1477" t="s">
        <v>125</v>
      </c>
      <c r="L1477" t="s">
        <v>149</v>
      </c>
      <c r="M1477">
        <v>1</v>
      </c>
      <c r="N1477" t="s">
        <v>1524</v>
      </c>
      <c r="O1477" t="s">
        <v>11</v>
      </c>
      <c r="P1477">
        <v>0</v>
      </c>
      <c r="R1477">
        <v>118.86</v>
      </c>
      <c r="S1477">
        <v>1394.73</v>
      </c>
      <c r="T1477">
        <v>13</v>
      </c>
      <c r="U1477" t="s">
        <v>127</v>
      </c>
      <c r="V1477">
        <v>13</v>
      </c>
      <c r="W1477" t="s">
        <v>2235</v>
      </c>
      <c r="X1477" t="s">
        <v>2235</v>
      </c>
      <c r="Y1477" t="s">
        <v>2235</v>
      </c>
      <c r="Z1477" t="s">
        <v>4444</v>
      </c>
      <c r="AA1477" t="s">
        <v>196</v>
      </c>
      <c r="AB1477" t="s">
        <v>130</v>
      </c>
      <c r="AC1477" t="s">
        <v>247</v>
      </c>
      <c r="AD1477" t="s">
        <v>2237</v>
      </c>
      <c r="AE1477" t="s">
        <v>190</v>
      </c>
      <c r="AF1477" t="s">
        <v>207</v>
      </c>
      <c r="AG1477" t="s">
        <v>252</v>
      </c>
      <c r="AH1477" t="s">
        <v>4097</v>
      </c>
      <c r="AI1477" t="s">
        <v>4445</v>
      </c>
      <c r="AJ1477" t="s">
        <v>133</v>
      </c>
      <c r="AK1477" t="s">
        <v>4446</v>
      </c>
      <c r="AL1477" t="s">
        <v>134</v>
      </c>
      <c r="AM1477" t="s">
        <v>135</v>
      </c>
      <c r="AN1477" t="s">
        <v>11</v>
      </c>
      <c r="AO1477" t="s">
        <v>136</v>
      </c>
      <c r="AP1477" t="s">
        <v>155</v>
      </c>
      <c r="AQ1477" t="s">
        <v>198</v>
      </c>
      <c r="AR1477" t="s">
        <v>135</v>
      </c>
      <c r="AS1477">
        <v>1</v>
      </c>
      <c r="AT1477" t="s">
        <v>147</v>
      </c>
      <c r="AU1477">
        <v>0</v>
      </c>
      <c r="AV1477" t="s">
        <v>49</v>
      </c>
      <c r="AW1477">
        <v>0</v>
      </c>
      <c r="AX1477" t="s">
        <v>4447</v>
      </c>
      <c r="AY1477" t="s">
        <v>517</v>
      </c>
      <c r="AZ1477" t="s">
        <v>652</v>
      </c>
      <c r="BA1477" t="s">
        <v>652</v>
      </c>
      <c r="BB1477" t="s">
        <v>136</v>
      </c>
    </row>
    <row r="1478" spans="1:54" x14ac:dyDescent="0.25">
      <c r="A1478" t="s">
        <v>12</v>
      </c>
      <c r="B1478">
        <v>118507</v>
      </c>
      <c r="C1478">
        <v>45931</v>
      </c>
      <c r="D1478" t="s">
        <v>247</v>
      </c>
      <c r="E1478">
        <v>1225307</v>
      </c>
      <c r="F1478">
        <v>45926</v>
      </c>
      <c r="G1478">
        <v>5</v>
      </c>
      <c r="H1478" t="s">
        <v>123</v>
      </c>
      <c r="I1478" t="s">
        <v>124</v>
      </c>
      <c r="J1478" s="16">
        <v>45932</v>
      </c>
      <c r="K1478" t="s">
        <v>125</v>
      </c>
      <c r="L1478" t="s">
        <v>149</v>
      </c>
      <c r="M1478">
        <v>1</v>
      </c>
      <c r="N1478" t="s">
        <v>1524</v>
      </c>
      <c r="O1478" t="s">
        <v>11</v>
      </c>
      <c r="P1478">
        <v>0</v>
      </c>
      <c r="R1478">
        <v>200.99</v>
      </c>
      <c r="S1478">
        <v>2228.9299999999998</v>
      </c>
      <c r="T1478">
        <v>16</v>
      </c>
      <c r="U1478" t="s">
        <v>127</v>
      </c>
      <c r="V1478">
        <v>16</v>
      </c>
      <c r="W1478" t="s">
        <v>2235</v>
      </c>
      <c r="X1478" t="s">
        <v>2235</v>
      </c>
      <c r="Y1478" t="s">
        <v>2235</v>
      </c>
      <c r="Z1478" t="s">
        <v>4448</v>
      </c>
      <c r="AA1478" t="s">
        <v>196</v>
      </c>
      <c r="AB1478" t="s">
        <v>130</v>
      </c>
      <c r="AC1478" t="s">
        <v>247</v>
      </c>
      <c r="AD1478" t="s">
        <v>2237</v>
      </c>
      <c r="AE1478" t="s">
        <v>228</v>
      </c>
      <c r="AF1478" t="s">
        <v>4319</v>
      </c>
      <c r="AG1478" t="s">
        <v>252</v>
      </c>
      <c r="AH1478" t="s">
        <v>5902</v>
      </c>
      <c r="AI1478" t="s">
        <v>4449</v>
      </c>
      <c r="AJ1478" t="s">
        <v>133</v>
      </c>
      <c r="AK1478" t="s">
        <v>4450</v>
      </c>
      <c r="AL1478" t="s">
        <v>134</v>
      </c>
      <c r="AM1478" t="s">
        <v>135</v>
      </c>
      <c r="AN1478" t="s">
        <v>11</v>
      </c>
      <c r="AO1478" t="s">
        <v>136</v>
      </c>
      <c r="AP1478" t="s">
        <v>155</v>
      </c>
      <c r="AQ1478" t="s">
        <v>198</v>
      </c>
      <c r="AR1478" t="s">
        <v>135</v>
      </c>
      <c r="AS1478">
        <v>1</v>
      </c>
      <c r="AT1478" t="s">
        <v>147</v>
      </c>
      <c r="AU1478">
        <v>0</v>
      </c>
      <c r="AV1478" t="s">
        <v>49</v>
      </c>
      <c r="AW1478">
        <v>0</v>
      </c>
      <c r="AX1478" t="s">
        <v>4451</v>
      </c>
      <c r="AY1478" t="s">
        <v>517</v>
      </c>
      <c r="AZ1478" t="s">
        <v>652</v>
      </c>
      <c r="BA1478" t="s">
        <v>652</v>
      </c>
      <c r="BB1478" t="s">
        <v>136</v>
      </c>
    </row>
    <row r="1479" spans="1:54" x14ac:dyDescent="0.25">
      <c r="A1479" t="s">
        <v>1462</v>
      </c>
      <c r="B1479">
        <v>30490</v>
      </c>
      <c r="C1479">
        <v>45931</v>
      </c>
      <c r="D1479" t="s">
        <v>1747</v>
      </c>
      <c r="E1479">
        <v>1225289</v>
      </c>
      <c r="F1479">
        <v>45926</v>
      </c>
      <c r="G1479">
        <v>1</v>
      </c>
      <c r="H1479" t="s">
        <v>167</v>
      </c>
      <c r="I1479" t="s">
        <v>148</v>
      </c>
      <c r="J1479" s="16">
        <v>45933</v>
      </c>
      <c r="K1479" t="s">
        <v>125</v>
      </c>
      <c r="L1479" t="s">
        <v>126</v>
      </c>
      <c r="M1479">
        <v>2</v>
      </c>
      <c r="N1479" t="s">
        <v>1463</v>
      </c>
      <c r="O1479" t="s">
        <v>16</v>
      </c>
      <c r="P1479">
        <v>0</v>
      </c>
      <c r="R1479">
        <v>122.39</v>
      </c>
      <c r="S1479">
        <v>3701.7</v>
      </c>
      <c r="T1479">
        <v>9</v>
      </c>
      <c r="U1479" t="s">
        <v>127</v>
      </c>
      <c r="V1479">
        <v>2</v>
      </c>
      <c r="W1479" t="s">
        <v>3000</v>
      </c>
      <c r="X1479" t="s">
        <v>7927</v>
      </c>
      <c r="Y1479" t="s">
        <v>7927</v>
      </c>
      <c r="Z1479" t="s">
        <v>7928</v>
      </c>
      <c r="AA1479" t="s">
        <v>129</v>
      </c>
      <c r="AB1479" t="s">
        <v>130</v>
      </c>
      <c r="AC1479" t="s">
        <v>1747</v>
      </c>
      <c r="AD1479" t="s">
        <v>188</v>
      </c>
      <c r="AE1479" t="s">
        <v>1462</v>
      </c>
      <c r="AF1479" t="s">
        <v>2255</v>
      </c>
      <c r="AG1479" t="s">
        <v>189</v>
      </c>
      <c r="AH1479" t="s">
        <v>2537</v>
      </c>
      <c r="AI1479" t="s">
        <v>7929</v>
      </c>
      <c r="AJ1479" t="s">
        <v>167</v>
      </c>
      <c r="AK1479" t="s">
        <v>158</v>
      </c>
      <c r="AL1479" t="s">
        <v>134</v>
      </c>
      <c r="AM1479" t="s">
        <v>168</v>
      </c>
      <c r="AN1479" t="s">
        <v>16</v>
      </c>
      <c r="AO1479" t="s">
        <v>136</v>
      </c>
      <c r="AP1479" t="s">
        <v>129</v>
      </c>
      <c r="AQ1479" t="s">
        <v>137</v>
      </c>
      <c r="AR1479" t="s">
        <v>168</v>
      </c>
      <c r="AS1479">
        <v>2</v>
      </c>
      <c r="AT1479" t="s">
        <v>147</v>
      </c>
      <c r="AU1479">
        <v>0</v>
      </c>
      <c r="AV1479" t="s">
        <v>173</v>
      </c>
      <c r="AW1479">
        <v>0</v>
      </c>
      <c r="AX1479" t="s">
        <v>7930</v>
      </c>
      <c r="AY1479" t="s">
        <v>59</v>
      </c>
      <c r="AZ1479" t="s">
        <v>652</v>
      </c>
      <c r="BA1479" t="s">
        <v>652</v>
      </c>
      <c r="BB1479" t="s">
        <v>136</v>
      </c>
    </row>
    <row r="1480" spans="1:54" x14ac:dyDescent="0.25">
      <c r="A1480" t="s">
        <v>238</v>
      </c>
      <c r="B1480">
        <v>32661</v>
      </c>
      <c r="C1480">
        <v>45926</v>
      </c>
      <c r="D1480" t="s">
        <v>12</v>
      </c>
      <c r="E1480">
        <v>7866140</v>
      </c>
      <c r="F1480">
        <v>45923</v>
      </c>
      <c r="G1480">
        <v>3</v>
      </c>
      <c r="H1480" t="s">
        <v>139</v>
      </c>
      <c r="I1480" t="s">
        <v>124</v>
      </c>
      <c r="J1480" s="16">
        <v>45933</v>
      </c>
      <c r="K1480" t="s">
        <v>125</v>
      </c>
      <c r="L1480" t="s">
        <v>149</v>
      </c>
      <c r="M1480">
        <v>7</v>
      </c>
      <c r="N1480" t="s">
        <v>1941</v>
      </c>
      <c r="O1480" t="s">
        <v>238</v>
      </c>
      <c r="P1480">
        <v>0</v>
      </c>
      <c r="R1480">
        <v>277.56</v>
      </c>
      <c r="S1480">
        <v>1431.36</v>
      </c>
      <c r="T1480">
        <v>2</v>
      </c>
      <c r="U1480" t="s">
        <v>175</v>
      </c>
      <c r="V1480">
        <v>1</v>
      </c>
      <c r="W1480" t="s">
        <v>2017</v>
      </c>
      <c r="X1480" t="s">
        <v>2018</v>
      </c>
      <c r="Y1480" t="s">
        <v>2018</v>
      </c>
      <c r="Z1480" t="s">
        <v>1950</v>
      </c>
      <c r="AA1480" t="s">
        <v>161</v>
      </c>
      <c r="AB1480" t="s">
        <v>173</v>
      </c>
      <c r="AC1480" t="s">
        <v>12</v>
      </c>
      <c r="AD1480" t="s">
        <v>269</v>
      </c>
      <c r="AE1480" t="s">
        <v>238</v>
      </c>
      <c r="AF1480" t="s">
        <v>253</v>
      </c>
      <c r="AG1480" t="s">
        <v>305</v>
      </c>
      <c r="AH1480" t="s">
        <v>7931</v>
      </c>
      <c r="AI1480" t="s">
        <v>7932</v>
      </c>
      <c r="AJ1480" t="s">
        <v>140</v>
      </c>
      <c r="AK1480" t="s">
        <v>7933</v>
      </c>
      <c r="AL1480" t="s">
        <v>134</v>
      </c>
      <c r="AM1480" t="s">
        <v>141</v>
      </c>
      <c r="AN1480" t="s">
        <v>1</v>
      </c>
      <c r="AO1480" t="s">
        <v>173</v>
      </c>
      <c r="AP1480" t="s">
        <v>161</v>
      </c>
      <c r="AQ1480" t="s">
        <v>137</v>
      </c>
      <c r="AR1480" t="s">
        <v>141</v>
      </c>
      <c r="AS1480">
        <v>7</v>
      </c>
      <c r="AT1480" t="s">
        <v>169</v>
      </c>
      <c r="AU1480">
        <v>1</v>
      </c>
      <c r="AV1480" t="s">
        <v>173</v>
      </c>
      <c r="AW1480">
        <v>0</v>
      </c>
      <c r="AX1480" t="s">
        <v>7934</v>
      </c>
      <c r="AY1480" t="s">
        <v>517</v>
      </c>
      <c r="AZ1480" t="s">
        <v>652</v>
      </c>
      <c r="BA1480" t="s">
        <v>652</v>
      </c>
      <c r="BB1480" t="s">
        <v>747</v>
      </c>
    </row>
    <row r="1481" spans="1:54" x14ac:dyDescent="0.25">
      <c r="A1481" t="s">
        <v>2054</v>
      </c>
      <c r="B1481">
        <v>3210</v>
      </c>
      <c r="C1481">
        <v>45925</v>
      </c>
      <c r="D1481" t="s">
        <v>12</v>
      </c>
      <c r="E1481">
        <v>7866981</v>
      </c>
      <c r="F1481">
        <v>45923</v>
      </c>
      <c r="G1481">
        <v>3</v>
      </c>
      <c r="H1481" t="s">
        <v>139</v>
      </c>
      <c r="I1481" t="s">
        <v>124</v>
      </c>
      <c r="J1481" s="16">
        <v>45931</v>
      </c>
      <c r="K1481" t="s">
        <v>125</v>
      </c>
      <c r="L1481" t="s">
        <v>126</v>
      </c>
      <c r="M1481">
        <v>6</v>
      </c>
      <c r="N1481" t="s">
        <v>2871</v>
      </c>
      <c r="O1481" t="s">
        <v>14</v>
      </c>
      <c r="P1481">
        <v>0</v>
      </c>
      <c r="R1481">
        <v>211.78</v>
      </c>
      <c r="S1481">
        <v>14893.26</v>
      </c>
      <c r="T1481">
        <v>30</v>
      </c>
      <c r="U1481" t="s">
        <v>127</v>
      </c>
      <c r="V1481">
        <v>1</v>
      </c>
      <c r="W1481" t="s">
        <v>412</v>
      </c>
      <c r="X1481" t="s">
        <v>413</v>
      </c>
      <c r="Y1481" t="s">
        <v>413</v>
      </c>
      <c r="Z1481" t="s">
        <v>2872</v>
      </c>
      <c r="AA1481" t="s">
        <v>153</v>
      </c>
      <c r="AB1481" t="s">
        <v>130</v>
      </c>
      <c r="AC1481" t="s">
        <v>9</v>
      </c>
      <c r="AD1481" t="s">
        <v>333</v>
      </c>
      <c r="AE1481" t="s">
        <v>2054</v>
      </c>
      <c r="AF1481" t="s">
        <v>2130</v>
      </c>
      <c r="AG1481" t="s">
        <v>334</v>
      </c>
      <c r="AH1481" t="s">
        <v>2873</v>
      </c>
      <c r="AI1481" t="s">
        <v>3718</v>
      </c>
      <c r="AJ1481" t="s">
        <v>140</v>
      </c>
      <c r="AK1481" t="s">
        <v>158</v>
      </c>
      <c r="AL1481" t="s">
        <v>134</v>
      </c>
      <c r="AM1481" t="s">
        <v>141</v>
      </c>
      <c r="AN1481" t="s">
        <v>14</v>
      </c>
      <c r="AO1481" t="s">
        <v>136</v>
      </c>
      <c r="AP1481" t="s">
        <v>153</v>
      </c>
      <c r="AQ1481" t="s">
        <v>137</v>
      </c>
      <c r="AR1481" t="s">
        <v>141</v>
      </c>
      <c r="AS1481">
        <v>6</v>
      </c>
      <c r="AT1481" t="s">
        <v>169</v>
      </c>
      <c r="AU1481">
        <v>1</v>
      </c>
      <c r="AV1481" t="s">
        <v>173</v>
      </c>
      <c r="AW1481">
        <v>0</v>
      </c>
      <c r="AX1481" t="s">
        <v>2874</v>
      </c>
      <c r="AY1481" t="s">
        <v>517</v>
      </c>
      <c r="AZ1481" t="s">
        <v>652</v>
      </c>
      <c r="BA1481" t="s">
        <v>652</v>
      </c>
      <c r="BB1481" t="s">
        <v>136</v>
      </c>
    </row>
    <row r="1482" spans="1:54" x14ac:dyDescent="0.25">
      <c r="A1482" t="s">
        <v>13</v>
      </c>
      <c r="B1482">
        <v>17975</v>
      </c>
      <c r="C1482">
        <v>45929</v>
      </c>
      <c r="D1482" t="s">
        <v>12</v>
      </c>
      <c r="E1482">
        <v>7872606</v>
      </c>
      <c r="F1482">
        <v>45926</v>
      </c>
      <c r="G1482">
        <v>1</v>
      </c>
      <c r="H1482" t="s">
        <v>167</v>
      </c>
      <c r="I1482" t="s">
        <v>148</v>
      </c>
      <c r="J1482" s="16">
        <v>45933</v>
      </c>
      <c r="K1482" t="s">
        <v>125</v>
      </c>
      <c r="L1482" t="s">
        <v>126</v>
      </c>
      <c r="M1482">
        <v>4</v>
      </c>
      <c r="N1482" t="s">
        <v>7935</v>
      </c>
      <c r="O1482" t="s">
        <v>12</v>
      </c>
      <c r="P1482">
        <v>0</v>
      </c>
      <c r="R1482">
        <v>286.25</v>
      </c>
      <c r="S1482">
        <v>8285.2099999999991</v>
      </c>
      <c r="T1482">
        <v>7</v>
      </c>
      <c r="U1482" t="s">
        <v>127</v>
      </c>
      <c r="V1482">
        <v>1</v>
      </c>
      <c r="W1482" t="s">
        <v>4127</v>
      </c>
      <c r="X1482" t="s">
        <v>4127</v>
      </c>
      <c r="Y1482" t="s">
        <v>7936</v>
      </c>
      <c r="Z1482" t="s">
        <v>7937</v>
      </c>
      <c r="AA1482" t="s">
        <v>155</v>
      </c>
      <c r="AB1482" t="s">
        <v>130</v>
      </c>
      <c r="AC1482" t="s">
        <v>12</v>
      </c>
      <c r="AD1482" t="s">
        <v>2206</v>
      </c>
      <c r="AE1482" t="s">
        <v>308</v>
      </c>
      <c r="AF1482" t="s">
        <v>271</v>
      </c>
      <c r="AG1482" t="s">
        <v>1880</v>
      </c>
      <c r="AH1482" t="s">
        <v>7938</v>
      </c>
      <c r="AI1482" t="s">
        <v>7939</v>
      </c>
      <c r="AJ1482" t="s">
        <v>167</v>
      </c>
      <c r="AK1482" t="s">
        <v>158</v>
      </c>
      <c r="AL1482" t="s">
        <v>134</v>
      </c>
      <c r="AM1482" t="s">
        <v>168</v>
      </c>
      <c r="AN1482" t="s">
        <v>12</v>
      </c>
      <c r="AO1482" t="s">
        <v>136</v>
      </c>
      <c r="AP1482" t="s">
        <v>196</v>
      </c>
      <c r="AQ1482" t="s">
        <v>159</v>
      </c>
      <c r="AR1482" t="s">
        <v>168</v>
      </c>
      <c r="AS1482">
        <v>4</v>
      </c>
      <c r="AT1482" t="s">
        <v>147</v>
      </c>
      <c r="AU1482">
        <v>0</v>
      </c>
      <c r="AV1482" t="s">
        <v>173</v>
      </c>
      <c r="AW1482">
        <v>0</v>
      </c>
      <c r="AX1482" t="s">
        <v>7940</v>
      </c>
      <c r="AY1482" t="s">
        <v>517</v>
      </c>
      <c r="AZ1482" t="s">
        <v>652</v>
      </c>
      <c r="BA1482" t="s">
        <v>652</v>
      </c>
      <c r="BB1482" t="s">
        <v>136</v>
      </c>
    </row>
    <row r="1483" spans="1:54" x14ac:dyDescent="0.25">
      <c r="A1483" t="s">
        <v>30</v>
      </c>
      <c r="B1483">
        <v>57789</v>
      </c>
      <c r="C1483">
        <v>45909</v>
      </c>
      <c r="D1483" t="s">
        <v>27</v>
      </c>
      <c r="E1483">
        <v>844537</v>
      </c>
      <c r="F1483">
        <v>45901</v>
      </c>
      <c r="G1483">
        <v>1</v>
      </c>
      <c r="H1483" t="s">
        <v>167</v>
      </c>
      <c r="I1483" t="s">
        <v>148</v>
      </c>
      <c r="J1483" s="16">
        <v>45932</v>
      </c>
      <c r="K1483" t="s">
        <v>125</v>
      </c>
      <c r="L1483" t="s">
        <v>126</v>
      </c>
      <c r="M1483">
        <v>23</v>
      </c>
      <c r="N1483" t="s">
        <v>285</v>
      </c>
      <c r="O1483" t="s">
        <v>1</v>
      </c>
      <c r="P1483">
        <v>0</v>
      </c>
      <c r="R1483">
        <v>693.17</v>
      </c>
      <c r="S1483">
        <v>5306.36</v>
      </c>
      <c r="T1483">
        <v>38</v>
      </c>
      <c r="U1483" t="s">
        <v>127</v>
      </c>
      <c r="V1483">
        <v>1</v>
      </c>
      <c r="W1483" t="s">
        <v>1236</v>
      </c>
      <c r="X1483" t="s">
        <v>1236</v>
      </c>
      <c r="Y1483" t="s">
        <v>1236</v>
      </c>
      <c r="Z1483" t="s">
        <v>3868</v>
      </c>
      <c r="AA1483" t="s">
        <v>161</v>
      </c>
      <c r="AB1483" t="s">
        <v>130</v>
      </c>
      <c r="AC1483" t="s">
        <v>27</v>
      </c>
      <c r="AD1483" t="s">
        <v>300</v>
      </c>
      <c r="AE1483" t="s">
        <v>3869</v>
      </c>
      <c r="AF1483" t="s">
        <v>1473</v>
      </c>
      <c r="AG1483" t="s">
        <v>435</v>
      </c>
      <c r="AH1483" t="s">
        <v>3870</v>
      </c>
      <c r="AI1483" t="s">
        <v>3871</v>
      </c>
      <c r="AJ1483" t="s">
        <v>167</v>
      </c>
      <c r="AK1483" t="s">
        <v>3872</v>
      </c>
      <c r="AL1483" t="s">
        <v>134</v>
      </c>
      <c r="AM1483" t="s">
        <v>168</v>
      </c>
      <c r="AN1483" t="s">
        <v>1</v>
      </c>
      <c r="AO1483" t="s">
        <v>136</v>
      </c>
      <c r="AP1483" t="s">
        <v>161</v>
      </c>
      <c r="AQ1483" t="s">
        <v>137</v>
      </c>
      <c r="AR1483" t="s">
        <v>168</v>
      </c>
      <c r="AS1483">
        <v>23</v>
      </c>
      <c r="AT1483" t="s">
        <v>144</v>
      </c>
      <c r="AU1483">
        <v>3</v>
      </c>
      <c r="AV1483" t="s">
        <v>61</v>
      </c>
      <c r="AW1483">
        <v>0</v>
      </c>
      <c r="AX1483" t="s">
        <v>3873</v>
      </c>
      <c r="AY1483" t="s">
        <v>517</v>
      </c>
      <c r="AZ1483" t="s">
        <v>652</v>
      </c>
      <c r="BA1483" t="s">
        <v>652</v>
      </c>
      <c r="BB1483" t="s">
        <v>136</v>
      </c>
    </row>
    <row r="1484" spans="1:54" x14ac:dyDescent="0.25">
      <c r="A1484" t="s">
        <v>231</v>
      </c>
      <c r="B1484">
        <v>2398</v>
      </c>
      <c r="C1484">
        <v>45929</v>
      </c>
      <c r="D1484" t="s">
        <v>27</v>
      </c>
      <c r="E1484">
        <v>848652</v>
      </c>
      <c r="F1484">
        <v>45924</v>
      </c>
      <c r="G1484">
        <v>3</v>
      </c>
      <c r="H1484" t="s">
        <v>139</v>
      </c>
      <c r="I1484" t="s">
        <v>124</v>
      </c>
      <c r="J1484" s="16">
        <v>45932</v>
      </c>
      <c r="K1484" t="s">
        <v>125</v>
      </c>
      <c r="L1484" t="s">
        <v>149</v>
      </c>
      <c r="M1484">
        <v>3</v>
      </c>
      <c r="N1484" t="s">
        <v>1205</v>
      </c>
      <c r="O1484" t="s">
        <v>231</v>
      </c>
      <c r="P1484">
        <v>0</v>
      </c>
      <c r="R1484">
        <v>208.77</v>
      </c>
      <c r="S1484">
        <v>5886.28</v>
      </c>
      <c r="T1484">
        <v>8</v>
      </c>
      <c r="U1484" t="s">
        <v>127</v>
      </c>
      <c r="V1484">
        <v>1</v>
      </c>
      <c r="W1484" t="s">
        <v>4317</v>
      </c>
      <c r="X1484" t="s">
        <v>4317</v>
      </c>
      <c r="Y1484" t="s">
        <v>4317</v>
      </c>
      <c r="Z1484" t="s">
        <v>4318</v>
      </c>
      <c r="AA1484" t="s">
        <v>201</v>
      </c>
      <c r="AB1484" t="s">
        <v>173</v>
      </c>
      <c r="AC1484" t="s">
        <v>27</v>
      </c>
      <c r="AD1484" t="s">
        <v>300</v>
      </c>
      <c r="AE1484" t="s">
        <v>228</v>
      </c>
      <c r="AF1484" t="s">
        <v>4319</v>
      </c>
      <c r="AG1484" t="s">
        <v>337</v>
      </c>
      <c r="AH1484" t="s">
        <v>4320</v>
      </c>
      <c r="AI1484" t="s">
        <v>4321</v>
      </c>
      <c r="AJ1484" t="s">
        <v>176</v>
      </c>
      <c r="AL1484" t="s">
        <v>134</v>
      </c>
      <c r="AM1484" t="s">
        <v>141</v>
      </c>
      <c r="AN1484" t="s">
        <v>18</v>
      </c>
      <c r="AO1484" t="s">
        <v>173</v>
      </c>
      <c r="AP1484" t="s">
        <v>201</v>
      </c>
      <c r="AQ1484" t="s">
        <v>198</v>
      </c>
      <c r="AR1484" t="s">
        <v>141</v>
      </c>
      <c r="AS1484">
        <v>3</v>
      </c>
      <c r="AT1484" t="s">
        <v>202</v>
      </c>
      <c r="AU1484">
        <v>0</v>
      </c>
      <c r="AV1484" t="s">
        <v>173</v>
      </c>
      <c r="AW1484">
        <v>0</v>
      </c>
      <c r="AX1484" t="s">
        <v>4322</v>
      </c>
      <c r="AY1484" t="s">
        <v>517</v>
      </c>
      <c r="AZ1484" t="s">
        <v>652</v>
      </c>
      <c r="BA1484" t="s">
        <v>652</v>
      </c>
      <c r="BB1484" t="s">
        <v>753</v>
      </c>
    </row>
    <row r="1485" spans="1:54" x14ac:dyDescent="0.25">
      <c r="A1485" t="s">
        <v>12</v>
      </c>
      <c r="B1485">
        <v>117682</v>
      </c>
      <c r="C1485">
        <v>45915</v>
      </c>
      <c r="D1485" t="s">
        <v>12</v>
      </c>
      <c r="E1485">
        <v>7688462</v>
      </c>
      <c r="F1485">
        <v>45776</v>
      </c>
      <c r="G1485">
        <v>5</v>
      </c>
      <c r="H1485" t="s">
        <v>123</v>
      </c>
      <c r="I1485" t="s">
        <v>124</v>
      </c>
      <c r="J1485" s="16">
        <v>45931</v>
      </c>
      <c r="K1485" t="s">
        <v>125</v>
      </c>
      <c r="L1485" t="s">
        <v>126</v>
      </c>
      <c r="M1485">
        <v>16</v>
      </c>
      <c r="N1485" t="s">
        <v>393</v>
      </c>
      <c r="O1485" t="s">
        <v>990</v>
      </c>
      <c r="P1485">
        <v>0</v>
      </c>
      <c r="R1485">
        <v>789.39</v>
      </c>
      <c r="S1485">
        <v>11658.93</v>
      </c>
      <c r="T1485">
        <v>1</v>
      </c>
      <c r="U1485" t="s">
        <v>150</v>
      </c>
      <c r="V1485">
        <v>13</v>
      </c>
      <c r="W1485" t="s">
        <v>1921</v>
      </c>
      <c r="X1485" t="s">
        <v>1921</v>
      </c>
      <c r="Y1485" t="s">
        <v>1921</v>
      </c>
      <c r="Z1485" t="s">
        <v>1922</v>
      </c>
      <c r="AA1485" t="s">
        <v>161</v>
      </c>
      <c r="AB1485" t="s">
        <v>1200</v>
      </c>
      <c r="AC1485" t="s">
        <v>12</v>
      </c>
      <c r="AD1485" t="s">
        <v>251</v>
      </c>
      <c r="AE1485" t="s">
        <v>1923</v>
      </c>
      <c r="AF1485" t="s">
        <v>151</v>
      </c>
      <c r="AG1485" t="s">
        <v>376</v>
      </c>
      <c r="AH1485" t="s">
        <v>1924</v>
      </c>
      <c r="AI1485" t="s">
        <v>3146</v>
      </c>
      <c r="AJ1485" t="s">
        <v>1925</v>
      </c>
      <c r="AL1485" t="s">
        <v>134</v>
      </c>
      <c r="AM1485" t="s">
        <v>135</v>
      </c>
      <c r="AN1485" t="s">
        <v>990</v>
      </c>
      <c r="AO1485" t="s">
        <v>136</v>
      </c>
      <c r="AP1485" t="s">
        <v>155</v>
      </c>
      <c r="AQ1485" t="s">
        <v>137</v>
      </c>
      <c r="AR1485" t="s">
        <v>135</v>
      </c>
      <c r="AS1485">
        <v>16</v>
      </c>
      <c r="AT1485" t="s">
        <v>169</v>
      </c>
      <c r="AU1485">
        <v>3</v>
      </c>
      <c r="AV1485" t="s">
        <v>56</v>
      </c>
      <c r="AW1485">
        <v>0</v>
      </c>
      <c r="AX1485" t="s">
        <v>1926</v>
      </c>
      <c r="AY1485" t="s">
        <v>517</v>
      </c>
      <c r="AZ1485" t="s">
        <v>652</v>
      </c>
      <c r="BA1485" t="s">
        <v>652</v>
      </c>
      <c r="BB1485" t="s">
        <v>136</v>
      </c>
    </row>
    <row r="1486" spans="1:54" x14ac:dyDescent="0.25">
      <c r="A1486" t="s">
        <v>14</v>
      </c>
      <c r="B1486">
        <v>207950</v>
      </c>
      <c r="C1486">
        <v>45903</v>
      </c>
      <c r="D1486" t="s">
        <v>12</v>
      </c>
      <c r="E1486">
        <v>7842357</v>
      </c>
      <c r="F1486">
        <v>45902</v>
      </c>
      <c r="G1486">
        <v>3</v>
      </c>
      <c r="H1486" t="s">
        <v>139</v>
      </c>
      <c r="I1486" t="s">
        <v>234</v>
      </c>
      <c r="J1486" s="16">
        <v>45933</v>
      </c>
      <c r="K1486" t="s">
        <v>125</v>
      </c>
      <c r="L1486" t="s">
        <v>126</v>
      </c>
      <c r="M1486">
        <v>30</v>
      </c>
      <c r="N1486" t="s">
        <v>1090</v>
      </c>
      <c r="O1486" t="s">
        <v>12</v>
      </c>
      <c r="P1486">
        <v>333.44</v>
      </c>
      <c r="R1486">
        <v>201.7</v>
      </c>
      <c r="S1486">
        <v>14382.63</v>
      </c>
      <c r="T1486">
        <v>81</v>
      </c>
      <c r="U1486" t="s">
        <v>127</v>
      </c>
      <c r="V1486">
        <v>1</v>
      </c>
      <c r="W1486" t="s">
        <v>370</v>
      </c>
      <c r="X1486" t="s">
        <v>379</v>
      </c>
      <c r="Y1486" t="s">
        <v>379</v>
      </c>
      <c r="Z1486" t="s">
        <v>6372</v>
      </c>
      <c r="AA1486" t="s">
        <v>155</v>
      </c>
      <c r="AB1486" t="s">
        <v>130</v>
      </c>
      <c r="AC1486" t="s">
        <v>12</v>
      </c>
      <c r="AD1486" t="s">
        <v>251</v>
      </c>
      <c r="AE1486" t="s">
        <v>2553</v>
      </c>
      <c r="AF1486" t="s">
        <v>174</v>
      </c>
      <c r="AG1486" t="s">
        <v>371</v>
      </c>
      <c r="AH1486" t="s">
        <v>7941</v>
      </c>
      <c r="AI1486" t="s">
        <v>7942</v>
      </c>
      <c r="AJ1486" t="s">
        <v>140</v>
      </c>
      <c r="AL1486" t="s">
        <v>134</v>
      </c>
      <c r="AM1486" t="s">
        <v>141</v>
      </c>
      <c r="AN1486" t="s">
        <v>12</v>
      </c>
      <c r="AO1486" t="s">
        <v>136</v>
      </c>
      <c r="AP1486" t="s">
        <v>153</v>
      </c>
      <c r="AQ1486" t="s">
        <v>159</v>
      </c>
      <c r="AR1486" t="s">
        <v>141</v>
      </c>
      <c r="AS1486">
        <v>30</v>
      </c>
      <c r="AT1486" t="s">
        <v>169</v>
      </c>
      <c r="AU1486">
        <v>3</v>
      </c>
      <c r="AV1486" t="s">
        <v>55</v>
      </c>
      <c r="AW1486">
        <v>0</v>
      </c>
      <c r="AX1486" t="s">
        <v>7943</v>
      </c>
      <c r="AY1486" t="s">
        <v>517</v>
      </c>
      <c r="AZ1486" t="s">
        <v>652</v>
      </c>
      <c r="BA1486" t="s">
        <v>652</v>
      </c>
      <c r="BB1486" t="s">
        <v>136</v>
      </c>
    </row>
    <row r="1487" spans="1:54" x14ac:dyDescent="0.25">
      <c r="A1487" t="s">
        <v>164</v>
      </c>
      <c r="B1487">
        <v>8516</v>
      </c>
      <c r="C1487">
        <v>45930</v>
      </c>
      <c r="D1487" t="s">
        <v>12</v>
      </c>
      <c r="E1487">
        <v>7873624</v>
      </c>
      <c r="F1487">
        <v>45927</v>
      </c>
      <c r="G1487">
        <v>3</v>
      </c>
      <c r="H1487" t="s">
        <v>139</v>
      </c>
      <c r="I1487" t="s">
        <v>124</v>
      </c>
      <c r="J1487" s="16">
        <v>45933</v>
      </c>
      <c r="K1487" t="s">
        <v>125</v>
      </c>
      <c r="L1487" t="s">
        <v>149</v>
      </c>
      <c r="M1487">
        <v>3</v>
      </c>
      <c r="N1487" t="s">
        <v>2303</v>
      </c>
      <c r="O1487" t="s">
        <v>14</v>
      </c>
      <c r="P1487">
        <v>0</v>
      </c>
      <c r="R1487">
        <v>1252.3900000000001</v>
      </c>
      <c r="S1487">
        <v>92000</v>
      </c>
      <c r="T1487">
        <v>4</v>
      </c>
      <c r="U1487" t="s">
        <v>175</v>
      </c>
      <c r="V1487">
        <v>0</v>
      </c>
      <c r="W1487" t="s">
        <v>7944</v>
      </c>
      <c r="X1487" t="s">
        <v>7945</v>
      </c>
      <c r="Y1487" t="s">
        <v>7945</v>
      </c>
      <c r="Z1487" t="s">
        <v>7946</v>
      </c>
      <c r="AA1487" t="s">
        <v>153</v>
      </c>
      <c r="AB1487" t="s">
        <v>130</v>
      </c>
      <c r="AC1487" t="s">
        <v>12</v>
      </c>
      <c r="AD1487" t="s">
        <v>251</v>
      </c>
      <c r="AE1487" t="s">
        <v>164</v>
      </c>
      <c r="AF1487" t="s">
        <v>7947</v>
      </c>
      <c r="AG1487" t="s">
        <v>305</v>
      </c>
      <c r="AH1487" t="s">
        <v>7948</v>
      </c>
      <c r="AI1487" t="s">
        <v>7949</v>
      </c>
      <c r="AJ1487" t="s">
        <v>140</v>
      </c>
      <c r="AK1487" t="s">
        <v>7950</v>
      </c>
      <c r="AL1487" t="s">
        <v>134</v>
      </c>
      <c r="AM1487" t="s">
        <v>141</v>
      </c>
      <c r="AN1487" t="s">
        <v>14</v>
      </c>
      <c r="AO1487" t="s">
        <v>136</v>
      </c>
      <c r="AP1487" t="s">
        <v>153</v>
      </c>
      <c r="AQ1487" t="s">
        <v>137</v>
      </c>
      <c r="AR1487" t="s">
        <v>141</v>
      </c>
      <c r="AS1487">
        <v>3</v>
      </c>
      <c r="AT1487" t="s">
        <v>224</v>
      </c>
      <c r="AU1487">
        <v>0</v>
      </c>
      <c r="AV1487" t="s">
        <v>482</v>
      </c>
      <c r="AW1487">
        <v>0</v>
      </c>
      <c r="AX1487" t="s">
        <v>7951</v>
      </c>
      <c r="AY1487" t="s">
        <v>517</v>
      </c>
      <c r="AZ1487" t="s">
        <v>652</v>
      </c>
      <c r="BA1487" t="s">
        <v>652</v>
      </c>
      <c r="BB1487" t="s">
        <v>136</v>
      </c>
    </row>
    <row r="1488" spans="1:54" x14ac:dyDescent="0.25">
      <c r="A1488" t="s">
        <v>16</v>
      </c>
      <c r="B1488">
        <v>75431</v>
      </c>
      <c r="C1488">
        <v>45924</v>
      </c>
      <c r="D1488" t="s">
        <v>0</v>
      </c>
      <c r="E1488">
        <v>4622579</v>
      </c>
      <c r="F1488">
        <v>45908</v>
      </c>
      <c r="G1488">
        <v>3</v>
      </c>
      <c r="H1488" t="s">
        <v>139</v>
      </c>
      <c r="I1488" t="s">
        <v>124</v>
      </c>
      <c r="J1488" s="16">
        <v>45931</v>
      </c>
      <c r="K1488" t="s">
        <v>125</v>
      </c>
      <c r="L1488" t="s">
        <v>149</v>
      </c>
      <c r="M1488">
        <v>7</v>
      </c>
      <c r="N1488" t="s">
        <v>1514</v>
      </c>
      <c r="O1488" t="s">
        <v>16</v>
      </c>
      <c r="P1488">
        <v>0</v>
      </c>
      <c r="R1488">
        <v>412.39</v>
      </c>
      <c r="S1488">
        <v>16070.59</v>
      </c>
      <c r="T1488">
        <v>18</v>
      </c>
      <c r="U1488" t="s">
        <v>150</v>
      </c>
      <c r="V1488">
        <v>1</v>
      </c>
      <c r="W1488" t="s">
        <v>357</v>
      </c>
      <c r="X1488" t="s">
        <v>1175</v>
      </c>
      <c r="Y1488" t="s">
        <v>1175</v>
      </c>
      <c r="Z1488" t="s">
        <v>2524</v>
      </c>
      <c r="AA1488" t="s">
        <v>129</v>
      </c>
      <c r="AB1488" t="s">
        <v>130</v>
      </c>
      <c r="AC1488" t="s">
        <v>0</v>
      </c>
      <c r="AD1488" t="s">
        <v>131</v>
      </c>
      <c r="AE1488" t="s">
        <v>16</v>
      </c>
      <c r="AF1488" t="s">
        <v>151</v>
      </c>
      <c r="AG1488" t="s">
        <v>1179</v>
      </c>
      <c r="AH1488" t="s">
        <v>2627</v>
      </c>
      <c r="AI1488" t="s">
        <v>3557</v>
      </c>
      <c r="AJ1488" t="s">
        <v>1216</v>
      </c>
      <c r="AK1488" t="s">
        <v>3558</v>
      </c>
      <c r="AL1488" t="s">
        <v>134</v>
      </c>
      <c r="AM1488" t="s">
        <v>141</v>
      </c>
      <c r="AN1488" t="s">
        <v>16</v>
      </c>
      <c r="AO1488" t="s">
        <v>136</v>
      </c>
      <c r="AP1488" t="s">
        <v>129</v>
      </c>
      <c r="AQ1488" t="s">
        <v>137</v>
      </c>
      <c r="AR1488" t="s">
        <v>141</v>
      </c>
      <c r="AS1488">
        <v>7</v>
      </c>
      <c r="AT1488" t="s">
        <v>144</v>
      </c>
      <c r="AU1488">
        <v>1</v>
      </c>
      <c r="AV1488" t="s">
        <v>57</v>
      </c>
      <c r="AW1488">
        <v>0</v>
      </c>
      <c r="AX1488" t="s">
        <v>657</v>
      </c>
      <c r="AY1488" t="s">
        <v>59</v>
      </c>
      <c r="AZ1488" t="s">
        <v>652</v>
      </c>
      <c r="BA1488" t="s">
        <v>652</v>
      </c>
      <c r="BB1488" t="s">
        <v>136</v>
      </c>
    </row>
    <row r="1489" spans="1:54" x14ac:dyDescent="0.25">
      <c r="A1489" t="s">
        <v>1051</v>
      </c>
      <c r="B1489">
        <v>25059</v>
      </c>
      <c r="C1489">
        <v>45933</v>
      </c>
      <c r="D1489" t="s">
        <v>0</v>
      </c>
      <c r="E1489">
        <v>4630315</v>
      </c>
      <c r="F1489">
        <v>45918</v>
      </c>
      <c r="G1489">
        <v>1</v>
      </c>
      <c r="H1489" t="s">
        <v>167</v>
      </c>
      <c r="I1489" t="s">
        <v>124</v>
      </c>
      <c r="J1489" s="16">
        <v>45933</v>
      </c>
      <c r="K1489" t="s">
        <v>125</v>
      </c>
      <c r="L1489" t="s">
        <v>149</v>
      </c>
      <c r="M1489">
        <v>0</v>
      </c>
      <c r="N1489" t="s">
        <v>1491</v>
      </c>
      <c r="O1489" t="s">
        <v>0</v>
      </c>
      <c r="P1489">
        <v>0</v>
      </c>
      <c r="R1489">
        <v>2700.97</v>
      </c>
      <c r="S1489">
        <v>260458.83</v>
      </c>
      <c r="T1489">
        <v>148</v>
      </c>
      <c r="U1489" t="s">
        <v>175</v>
      </c>
      <c r="V1489">
        <v>1</v>
      </c>
      <c r="W1489" t="s">
        <v>365</v>
      </c>
      <c r="X1489" t="s">
        <v>422</v>
      </c>
      <c r="Y1489" t="s">
        <v>422</v>
      </c>
      <c r="Z1489" t="s">
        <v>1018</v>
      </c>
      <c r="AA1489" t="s">
        <v>155</v>
      </c>
      <c r="AB1489" t="s">
        <v>130</v>
      </c>
      <c r="AC1489" t="s">
        <v>258</v>
      </c>
      <c r="AD1489" t="s">
        <v>131</v>
      </c>
      <c r="AE1489" t="s">
        <v>1051</v>
      </c>
      <c r="AF1489" t="s">
        <v>162</v>
      </c>
      <c r="AG1489" t="s">
        <v>206</v>
      </c>
      <c r="AH1489" t="s">
        <v>7952</v>
      </c>
      <c r="AI1489" t="s">
        <v>7953</v>
      </c>
      <c r="AJ1489" t="s">
        <v>187</v>
      </c>
      <c r="AK1489" t="s">
        <v>7954</v>
      </c>
      <c r="AL1489" t="s">
        <v>134</v>
      </c>
      <c r="AM1489" t="s">
        <v>168</v>
      </c>
      <c r="AN1489" t="s">
        <v>0</v>
      </c>
      <c r="AO1489" t="s">
        <v>136</v>
      </c>
      <c r="AP1489" t="s">
        <v>161</v>
      </c>
      <c r="AQ1489" t="s">
        <v>159</v>
      </c>
      <c r="AR1489" t="s">
        <v>168</v>
      </c>
      <c r="AS1489">
        <v>0</v>
      </c>
      <c r="AT1489" t="s">
        <v>142</v>
      </c>
      <c r="AU1489">
        <v>0</v>
      </c>
      <c r="AV1489" t="s">
        <v>75</v>
      </c>
      <c r="AW1489">
        <v>0</v>
      </c>
      <c r="AX1489" t="s">
        <v>7955</v>
      </c>
      <c r="AY1489" t="s">
        <v>517</v>
      </c>
      <c r="AZ1489" t="s">
        <v>652</v>
      </c>
      <c r="BA1489" t="s">
        <v>652</v>
      </c>
      <c r="BB1489" t="s">
        <v>136</v>
      </c>
    </row>
    <row r="1490" spans="1:54" x14ac:dyDescent="0.25">
      <c r="A1490" t="s">
        <v>1462</v>
      </c>
      <c r="B1490">
        <v>30467</v>
      </c>
      <c r="C1490">
        <v>45926</v>
      </c>
      <c r="D1490" t="s">
        <v>0</v>
      </c>
      <c r="E1490">
        <v>4632129</v>
      </c>
      <c r="F1490">
        <v>45922</v>
      </c>
      <c r="G1490">
        <v>3</v>
      </c>
      <c r="H1490" t="s">
        <v>139</v>
      </c>
      <c r="I1490" t="s">
        <v>148</v>
      </c>
      <c r="J1490" s="16">
        <v>45933</v>
      </c>
      <c r="K1490" t="s">
        <v>125</v>
      </c>
      <c r="L1490" t="s">
        <v>126</v>
      </c>
      <c r="M1490">
        <v>7</v>
      </c>
      <c r="N1490" t="s">
        <v>1463</v>
      </c>
      <c r="O1490" t="s">
        <v>16</v>
      </c>
      <c r="P1490">
        <v>0</v>
      </c>
      <c r="R1490">
        <v>1100.02</v>
      </c>
      <c r="S1490">
        <v>86447.88</v>
      </c>
      <c r="T1490">
        <v>495</v>
      </c>
      <c r="U1490" t="s">
        <v>127</v>
      </c>
      <c r="V1490">
        <v>2</v>
      </c>
      <c r="W1490" t="s">
        <v>128</v>
      </c>
      <c r="X1490" t="s">
        <v>128</v>
      </c>
      <c r="Y1490" t="s">
        <v>128</v>
      </c>
      <c r="Z1490" t="s">
        <v>7956</v>
      </c>
      <c r="AA1490" t="s">
        <v>129</v>
      </c>
      <c r="AB1490" t="s">
        <v>130</v>
      </c>
      <c r="AC1490" t="s">
        <v>0</v>
      </c>
      <c r="AD1490" t="s">
        <v>131</v>
      </c>
      <c r="AE1490" t="s">
        <v>1462</v>
      </c>
      <c r="AF1490" t="s">
        <v>2255</v>
      </c>
      <c r="AG1490" t="s">
        <v>132</v>
      </c>
      <c r="AH1490" t="s">
        <v>4958</v>
      </c>
      <c r="AI1490" t="s">
        <v>7957</v>
      </c>
      <c r="AJ1490" t="s">
        <v>140</v>
      </c>
      <c r="AK1490" t="s">
        <v>158</v>
      </c>
      <c r="AL1490" t="s">
        <v>134</v>
      </c>
      <c r="AM1490" t="s">
        <v>141</v>
      </c>
      <c r="AN1490" t="s">
        <v>16</v>
      </c>
      <c r="AO1490" t="s">
        <v>136</v>
      </c>
      <c r="AP1490" t="s">
        <v>129</v>
      </c>
      <c r="AQ1490" t="s">
        <v>137</v>
      </c>
      <c r="AR1490" t="s">
        <v>141</v>
      </c>
      <c r="AS1490">
        <v>7</v>
      </c>
      <c r="AT1490" t="s">
        <v>144</v>
      </c>
      <c r="AU1490">
        <v>1</v>
      </c>
      <c r="AV1490" t="s">
        <v>173</v>
      </c>
      <c r="AW1490">
        <v>0</v>
      </c>
      <c r="AX1490" t="s">
        <v>3017</v>
      </c>
      <c r="AY1490" t="s">
        <v>59</v>
      </c>
      <c r="AZ1490" t="s">
        <v>652</v>
      </c>
      <c r="BA1490" t="s">
        <v>652</v>
      </c>
      <c r="BB1490" t="s">
        <v>136</v>
      </c>
    </row>
    <row r="1491" spans="1:54" x14ac:dyDescent="0.25">
      <c r="A1491" t="s">
        <v>272</v>
      </c>
      <c r="B1491">
        <v>3993</v>
      </c>
      <c r="C1491">
        <v>45930</v>
      </c>
      <c r="D1491" t="s">
        <v>345</v>
      </c>
      <c r="E1491">
        <v>514885</v>
      </c>
      <c r="F1491">
        <v>45923</v>
      </c>
      <c r="G1491">
        <v>3</v>
      </c>
      <c r="H1491" t="s">
        <v>139</v>
      </c>
      <c r="I1491" t="s">
        <v>124</v>
      </c>
      <c r="J1491" s="16">
        <v>45932</v>
      </c>
      <c r="K1491" t="s">
        <v>125</v>
      </c>
      <c r="L1491" t="s">
        <v>149</v>
      </c>
      <c r="M1491">
        <v>2</v>
      </c>
      <c r="N1491" t="s">
        <v>213</v>
      </c>
      <c r="O1491" t="s">
        <v>31</v>
      </c>
      <c r="P1491">
        <v>0</v>
      </c>
      <c r="R1491">
        <v>125.25</v>
      </c>
      <c r="S1491">
        <v>2075.7600000000002</v>
      </c>
      <c r="T1491">
        <v>8</v>
      </c>
      <c r="U1491" t="s">
        <v>175</v>
      </c>
      <c r="V1491">
        <v>1</v>
      </c>
      <c r="W1491" t="s">
        <v>341</v>
      </c>
      <c r="X1491" t="s">
        <v>342</v>
      </c>
      <c r="Y1491" t="s">
        <v>342</v>
      </c>
      <c r="Z1491" t="s">
        <v>2875</v>
      </c>
      <c r="AA1491" t="s">
        <v>155</v>
      </c>
      <c r="AB1491" t="s">
        <v>130</v>
      </c>
      <c r="AC1491" t="s">
        <v>345</v>
      </c>
      <c r="AD1491" t="s">
        <v>343</v>
      </c>
      <c r="AE1491" t="s">
        <v>272</v>
      </c>
      <c r="AF1491" t="s">
        <v>273</v>
      </c>
      <c r="AG1491" t="s">
        <v>344</v>
      </c>
      <c r="AH1491" t="s">
        <v>784</v>
      </c>
      <c r="AI1491" t="s">
        <v>3720</v>
      </c>
      <c r="AJ1491" t="s">
        <v>223</v>
      </c>
      <c r="AK1491" t="s">
        <v>158</v>
      </c>
      <c r="AL1491" t="s">
        <v>134</v>
      </c>
      <c r="AM1491" t="s">
        <v>141</v>
      </c>
      <c r="AN1491" t="s">
        <v>31</v>
      </c>
      <c r="AO1491" t="s">
        <v>136</v>
      </c>
      <c r="AP1491" t="s">
        <v>196</v>
      </c>
      <c r="AQ1491" t="s">
        <v>159</v>
      </c>
      <c r="AR1491" t="s">
        <v>141</v>
      </c>
      <c r="AS1491">
        <v>2</v>
      </c>
      <c r="AT1491" t="s">
        <v>169</v>
      </c>
      <c r="AU1491">
        <v>0</v>
      </c>
      <c r="AV1491" t="s">
        <v>483</v>
      </c>
      <c r="AW1491">
        <v>0</v>
      </c>
      <c r="AX1491" t="s">
        <v>2876</v>
      </c>
      <c r="AY1491" t="s">
        <v>483</v>
      </c>
      <c r="AZ1491" t="s">
        <v>652</v>
      </c>
      <c r="BA1491" t="s">
        <v>652</v>
      </c>
      <c r="BB1491" t="s">
        <v>136</v>
      </c>
    </row>
    <row r="1492" spans="1:54" x14ac:dyDescent="0.25">
      <c r="A1492" t="s">
        <v>14</v>
      </c>
      <c r="B1492">
        <v>208641</v>
      </c>
      <c r="C1492">
        <v>45930</v>
      </c>
      <c r="D1492" t="s">
        <v>1025</v>
      </c>
      <c r="E1492">
        <v>1641678</v>
      </c>
      <c r="F1492">
        <v>45922</v>
      </c>
      <c r="G1492">
        <v>3</v>
      </c>
      <c r="H1492" t="s">
        <v>139</v>
      </c>
      <c r="I1492" t="s">
        <v>124</v>
      </c>
      <c r="J1492" s="16">
        <v>45932</v>
      </c>
      <c r="K1492" t="s">
        <v>125</v>
      </c>
      <c r="L1492" t="s">
        <v>149</v>
      </c>
      <c r="M1492">
        <v>2</v>
      </c>
      <c r="N1492" t="s">
        <v>975</v>
      </c>
      <c r="O1492" t="s">
        <v>1025</v>
      </c>
      <c r="P1492">
        <v>0</v>
      </c>
      <c r="R1492">
        <v>225.28</v>
      </c>
      <c r="S1492">
        <v>5953.14</v>
      </c>
      <c r="T1492">
        <v>6</v>
      </c>
      <c r="U1492" t="s">
        <v>127</v>
      </c>
      <c r="V1492">
        <v>2</v>
      </c>
      <c r="W1492" t="s">
        <v>1170</v>
      </c>
      <c r="X1492" t="s">
        <v>1171</v>
      </c>
      <c r="Y1492" t="s">
        <v>1171</v>
      </c>
      <c r="Z1492" t="s">
        <v>4355</v>
      </c>
      <c r="AA1492" t="s">
        <v>1325</v>
      </c>
      <c r="AB1492" t="s">
        <v>130</v>
      </c>
      <c r="AC1492" t="s">
        <v>1025</v>
      </c>
      <c r="AD1492" t="s">
        <v>391</v>
      </c>
      <c r="AE1492" t="s">
        <v>1157</v>
      </c>
      <c r="AF1492" t="s">
        <v>7958</v>
      </c>
      <c r="AG1492" t="s">
        <v>1172</v>
      </c>
      <c r="AH1492" t="s">
        <v>7959</v>
      </c>
      <c r="AI1492" t="s">
        <v>4356</v>
      </c>
      <c r="AJ1492" t="s">
        <v>223</v>
      </c>
      <c r="AL1492" t="s">
        <v>134</v>
      </c>
      <c r="AM1492" t="s">
        <v>141</v>
      </c>
      <c r="AN1492" t="s">
        <v>9</v>
      </c>
      <c r="AO1492" t="s">
        <v>173</v>
      </c>
      <c r="AP1492" t="s">
        <v>153</v>
      </c>
      <c r="AQ1492" t="s">
        <v>1095</v>
      </c>
      <c r="AR1492" t="s">
        <v>141</v>
      </c>
      <c r="AS1492">
        <v>2</v>
      </c>
      <c r="AT1492" t="s">
        <v>144</v>
      </c>
      <c r="AU1492">
        <v>0</v>
      </c>
      <c r="AV1492" t="s">
        <v>979</v>
      </c>
      <c r="AW1492">
        <v>0</v>
      </c>
      <c r="AX1492" t="s">
        <v>4357</v>
      </c>
      <c r="AY1492" t="s">
        <v>517</v>
      </c>
      <c r="AZ1492" t="s">
        <v>652</v>
      </c>
      <c r="BA1492" t="s">
        <v>652</v>
      </c>
      <c r="BB1492" t="s">
        <v>136</v>
      </c>
    </row>
    <row r="1493" spans="1:54" x14ac:dyDescent="0.25">
      <c r="A1493" t="s">
        <v>14</v>
      </c>
      <c r="B1493">
        <v>208644</v>
      </c>
      <c r="C1493">
        <v>45930</v>
      </c>
      <c r="D1493" t="s">
        <v>1025</v>
      </c>
      <c r="E1493">
        <v>1641682</v>
      </c>
      <c r="F1493">
        <v>45922</v>
      </c>
      <c r="G1493">
        <v>3</v>
      </c>
      <c r="H1493" t="s">
        <v>139</v>
      </c>
      <c r="I1493" t="s">
        <v>124</v>
      </c>
      <c r="J1493" s="16">
        <v>45933</v>
      </c>
      <c r="K1493" t="s">
        <v>125</v>
      </c>
      <c r="L1493" t="s">
        <v>149</v>
      </c>
      <c r="M1493">
        <v>3</v>
      </c>
      <c r="N1493" t="s">
        <v>4642</v>
      </c>
      <c r="O1493" t="s">
        <v>1025</v>
      </c>
      <c r="P1493">
        <v>0</v>
      </c>
      <c r="R1493">
        <v>167.25</v>
      </c>
      <c r="S1493">
        <v>4381.68</v>
      </c>
      <c r="T1493">
        <v>5</v>
      </c>
      <c r="U1493" t="s">
        <v>127</v>
      </c>
      <c r="V1493">
        <v>2</v>
      </c>
      <c r="W1493" t="s">
        <v>1170</v>
      </c>
      <c r="X1493" t="s">
        <v>1171</v>
      </c>
      <c r="Y1493" t="s">
        <v>1171</v>
      </c>
      <c r="Z1493" t="s">
        <v>7960</v>
      </c>
      <c r="AA1493" t="s">
        <v>1325</v>
      </c>
      <c r="AB1493" t="s">
        <v>130</v>
      </c>
      <c r="AC1493" t="s">
        <v>1025</v>
      </c>
      <c r="AD1493" t="s">
        <v>391</v>
      </c>
      <c r="AE1493" t="s">
        <v>17</v>
      </c>
      <c r="AF1493" t="s">
        <v>1249</v>
      </c>
      <c r="AG1493" t="s">
        <v>1172</v>
      </c>
      <c r="AH1493" t="s">
        <v>4314</v>
      </c>
      <c r="AI1493" t="s">
        <v>7961</v>
      </c>
      <c r="AJ1493" t="s">
        <v>223</v>
      </c>
      <c r="AK1493" t="s">
        <v>158</v>
      </c>
      <c r="AL1493" t="s">
        <v>134</v>
      </c>
      <c r="AM1493" t="s">
        <v>141</v>
      </c>
      <c r="AN1493" t="s">
        <v>9</v>
      </c>
      <c r="AO1493" t="s">
        <v>173</v>
      </c>
      <c r="AP1493" t="s">
        <v>153</v>
      </c>
      <c r="AQ1493" t="s">
        <v>1095</v>
      </c>
      <c r="AR1493" t="s">
        <v>141</v>
      </c>
      <c r="AS1493">
        <v>3</v>
      </c>
      <c r="AT1493" t="s">
        <v>144</v>
      </c>
      <c r="AU1493">
        <v>0</v>
      </c>
      <c r="AV1493" t="s">
        <v>488</v>
      </c>
      <c r="AW1493">
        <v>0</v>
      </c>
      <c r="AX1493" t="s">
        <v>7962</v>
      </c>
      <c r="AY1493" t="s">
        <v>517</v>
      </c>
      <c r="AZ1493" t="s">
        <v>652</v>
      </c>
      <c r="BA1493" t="s">
        <v>652</v>
      </c>
      <c r="BB1493" t="s">
        <v>136</v>
      </c>
    </row>
    <row r="1494" spans="1:54" x14ac:dyDescent="0.25">
      <c r="A1494" t="s">
        <v>10</v>
      </c>
      <c r="B1494">
        <v>137286</v>
      </c>
      <c r="C1494">
        <v>45931</v>
      </c>
      <c r="D1494" t="s">
        <v>10</v>
      </c>
      <c r="E1494">
        <v>2199661</v>
      </c>
      <c r="F1494">
        <v>45905</v>
      </c>
      <c r="G1494">
        <v>12</v>
      </c>
      <c r="H1494" t="s">
        <v>1105</v>
      </c>
      <c r="I1494" t="s">
        <v>234</v>
      </c>
      <c r="J1494" s="16">
        <v>45931</v>
      </c>
      <c r="K1494" t="s">
        <v>125</v>
      </c>
      <c r="L1494" t="s">
        <v>126</v>
      </c>
      <c r="M1494">
        <v>0</v>
      </c>
      <c r="N1494" t="s">
        <v>871</v>
      </c>
      <c r="O1494" t="s">
        <v>31</v>
      </c>
      <c r="P1494">
        <v>23.27</v>
      </c>
      <c r="R1494">
        <v>171.09</v>
      </c>
      <c r="S1494">
        <v>3489.93</v>
      </c>
      <c r="T1494">
        <v>5</v>
      </c>
      <c r="U1494" t="s">
        <v>150</v>
      </c>
      <c r="V1494">
        <v>1</v>
      </c>
      <c r="W1494" t="s">
        <v>390</v>
      </c>
      <c r="X1494" t="s">
        <v>439</v>
      </c>
      <c r="Y1494" t="s">
        <v>439</v>
      </c>
      <c r="Z1494" t="s">
        <v>1106</v>
      </c>
      <c r="AA1494" t="s">
        <v>155</v>
      </c>
      <c r="AB1494" t="s">
        <v>130</v>
      </c>
      <c r="AC1494" t="s">
        <v>10</v>
      </c>
      <c r="AD1494" t="s">
        <v>391</v>
      </c>
      <c r="AE1494" t="s">
        <v>31</v>
      </c>
      <c r="AF1494" t="s">
        <v>151</v>
      </c>
      <c r="AG1494" t="s">
        <v>368</v>
      </c>
      <c r="AH1494" t="s">
        <v>1107</v>
      </c>
      <c r="AI1494" t="s">
        <v>3420</v>
      </c>
      <c r="AJ1494" t="s">
        <v>187</v>
      </c>
      <c r="AL1494" t="s">
        <v>134</v>
      </c>
      <c r="AM1494" t="s">
        <v>1108</v>
      </c>
      <c r="AN1494" t="s">
        <v>31</v>
      </c>
      <c r="AO1494" t="s">
        <v>136</v>
      </c>
      <c r="AP1494" t="s">
        <v>161</v>
      </c>
      <c r="AQ1494" t="s">
        <v>159</v>
      </c>
      <c r="AR1494" t="s">
        <v>1108</v>
      </c>
      <c r="AS1494">
        <v>0</v>
      </c>
      <c r="AT1494" t="s">
        <v>147</v>
      </c>
      <c r="AU1494">
        <v>0</v>
      </c>
      <c r="AV1494" t="s">
        <v>63</v>
      </c>
      <c r="AW1494">
        <v>0</v>
      </c>
      <c r="AX1494" t="s">
        <v>1109</v>
      </c>
      <c r="AY1494" t="s">
        <v>483</v>
      </c>
      <c r="AZ1494" t="s">
        <v>652</v>
      </c>
      <c r="BA1494" t="s">
        <v>652</v>
      </c>
      <c r="BB1494" t="s">
        <v>136</v>
      </c>
    </row>
    <row r="1495" spans="1:54" x14ac:dyDescent="0.25">
      <c r="A1495" t="s">
        <v>10</v>
      </c>
      <c r="B1495">
        <v>137295</v>
      </c>
      <c r="C1495">
        <v>45931</v>
      </c>
      <c r="D1495" t="s">
        <v>10</v>
      </c>
      <c r="E1495">
        <v>2201041</v>
      </c>
      <c r="F1495">
        <v>45910</v>
      </c>
      <c r="G1495">
        <v>1</v>
      </c>
      <c r="H1495" t="s">
        <v>167</v>
      </c>
      <c r="I1495" t="s">
        <v>234</v>
      </c>
      <c r="J1495" s="16">
        <v>45932</v>
      </c>
      <c r="K1495" t="s">
        <v>125</v>
      </c>
      <c r="L1495" t="s">
        <v>126</v>
      </c>
      <c r="M1495">
        <v>1</v>
      </c>
      <c r="N1495" t="s">
        <v>283</v>
      </c>
      <c r="O1495" t="s">
        <v>10</v>
      </c>
      <c r="P1495">
        <v>45.92</v>
      </c>
      <c r="R1495">
        <v>149.93</v>
      </c>
      <c r="S1495">
        <v>3486.63</v>
      </c>
      <c r="T1495">
        <v>7</v>
      </c>
      <c r="U1495" t="s">
        <v>150</v>
      </c>
      <c r="V1495">
        <v>1</v>
      </c>
      <c r="W1495" t="s">
        <v>390</v>
      </c>
      <c r="X1495" t="s">
        <v>1042</v>
      </c>
      <c r="Y1495" t="s">
        <v>1042</v>
      </c>
      <c r="Z1495" t="s">
        <v>1122</v>
      </c>
      <c r="AA1495" t="s">
        <v>161</v>
      </c>
      <c r="AB1495" t="s">
        <v>130</v>
      </c>
      <c r="AC1495" t="s">
        <v>10</v>
      </c>
      <c r="AD1495" t="s">
        <v>391</v>
      </c>
      <c r="AE1495" t="s">
        <v>267</v>
      </c>
      <c r="AF1495" t="s">
        <v>151</v>
      </c>
      <c r="AG1495" t="s">
        <v>368</v>
      </c>
      <c r="AH1495" t="s">
        <v>3998</v>
      </c>
      <c r="AI1495" t="s">
        <v>3999</v>
      </c>
      <c r="AJ1495" t="s">
        <v>140</v>
      </c>
      <c r="AL1495" t="s">
        <v>134</v>
      </c>
      <c r="AM1495" t="s">
        <v>168</v>
      </c>
      <c r="AN1495" t="s">
        <v>10</v>
      </c>
      <c r="AO1495" t="s">
        <v>136</v>
      </c>
      <c r="AP1495" t="s">
        <v>161</v>
      </c>
      <c r="AQ1495" t="s">
        <v>137</v>
      </c>
      <c r="AR1495" t="s">
        <v>168</v>
      </c>
      <c r="AS1495">
        <v>1</v>
      </c>
      <c r="AT1495" t="s">
        <v>202</v>
      </c>
      <c r="AU1495">
        <v>0</v>
      </c>
      <c r="AV1495" t="s">
        <v>76</v>
      </c>
      <c r="AW1495">
        <v>0</v>
      </c>
      <c r="AX1495" t="s">
        <v>4000</v>
      </c>
      <c r="AY1495" t="s">
        <v>517</v>
      </c>
      <c r="AZ1495" t="s">
        <v>652</v>
      </c>
      <c r="BA1495" t="s">
        <v>652</v>
      </c>
      <c r="BB1495" t="s">
        <v>136</v>
      </c>
    </row>
    <row r="1496" spans="1:54" x14ac:dyDescent="0.25">
      <c r="A1496" t="s">
        <v>10</v>
      </c>
      <c r="B1496">
        <v>137263</v>
      </c>
      <c r="C1496">
        <v>45930</v>
      </c>
      <c r="D1496" t="s">
        <v>10</v>
      </c>
      <c r="E1496">
        <v>2202400</v>
      </c>
      <c r="F1496">
        <v>45912</v>
      </c>
      <c r="G1496">
        <v>1</v>
      </c>
      <c r="H1496" t="s">
        <v>167</v>
      </c>
      <c r="I1496" t="s">
        <v>234</v>
      </c>
      <c r="J1496" s="16">
        <v>45932</v>
      </c>
      <c r="K1496" t="s">
        <v>125</v>
      </c>
      <c r="L1496" t="s">
        <v>126</v>
      </c>
      <c r="M1496">
        <v>2</v>
      </c>
      <c r="N1496" t="s">
        <v>791</v>
      </c>
      <c r="O1496" t="s">
        <v>9</v>
      </c>
      <c r="P1496">
        <v>22.18</v>
      </c>
      <c r="R1496">
        <v>528.34</v>
      </c>
      <c r="S1496">
        <v>9454.08</v>
      </c>
      <c r="T1496">
        <v>55</v>
      </c>
      <c r="U1496" t="s">
        <v>150</v>
      </c>
      <c r="V1496">
        <v>1</v>
      </c>
      <c r="W1496" t="s">
        <v>410</v>
      </c>
      <c r="X1496" t="s">
        <v>410</v>
      </c>
      <c r="Y1496" t="s">
        <v>410</v>
      </c>
      <c r="Z1496" t="s">
        <v>4001</v>
      </c>
      <c r="AA1496" t="s">
        <v>155</v>
      </c>
      <c r="AB1496" t="s">
        <v>130</v>
      </c>
      <c r="AC1496" t="s">
        <v>10</v>
      </c>
      <c r="AD1496" t="s">
        <v>216</v>
      </c>
      <c r="AE1496" t="s">
        <v>9</v>
      </c>
      <c r="AF1496" t="s">
        <v>151</v>
      </c>
      <c r="AG1496" t="s">
        <v>999</v>
      </c>
      <c r="AH1496" t="s">
        <v>4002</v>
      </c>
      <c r="AI1496" t="s">
        <v>4003</v>
      </c>
      <c r="AJ1496" t="s">
        <v>167</v>
      </c>
      <c r="AK1496" t="s">
        <v>158</v>
      </c>
      <c r="AL1496" t="s">
        <v>134</v>
      </c>
      <c r="AM1496" t="s">
        <v>168</v>
      </c>
      <c r="AN1496" t="s">
        <v>9</v>
      </c>
      <c r="AO1496" t="s">
        <v>136</v>
      </c>
      <c r="AP1496" t="s">
        <v>161</v>
      </c>
      <c r="AQ1496" t="s">
        <v>159</v>
      </c>
      <c r="AR1496" t="s">
        <v>168</v>
      </c>
      <c r="AS1496">
        <v>2</v>
      </c>
      <c r="AT1496" t="s">
        <v>147</v>
      </c>
      <c r="AU1496">
        <v>0</v>
      </c>
      <c r="AV1496" t="s">
        <v>69</v>
      </c>
      <c r="AW1496">
        <v>0</v>
      </c>
      <c r="AX1496" t="s">
        <v>4004</v>
      </c>
      <c r="AY1496" t="s">
        <v>517</v>
      </c>
      <c r="AZ1496" t="s">
        <v>652</v>
      </c>
      <c r="BA1496" t="s">
        <v>652</v>
      </c>
      <c r="BB1496" t="s">
        <v>136</v>
      </c>
    </row>
    <row r="1497" spans="1:54" x14ac:dyDescent="0.25">
      <c r="A1497" t="s">
        <v>2023</v>
      </c>
      <c r="B1497">
        <v>7793</v>
      </c>
      <c r="C1497">
        <v>45929</v>
      </c>
      <c r="D1497" t="s">
        <v>10</v>
      </c>
      <c r="E1497">
        <v>2206289</v>
      </c>
      <c r="F1497">
        <v>45923</v>
      </c>
      <c r="G1497">
        <v>3</v>
      </c>
      <c r="H1497" t="s">
        <v>139</v>
      </c>
      <c r="I1497" t="s">
        <v>148</v>
      </c>
      <c r="J1497" s="16">
        <v>45933</v>
      </c>
      <c r="K1497" t="s">
        <v>125</v>
      </c>
      <c r="L1497" t="s">
        <v>126</v>
      </c>
      <c r="M1497">
        <v>4</v>
      </c>
      <c r="N1497" t="s">
        <v>283</v>
      </c>
      <c r="O1497" t="s">
        <v>1812</v>
      </c>
      <c r="P1497">
        <v>0</v>
      </c>
      <c r="R1497">
        <v>935.61</v>
      </c>
      <c r="S1497">
        <v>16789.45</v>
      </c>
      <c r="T1497">
        <v>2</v>
      </c>
      <c r="U1497" t="s">
        <v>127</v>
      </c>
      <c r="V1497">
        <v>2</v>
      </c>
      <c r="W1497" t="s">
        <v>390</v>
      </c>
      <c r="X1497" t="s">
        <v>1376</v>
      </c>
      <c r="Y1497" t="s">
        <v>1376</v>
      </c>
      <c r="Z1497" t="s">
        <v>7963</v>
      </c>
      <c r="AA1497" t="s">
        <v>196</v>
      </c>
      <c r="AB1497" t="s">
        <v>173</v>
      </c>
      <c r="AC1497" t="s">
        <v>10</v>
      </c>
      <c r="AD1497" t="s">
        <v>391</v>
      </c>
      <c r="AE1497" t="s">
        <v>2023</v>
      </c>
      <c r="AF1497" t="s">
        <v>1814</v>
      </c>
      <c r="AG1497" t="s">
        <v>252</v>
      </c>
      <c r="AH1497" t="s">
        <v>2736</v>
      </c>
      <c r="AI1497" t="s">
        <v>7964</v>
      </c>
      <c r="AJ1497" t="s">
        <v>985</v>
      </c>
      <c r="AL1497" t="s">
        <v>134</v>
      </c>
      <c r="AM1497" t="s">
        <v>141</v>
      </c>
      <c r="AN1497" t="s">
        <v>11</v>
      </c>
      <c r="AO1497" t="s">
        <v>173</v>
      </c>
      <c r="AP1497" t="s">
        <v>196</v>
      </c>
      <c r="AQ1497" t="s">
        <v>198</v>
      </c>
      <c r="AR1497" t="s">
        <v>141</v>
      </c>
      <c r="AS1497">
        <v>4</v>
      </c>
      <c r="AT1497" t="s">
        <v>169</v>
      </c>
      <c r="AU1497">
        <v>0</v>
      </c>
      <c r="AV1497" t="s">
        <v>76</v>
      </c>
      <c r="AW1497">
        <v>0</v>
      </c>
      <c r="AX1497" t="s">
        <v>7965</v>
      </c>
      <c r="AY1497" t="s">
        <v>517</v>
      </c>
      <c r="AZ1497" t="s">
        <v>652</v>
      </c>
      <c r="BA1497" t="s">
        <v>652</v>
      </c>
      <c r="BB1497" t="s">
        <v>756</v>
      </c>
    </row>
    <row r="1498" spans="1:54" x14ac:dyDescent="0.25">
      <c r="A1498" t="s">
        <v>2276</v>
      </c>
      <c r="B1498">
        <v>4362</v>
      </c>
      <c r="C1498">
        <v>45931</v>
      </c>
      <c r="D1498" t="s">
        <v>10</v>
      </c>
      <c r="E1498">
        <v>2207553</v>
      </c>
      <c r="F1498">
        <v>45926</v>
      </c>
      <c r="G1498">
        <v>3</v>
      </c>
      <c r="H1498" t="s">
        <v>139</v>
      </c>
      <c r="I1498" t="s">
        <v>124</v>
      </c>
      <c r="J1498" s="16">
        <v>45933</v>
      </c>
      <c r="K1498" t="s">
        <v>125</v>
      </c>
      <c r="L1498" t="s">
        <v>149</v>
      </c>
      <c r="M1498">
        <v>2</v>
      </c>
      <c r="N1498" t="s">
        <v>1174</v>
      </c>
      <c r="O1498" t="s">
        <v>0</v>
      </c>
      <c r="P1498">
        <v>0</v>
      </c>
      <c r="R1498">
        <v>126.19</v>
      </c>
      <c r="S1498">
        <v>1718.83</v>
      </c>
      <c r="T1498">
        <v>2</v>
      </c>
      <c r="U1498" t="s">
        <v>127</v>
      </c>
      <c r="V1498">
        <v>1</v>
      </c>
      <c r="W1498" t="s">
        <v>390</v>
      </c>
      <c r="X1498" t="s">
        <v>1042</v>
      </c>
      <c r="Y1498" t="s">
        <v>1042</v>
      </c>
      <c r="Z1498" t="s">
        <v>7966</v>
      </c>
      <c r="AA1498" t="s">
        <v>155</v>
      </c>
      <c r="AB1498" t="s">
        <v>130</v>
      </c>
      <c r="AC1498" t="s">
        <v>10</v>
      </c>
      <c r="AD1498" t="s">
        <v>391</v>
      </c>
      <c r="AE1498" t="s">
        <v>2276</v>
      </c>
      <c r="AF1498" t="s">
        <v>1039</v>
      </c>
      <c r="AG1498" t="s">
        <v>368</v>
      </c>
      <c r="AH1498" t="s">
        <v>6172</v>
      </c>
      <c r="AI1498" t="s">
        <v>7967</v>
      </c>
      <c r="AJ1498" t="s">
        <v>140</v>
      </c>
      <c r="AL1498" t="s">
        <v>134</v>
      </c>
      <c r="AM1498" t="s">
        <v>141</v>
      </c>
      <c r="AN1498" t="s">
        <v>0</v>
      </c>
      <c r="AO1498" t="s">
        <v>136</v>
      </c>
      <c r="AP1498" t="s">
        <v>196</v>
      </c>
      <c r="AQ1498" t="s">
        <v>159</v>
      </c>
      <c r="AR1498" t="s">
        <v>141</v>
      </c>
      <c r="AS1498">
        <v>2</v>
      </c>
      <c r="AT1498" t="s">
        <v>147</v>
      </c>
      <c r="AU1498">
        <v>0</v>
      </c>
      <c r="AV1498" t="s">
        <v>33</v>
      </c>
      <c r="AW1498">
        <v>0</v>
      </c>
      <c r="AX1498" t="s">
        <v>7968</v>
      </c>
      <c r="AY1498" t="s">
        <v>517</v>
      </c>
      <c r="AZ1498" t="s">
        <v>652</v>
      </c>
      <c r="BA1498" t="s">
        <v>652</v>
      </c>
      <c r="BB1498" t="s">
        <v>136</v>
      </c>
    </row>
    <row r="1499" spans="1:54" x14ac:dyDescent="0.25">
      <c r="A1499" t="s">
        <v>990</v>
      </c>
      <c r="B1499">
        <v>18088</v>
      </c>
      <c r="C1499">
        <v>45932</v>
      </c>
      <c r="D1499" t="s">
        <v>12</v>
      </c>
      <c r="E1499">
        <v>7845721</v>
      </c>
      <c r="F1499">
        <v>45904</v>
      </c>
      <c r="G1499">
        <v>17</v>
      </c>
      <c r="H1499" t="s">
        <v>2451</v>
      </c>
      <c r="I1499" t="s">
        <v>148</v>
      </c>
      <c r="J1499" s="16">
        <v>45933</v>
      </c>
      <c r="K1499" t="s">
        <v>125</v>
      </c>
      <c r="L1499" t="s">
        <v>126</v>
      </c>
      <c r="M1499">
        <v>1</v>
      </c>
      <c r="N1499" t="s">
        <v>1323</v>
      </c>
      <c r="O1499" t="s">
        <v>11</v>
      </c>
      <c r="P1499">
        <v>0</v>
      </c>
      <c r="R1499">
        <v>92.77</v>
      </c>
      <c r="S1499">
        <v>10568.91</v>
      </c>
      <c r="T1499">
        <v>3</v>
      </c>
      <c r="U1499" t="s">
        <v>152</v>
      </c>
      <c r="V1499">
        <v>1</v>
      </c>
      <c r="W1499" t="s">
        <v>452</v>
      </c>
      <c r="X1499" t="s">
        <v>453</v>
      </c>
      <c r="Y1499" t="s">
        <v>453</v>
      </c>
      <c r="Z1499" t="s">
        <v>7969</v>
      </c>
      <c r="AA1499" t="s">
        <v>196</v>
      </c>
      <c r="AB1499" t="s">
        <v>130</v>
      </c>
      <c r="AC1499" t="s">
        <v>9</v>
      </c>
      <c r="AD1499" t="s">
        <v>269</v>
      </c>
      <c r="AE1499" t="s">
        <v>11</v>
      </c>
      <c r="AF1499" t="s">
        <v>151</v>
      </c>
      <c r="AG1499" t="s">
        <v>454</v>
      </c>
      <c r="AH1499" t="s">
        <v>7970</v>
      </c>
      <c r="AI1499" t="s">
        <v>7971</v>
      </c>
      <c r="AJ1499" t="s">
        <v>154</v>
      </c>
      <c r="AL1499" t="s">
        <v>134</v>
      </c>
      <c r="AM1499" t="s">
        <v>135</v>
      </c>
      <c r="AN1499" t="s">
        <v>11</v>
      </c>
      <c r="AO1499" t="s">
        <v>136</v>
      </c>
      <c r="AP1499" t="s">
        <v>161</v>
      </c>
      <c r="AQ1499" t="s">
        <v>198</v>
      </c>
      <c r="AR1499" t="s">
        <v>135</v>
      </c>
      <c r="AS1499">
        <v>1</v>
      </c>
      <c r="AT1499" t="s">
        <v>142</v>
      </c>
      <c r="AU1499">
        <v>0</v>
      </c>
      <c r="AV1499" t="s">
        <v>48</v>
      </c>
      <c r="AW1499">
        <v>0</v>
      </c>
      <c r="AX1499" t="s">
        <v>7972</v>
      </c>
      <c r="AY1499" t="s">
        <v>517</v>
      </c>
      <c r="AZ1499" t="s">
        <v>652</v>
      </c>
      <c r="BA1499" t="s">
        <v>652</v>
      </c>
      <c r="BB1499" t="s">
        <v>136</v>
      </c>
    </row>
    <row r="1500" spans="1:54" x14ac:dyDescent="0.25">
      <c r="A1500" t="s">
        <v>282</v>
      </c>
      <c r="B1500">
        <v>12572</v>
      </c>
      <c r="C1500">
        <v>45916</v>
      </c>
      <c r="D1500" t="s">
        <v>12</v>
      </c>
      <c r="E1500">
        <v>7855247</v>
      </c>
      <c r="F1500">
        <v>45912</v>
      </c>
      <c r="G1500">
        <v>3</v>
      </c>
      <c r="H1500" t="s">
        <v>139</v>
      </c>
      <c r="I1500" t="s">
        <v>124</v>
      </c>
      <c r="J1500" s="16">
        <v>45932</v>
      </c>
      <c r="K1500" t="s">
        <v>125</v>
      </c>
      <c r="L1500" t="s">
        <v>149</v>
      </c>
      <c r="M1500">
        <v>16</v>
      </c>
      <c r="N1500" t="s">
        <v>562</v>
      </c>
      <c r="O1500" t="s">
        <v>16</v>
      </c>
      <c r="P1500">
        <v>0</v>
      </c>
      <c r="R1500">
        <v>380.82</v>
      </c>
      <c r="S1500">
        <v>43431.49</v>
      </c>
      <c r="T1500">
        <v>94</v>
      </c>
      <c r="U1500" t="s">
        <v>127</v>
      </c>
      <c r="V1500">
        <v>1</v>
      </c>
      <c r="W1500" t="s">
        <v>412</v>
      </c>
      <c r="X1500" t="s">
        <v>413</v>
      </c>
      <c r="Y1500" t="s">
        <v>413</v>
      </c>
      <c r="Z1500" t="s">
        <v>6061</v>
      </c>
      <c r="AA1500" t="s">
        <v>129</v>
      </c>
      <c r="AB1500" t="s">
        <v>130</v>
      </c>
      <c r="AC1500" t="s">
        <v>9</v>
      </c>
      <c r="AD1500" t="s">
        <v>333</v>
      </c>
      <c r="AE1500" t="s">
        <v>282</v>
      </c>
      <c r="AF1500" t="s">
        <v>1255</v>
      </c>
      <c r="AG1500" t="s">
        <v>334</v>
      </c>
      <c r="AH1500" t="s">
        <v>6062</v>
      </c>
      <c r="AI1500" t="s">
        <v>6063</v>
      </c>
      <c r="AJ1500" t="s">
        <v>140</v>
      </c>
      <c r="AK1500" t="s">
        <v>6064</v>
      </c>
      <c r="AL1500" t="s">
        <v>134</v>
      </c>
      <c r="AM1500" t="s">
        <v>141</v>
      </c>
      <c r="AN1500" t="s">
        <v>16</v>
      </c>
      <c r="AO1500" t="s">
        <v>136</v>
      </c>
      <c r="AP1500" t="s">
        <v>129</v>
      </c>
      <c r="AQ1500" t="s">
        <v>137</v>
      </c>
      <c r="AR1500" t="s">
        <v>141</v>
      </c>
      <c r="AS1500">
        <v>16</v>
      </c>
      <c r="AT1500" t="s">
        <v>147</v>
      </c>
      <c r="AU1500">
        <v>3</v>
      </c>
      <c r="AV1500" t="s">
        <v>59</v>
      </c>
      <c r="AW1500">
        <v>0</v>
      </c>
      <c r="AX1500" t="s">
        <v>525</v>
      </c>
      <c r="AY1500" t="s">
        <v>59</v>
      </c>
      <c r="AZ1500" t="s">
        <v>652</v>
      </c>
      <c r="BA1500" t="s">
        <v>652</v>
      </c>
      <c r="BB1500" t="s">
        <v>136</v>
      </c>
    </row>
    <row r="1501" spans="1:54" x14ac:dyDescent="0.25">
      <c r="A1501" t="s">
        <v>1351</v>
      </c>
      <c r="B1501">
        <v>7089</v>
      </c>
      <c r="C1501">
        <v>45923</v>
      </c>
      <c r="D1501" t="s">
        <v>12</v>
      </c>
      <c r="E1501">
        <v>7860512</v>
      </c>
      <c r="F1501">
        <v>45917</v>
      </c>
      <c r="G1501">
        <v>1</v>
      </c>
      <c r="H1501" t="s">
        <v>167</v>
      </c>
      <c r="I1501" t="s">
        <v>148</v>
      </c>
      <c r="J1501" s="16">
        <v>45931</v>
      </c>
      <c r="K1501" t="s">
        <v>125</v>
      </c>
      <c r="L1501" t="s">
        <v>126</v>
      </c>
      <c r="M1501">
        <v>8</v>
      </c>
      <c r="N1501" t="s">
        <v>1352</v>
      </c>
      <c r="O1501" t="s">
        <v>1351</v>
      </c>
      <c r="P1501">
        <v>0</v>
      </c>
      <c r="R1501">
        <v>471.86</v>
      </c>
      <c r="S1501">
        <v>32921.61</v>
      </c>
      <c r="T1501">
        <v>53</v>
      </c>
      <c r="U1501" t="s">
        <v>127</v>
      </c>
      <c r="V1501">
        <v>1</v>
      </c>
      <c r="W1501" t="s">
        <v>412</v>
      </c>
      <c r="X1501" t="s">
        <v>413</v>
      </c>
      <c r="Y1501" t="s">
        <v>413</v>
      </c>
      <c r="Z1501" t="s">
        <v>1353</v>
      </c>
      <c r="AA1501" t="s">
        <v>161</v>
      </c>
      <c r="AB1501" t="s">
        <v>173</v>
      </c>
      <c r="AC1501" t="s">
        <v>9</v>
      </c>
      <c r="AD1501" t="s">
        <v>333</v>
      </c>
      <c r="AE1501" t="s">
        <v>1351</v>
      </c>
      <c r="AF1501" t="s">
        <v>162</v>
      </c>
      <c r="AG1501" t="s">
        <v>334</v>
      </c>
      <c r="AH1501" t="s">
        <v>1354</v>
      </c>
      <c r="AI1501" t="s">
        <v>3227</v>
      </c>
      <c r="AJ1501" t="s">
        <v>167</v>
      </c>
      <c r="AK1501" t="s">
        <v>3228</v>
      </c>
      <c r="AL1501" t="s">
        <v>134</v>
      </c>
      <c r="AM1501" t="s">
        <v>168</v>
      </c>
      <c r="AN1501" t="s">
        <v>10</v>
      </c>
      <c r="AO1501" t="s">
        <v>173</v>
      </c>
      <c r="AP1501" t="s">
        <v>161</v>
      </c>
      <c r="AQ1501" t="s">
        <v>137</v>
      </c>
      <c r="AR1501" t="s">
        <v>168</v>
      </c>
      <c r="AS1501">
        <v>8</v>
      </c>
      <c r="AT1501" t="s">
        <v>202</v>
      </c>
      <c r="AU1501">
        <v>1</v>
      </c>
      <c r="AV1501" t="s">
        <v>173</v>
      </c>
      <c r="AW1501">
        <v>0</v>
      </c>
      <c r="AX1501" t="s">
        <v>1355</v>
      </c>
      <c r="AY1501" t="s">
        <v>517</v>
      </c>
      <c r="AZ1501" t="s">
        <v>652</v>
      </c>
      <c r="BA1501" t="s">
        <v>652</v>
      </c>
      <c r="BB1501" t="s">
        <v>748</v>
      </c>
    </row>
    <row r="1502" spans="1:54" x14ac:dyDescent="0.25">
      <c r="A1502" t="s">
        <v>16</v>
      </c>
      <c r="B1502">
        <v>75434</v>
      </c>
      <c r="C1502">
        <v>45924</v>
      </c>
      <c r="D1502" t="s">
        <v>12</v>
      </c>
      <c r="E1502">
        <v>7864462</v>
      </c>
      <c r="F1502">
        <v>45920</v>
      </c>
      <c r="G1502">
        <v>10</v>
      </c>
      <c r="H1502" t="s">
        <v>227</v>
      </c>
      <c r="I1502" t="s">
        <v>124</v>
      </c>
      <c r="J1502" s="16">
        <v>45932</v>
      </c>
      <c r="K1502" t="s">
        <v>125</v>
      </c>
      <c r="L1502" t="s">
        <v>149</v>
      </c>
      <c r="M1502">
        <v>8</v>
      </c>
      <c r="N1502" t="s">
        <v>199</v>
      </c>
      <c r="O1502" t="s">
        <v>12</v>
      </c>
      <c r="P1502">
        <v>0</v>
      </c>
      <c r="R1502">
        <v>54.38</v>
      </c>
      <c r="S1502">
        <v>357.6</v>
      </c>
      <c r="T1502">
        <v>2</v>
      </c>
      <c r="U1502" t="s">
        <v>150</v>
      </c>
      <c r="V1502">
        <v>2</v>
      </c>
      <c r="W1502" t="s">
        <v>2897</v>
      </c>
      <c r="X1502" t="s">
        <v>2898</v>
      </c>
      <c r="Y1502" t="s">
        <v>2898</v>
      </c>
      <c r="Z1502" t="s">
        <v>4084</v>
      </c>
      <c r="AA1502" t="s">
        <v>155</v>
      </c>
      <c r="AB1502" t="s">
        <v>130</v>
      </c>
      <c r="AC1502" t="s">
        <v>9</v>
      </c>
      <c r="AD1502" t="s">
        <v>251</v>
      </c>
      <c r="AE1502" t="s">
        <v>16</v>
      </c>
      <c r="AF1502" t="s">
        <v>151</v>
      </c>
      <c r="AG1502" t="s">
        <v>307</v>
      </c>
      <c r="AH1502" t="s">
        <v>4085</v>
      </c>
      <c r="AI1502" t="s">
        <v>4086</v>
      </c>
      <c r="AJ1502" t="s">
        <v>4087</v>
      </c>
      <c r="AK1502" t="s">
        <v>4088</v>
      </c>
      <c r="AL1502" t="s">
        <v>134</v>
      </c>
      <c r="AM1502" t="s">
        <v>1227</v>
      </c>
      <c r="AN1502" t="s">
        <v>12</v>
      </c>
      <c r="AO1502" t="s">
        <v>136</v>
      </c>
      <c r="AP1502" t="s">
        <v>129</v>
      </c>
      <c r="AQ1502" t="s">
        <v>159</v>
      </c>
      <c r="AR1502" t="s">
        <v>1227</v>
      </c>
      <c r="AS1502">
        <v>8</v>
      </c>
      <c r="AT1502" t="s">
        <v>224</v>
      </c>
      <c r="AU1502">
        <v>1</v>
      </c>
      <c r="AV1502" t="s">
        <v>52</v>
      </c>
      <c r="AW1502">
        <v>0</v>
      </c>
      <c r="AX1502" t="s">
        <v>4089</v>
      </c>
      <c r="AY1502" t="s">
        <v>517</v>
      </c>
      <c r="AZ1502" t="s">
        <v>652</v>
      </c>
      <c r="BA1502" t="s">
        <v>652</v>
      </c>
      <c r="BB1502" t="s">
        <v>136</v>
      </c>
    </row>
    <row r="1503" spans="1:54" x14ac:dyDescent="0.25">
      <c r="A1503" t="s">
        <v>29</v>
      </c>
      <c r="B1503">
        <v>39409</v>
      </c>
      <c r="C1503">
        <v>45923</v>
      </c>
      <c r="D1503" t="s">
        <v>12</v>
      </c>
      <c r="E1503">
        <v>7865324</v>
      </c>
      <c r="F1503">
        <v>45922</v>
      </c>
      <c r="G1503">
        <v>3</v>
      </c>
      <c r="H1503" t="s">
        <v>139</v>
      </c>
      <c r="I1503" t="s">
        <v>124</v>
      </c>
      <c r="J1503" s="16">
        <v>45932</v>
      </c>
      <c r="K1503" t="s">
        <v>125</v>
      </c>
      <c r="L1503" t="s">
        <v>126</v>
      </c>
      <c r="M1503">
        <v>9</v>
      </c>
      <c r="N1503" t="s">
        <v>199</v>
      </c>
      <c r="O1503" t="s">
        <v>12</v>
      </c>
      <c r="P1503">
        <v>0</v>
      </c>
      <c r="R1503">
        <v>83.64</v>
      </c>
      <c r="S1503">
        <v>4820.12</v>
      </c>
      <c r="T1503">
        <v>3</v>
      </c>
      <c r="U1503" t="s">
        <v>152</v>
      </c>
      <c r="V1503">
        <v>0</v>
      </c>
      <c r="W1503" t="s">
        <v>452</v>
      </c>
      <c r="X1503" t="s">
        <v>453</v>
      </c>
      <c r="Y1503" t="s">
        <v>453</v>
      </c>
      <c r="Z1503" t="s">
        <v>2070</v>
      </c>
      <c r="AA1503" t="s">
        <v>155</v>
      </c>
      <c r="AB1503" t="s">
        <v>130</v>
      </c>
      <c r="AC1503" t="s">
        <v>9</v>
      </c>
      <c r="AD1503" t="s">
        <v>269</v>
      </c>
      <c r="AE1503" t="s">
        <v>1407</v>
      </c>
      <c r="AF1503" t="s">
        <v>151</v>
      </c>
      <c r="AG1503" t="s">
        <v>454</v>
      </c>
      <c r="AH1503" t="s">
        <v>2071</v>
      </c>
      <c r="AI1503" t="s">
        <v>3229</v>
      </c>
      <c r="AJ1503" t="s">
        <v>140</v>
      </c>
      <c r="AK1503" t="s">
        <v>3230</v>
      </c>
      <c r="AL1503" t="s">
        <v>134</v>
      </c>
      <c r="AM1503" t="s">
        <v>141</v>
      </c>
      <c r="AN1503" t="s">
        <v>12</v>
      </c>
      <c r="AO1503" t="s">
        <v>136</v>
      </c>
      <c r="AP1503" t="s">
        <v>129</v>
      </c>
      <c r="AQ1503" t="s">
        <v>159</v>
      </c>
      <c r="AR1503" t="s">
        <v>141</v>
      </c>
      <c r="AS1503">
        <v>9</v>
      </c>
      <c r="AT1503" t="s">
        <v>144</v>
      </c>
      <c r="AU1503">
        <v>1</v>
      </c>
      <c r="AV1503" t="s">
        <v>52</v>
      </c>
      <c r="AW1503">
        <v>0</v>
      </c>
      <c r="AX1503" t="s">
        <v>2072</v>
      </c>
      <c r="AY1503" t="s">
        <v>517</v>
      </c>
      <c r="AZ1503" t="s">
        <v>652</v>
      </c>
      <c r="BA1503" t="s">
        <v>652</v>
      </c>
      <c r="BB1503" t="s">
        <v>136</v>
      </c>
    </row>
    <row r="1504" spans="1:54" x14ac:dyDescent="0.25">
      <c r="A1504" t="s">
        <v>17</v>
      </c>
      <c r="B1504">
        <v>4033</v>
      </c>
      <c r="C1504">
        <v>45925</v>
      </c>
      <c r="D1504" t="s">
        <v>12</v>
      </c>
      <c r="E1504">
        <v>7866652</v>
      </c>
      <c r="F1504">
        <v>45923</v>
      </c>
      <c r="G1504">
        <v>3</v>
      </c>
      <c r="H1504" t="s">
        <v>139</v>
      </c>
      <c r="I1504" t="s">
        <v>124</v>
      </c>
      <c r="J1504" s="16">
        <v>45932</v>
      </c>
      <c r="K1504" t="s">
        <v>125</v>
      </c>
      <c r="L1504" t="s">
        <v>149</v>
      </c>
      <c r="M1504">
        <v>7</v>
      </c>
      <c r="N1504" t="s">
        <v>1152</v>
      </c>
      <c r="O1504" t="s">
        <v>14</v>
      </c>
      <c r="P1504">
        <v>0</v>
      </c>
      <c r="R1504">
        <v>947.4</v>
      </c>
      <c r="S1504">
        <v>61291.51</v>
      </c>
      <c r="T1504">
        <v>147</v>
      </c>
      <c r="U1504" t="s">
        <v>127</v>
      </c>
      <c r="V1504">
        <v>2</v>
      </c>
      <c r="W1504" t="s">
        <v>401</v>
      </c>
      <c r="X1504" t="s">
        <v>407</v>
      </c>
      <c r="Y1504" t="s">
        <v>407</v>
      </c>
      <c r="Z1504" t="s">
        <v>4090</v>
      </c>
      <c r="AA1504" t="s">
        <v>153</v>
      </c>
      <c r="AB1504" t="s">
        <v>130</v>
      </c>
      <c r="AC1504" t="s">
        <v>12</v>
      </c>
      <c r="AD1504" t="s">
        <v>333</v>
      </c>
      <c r="AE1504" t="s">
        <v>17</v>
      </c>
      <c r="AF1504" t="s">
        <v>4091</v>
      </c>
      <c r="AG1504" t="s">
        <v>197</v>
      </c>
      <c r="AH1504" t="s">
        <v>4092</v>
      </c>
      <c r="AI1504" t="s">
        <v>4093</v>
      </c>
      <c r="AJ1504" t="s">
        <v>140</v>
      </c>
      <c r="AK1504" t="s">
        <v>4094</v>
      </c>
      <c r="AL1504" t="s">
        <v>134</v>
      </c>
      <c r="AM1504" t="s">
        <v>141</v>
      </c>
      <c r="AN1504" t="s">
        <v>14</v>
      </c>
      <c r="AO1504" t="s">
        <v>136</v>
      </c>
      <c r="AP1504" t="s">
        <v>153</v>
      </c>
      <c r="AQ1504" t="s">
        <v>137</v>
      </c>
      <c r="AR1504" t="s">
        <v>141</v>
      </c>
      <c r="AS1504">
        <v>7</v>
      </c>
      <c r="AT1504" t="s">
        <v>169</v>
      </c>
      <c r="AU1504">
        <v>1</v>
      </c>
      <c r="AV1504" t="s">
        <v>43</v>
      </c>
      <c r="AW1504">
        <v>0</v>
      </c>
      <c r="AX1504" t="s">
        <v>4095</v>
      </c>
      <c r="AY1504" t="s">
        <v>517</v>
      </c>
      <c r="AZ1504" t="s">
        <v>652</v>
      </c>
      <c r="BA1504" t="s">
        <v>652</v>
      </c>
      <c r="BB1504" t="s">
        <v>136</v>
      </c>
    </row>
    <row r="1505" spans="1:54" x14ac:dyDescent="0.25">
      <c r="A1505" t="s">
        <v>14</v>
      </c>
      <c r="B1505">
        <v>208540</v>
      </c>
      <c r="C1505">
        <v>45925</v>
      </c>
      <c r="D1505" t="s">
        <v>12</v>
      </c>
      <c r="E1505">
        <v>7869327</v>
      </c>
      <c r="F1505">
        <v>45924</v>
      </c>
      <c r="G1505">
        <v>1</v>
      </c>
      <c r="H1505" t="s">
        <v>167</v>
      </c>
      <c r="I1505" t="s">
        <v>148</v>
      </c>
      <c r="J1505" s="16">
        <v>45932</v>
      </c>
      <c r="K1505" t="s">
        <v>125</v>
      </c>
      <c r="L1505" t="s">
        <v>149</v>
      </c>
      <c r="M1505">
        <v>7</v>
      </c>
      <c r="N1505" t="s">
        <v>1426</v>
      </c>
      <c r="O1505" t="s">
        <v>14</v>
      </c>
      <c r="P1505">
        <v>0</v>
      </c>
      <c r="R1505">
        <v>3196.2</v>
      </c>
      <c r="S1505">
        <v>44962.080000000002</v>
      </c>
      <c r="T1505">
        <v>1006</v>
      </c>
      <c r="U1505" t="s">
        <v>127</v>
      </c>
      <c r="V1505">
        <v>1</v>
      </c>
      <c r="W1505" t="s">
        <v>366</v>
      </c>
      <c r="X1505" t="s">
        <v>367</v>
      </c>
      <c r="Y1505" t="s">
        <v>367</v>
      </c>
      <c r="Z1505" t="s">
        <v>6065</v>
      </c>
      <c r="AA1505" t="s">
        <v>153</v>
      </c>
      <c r="AB1505" t="s">
        <v>130</v>
      </c>
      <c r="AC1505" t="s">
        <v>12</v>
      </c>
      <c r="AD1505" t="s">
        <v>251</v>
      </c>
      <c r="AE1505" t="s">
        <v>14</v>
      </c>
      <c r="AF1505" t="s">
        <v>1661</v>
      </c>
      <c r="AG1505" t="s">
        <v>304</v>
      </c>
      <c r="AH1505" t="s">
        <v>6066</v>
      </c>
      <c r="AI1505" t="s">
        <v>6067</v>
      </c>
      <c r="AJ1505" t="s">
        <v>167</v>
      </c>
      <c r="AK1505" t="s">
        <v>158</v>
      </c>
      <c r="AL1505" t="s">
        <v>134</v>
      </c>
      <c r="AM1505" t="s">
        <v>168</v>
      </c>
      <c r="AN1505" t="s">
        <v>14</v>
      </c>
      <c r="AO1505" t="s">
        <v>136</v>
      </c>
      <c r="AP1505" t="s">
        <v>153</v>
      </c>
      <c r="AQ1505" t="s">
        <v>137</v>
      </c>
      <c r="AR1505" t="s">
        <v>168</v>
      </c>
      <c r="AS1505">
        <v>7</v>
      </c>
      <c r="AT1505" t="s">
        <v>202</v>
      </c>
      <c r="AU1505">
        <v>1</v>
      </c>
      <c r="AV1505" t="s">
        <v>489</v>
      </c>
      <c r="AW1505">
        <v>0</v>
      </c>
      <c r="AX1505" t="s">
        <v>6068</v>
      </c>
      <c r="AY1505" t="s">
        <v>517</v>
      </c>
      <c r="AZ1505" t="s">
        <v>652</v>
      </c>
      <c r="BA1505" t="s">
        <v>652</v>
      </c>
      <c r="BB1505" t="s">
        <v>136</v>
      </c>
    </row>
    <row r="1506" spans="1:54" x14ac:dyDescent="0.25">
      <c r="A1506" t="s">
        <v>231</v>
      </c>
      <c r="B1506">
        <v>2425</v>
      </c>
      <c r="C1506">
        <v>45930</v>
      </c>
      <c r="D1506" t="s">
        <v>12</v>
      </c>
      <c r="E1506">
        <v>7870333</v>
      </c>
      <c r="F1506">
        <v>45925</v>
      </c>
      <c r="G1506">
        <v>3</v>
      </c>
      <c r="H1506" t="s">
        <v>139</v>
      </c>
      <c r="I1506" t="s">
        <v>124</v>
      </c>
      <c r="J1506" s="16">
        <v>45933</v>
      </c>
      <c r="K1506" t="s">
        <v>125</v>
      </c>
      <c r="L1506" t="s">
        <v>149</v>
      </c>
      <c r="M1506">
        <v>3</v>
      </c>
      <c r="N1506" t="s">
        <v>199</v>
      </c>
      <c r="O1506" t="s">
        <v>12</v>
      </c>
      <c r="P1506">
        <v>0</v>
      </c>
      <c r="R1506">
        <v>161.34</v>
      </c>
      <c r="S1506">
        <v>4543.72</v>
      </c>
      <c r="T1506">
        <v>3</v>
      </c>
      <c r="U1506" t="s">
        <v>127</v>
      </c>
      <c r="V1506">
        <v>1</v>
      </c>
      <c r="W1506" t="s">
        <v>7973</v>
      </c>
      <c r="X1506" t="s">
        <v>7973</v>
      </c>
      <c r="Y1506" t="s">
        <v>7973</v>
      </c>
      <c r="Z1506" t="s">
        <v>7974</v>
      </c>
      <c r="AA1506" t="s">
        <v>155</v>
      </c>
      <c r="AB1506" t="s">
        <v>130</v>
      </c>
      <c r="AC1506" t="s">
        <v>12</v>
      </c>
      <c r="AD1506" t="s">
        <v>251</v>
      </c>
      <c r="AE1506" t="s">
        <v>228</v>
      </c>
      <c r="AF1506" t="s">
        <v>229</v>
      </c>
      <c r="AG1506" t="s">
        <v>1032</v>
      </c>
      <c r="AH1506" t="s">
        <v>2125</v>
      </c>
      <c r="AI1506" t="s">
        <v>7975</v>
      </c>
      <c r="AJ1506" t="s">
        <v>176</v>
      </c>
      <c r="AK1506" t="s">
        <v>7976</v>
      </c>
      <c r="AL1506" t="s">
        <v>134</v>
      </c>
      <c r="AM1506" t="s">
        <v>141</v>
      </c>
      <c r="AN1506" t="s">
        <v>12</v>
      </c>
      <c r="AO1506" t="s">
        <v>136</v>
      </c>
      <c r="AP1506" t="s">
        <v>201</v>
      </c>
      <c r="AQ1506" t="s">
        <v>159</v>
      </c>
      <c r="AR1506" t="s">
        <v>141</v>
      </c>
      <c r="AS1506">
        <v>3</v>
      </c>
      <c r="AT1506" t="s">
        <v>142</v>
      </c>
      <c r="AU1506">
        <v>0</v>
      </c>
      <c r="AV1506" t="s">
        <v>52</v>
      </c>
      <c r="AW1506">
        <v>0</v>
      </c>
      <c r="AX1506" t="s">
        <v>7977</v>
      </c>
      <c r="AY1506" t="s">
        <v>517</v>
      </c>
      <c r="AZ1506" t="s">
        <v>652</v>
      </c>
      <c r="BA1506" t="s">
        <v>652</v>
      </c>
      <c r="BB1506" t="s">
        <v>136</v>
      </c>
    </row>
    <row r="1507" spans="1:54" x14ac:dyDescent="0.25">
      <c r="A1507" t="s">
        <v>29</v>
      </c>
      <c r="B1507">
        <v>39470</v>
      </c>
      <c r="C1507">
        <v>45930</v>
      </c>
      <c r="D1507" t="s">
        <v>12</v>
      </c>
      <c r="E1507">
        <v>7874052</v>
      </c>
      <c r="F1507">
        <v>45928</v>
      </c>
      <c r="G1507">
        <v>3</v>
      </c>
      <c r="H1507" t="s">
        <v>139</v>
      </c>
      <c r="I1507" t="s">
        <v>124</v>
      </c>
      <c r="J1507" s="16">
        <v>45933</v>
      </c>
      <c r="K1507" t="s">
        <v>125</v>
      </c>
      <c r="L1507" t="s">
        <v>149</v>
      </c>
      <c r="M1507">
        <v>3</v>
      </c>
      <c r="N1507" t="s">
        <v>199</v>
      </c>
      <c r="O1507" t="s">
        <v>12</v>
      </c>
      <c r="P1507">
        <v>0</v>
      </c>
      <c r="R1507">
        <v>220.8</v>
      </c>
      <c r="S1507">
        <v>12111.03</v>
      </c>
      <c r="T1507">
        <v>30</v>
      </c>
      <c r="U1507" t="s">
        <v>127</v>
      </c>
      <c r="V1507">
        <v>1</v>
      </c>
      <c r="W1507" t="s">
        <v>401</v>
      </c>
      <c r="X1507" t="s">
        <v>407</v>
      </c>
      <c r="Y1507" t="s">
        <v>407</v>
      </c>
      <c r="Z1507" t="s">
        <v>2070</v>
      </c>
      <c r="AA1507" t="s">
        <v>155</v>
      </c>
      <c r="AB1507" t="s">
        <v>130</v>
      </c>
      <c r="AC1507" t="s">
        <v>12</v>
      </c>
      <c r="AD1507" t="s">
        <v>333</v>
      </c>
      <c r="AE1507" t="s">
        <v>1407</v>
      </c>
      <c r="AF1507" t="s">
        <v>1764</v>
      </c>
      <c r="AG1507" t="s">
        <v>197</v>
      </c>
      <c r="AH1507" t="s">
        <v>1765</v>
      </c>
      <c r="AI1507" t="s">
        <v>6069</v>
      </c>
      <c r="AJ1507" t="s">
        <v>140</v>
      </c>
      <c r="AL1507" t="s">
        <v>134</v>
      </c>
      <c r="AM1507" t="s">
        <v>141</v>
      </c>
      <c r="AN1507" t="s">
        <v>12</v>
      </c>
      <c r="AO1507" t="s">
        <v>136</v>
      </c>
      <c r="AP1507" t="s">
        <v>129</v>
      </c>
      <c r="AQ1507" t="s">
        <v>159</v>
      </c>
      <c r="AR1507" t="s">
        <v>141</v>
      </c>
      <c r="AS1507">
        <v>3</v>
      </c>
      <c r="AT1507" t="s">
        <v>1024</v>
      </c>
      <c r="AU1507">
        <v>0</v>
      </c>
      <c r="AV1507" t="s">
        <v>52</v>
      </c>
      <c r="AW1507">
        <v>0</v>
      </c>
      <c r="AX1507" t="s">
        <v>6070</v>
      </c>
      <c r="AY1507" t="s">
        <v>517</v>
      </c>
      <c r="AZ1507" t="s">
        <v>652</v>
      </c>
      <c r="BA1507" t="s">
        <v>652</v>
      </c>
      <c r="BB1507" t="s">
        <v>136</v>
      </c>
    </row>
    <row r="1508" spans="1:54" x14ac:dyDescent="0.25">
      <c r="A1508" t="s">
        <v>301</v>
      </c>
      <c r="B1508">
        <v>4937</v>
      </c>
      <c r="C1508">
        <v>45931</v>
      </c>
      <c r="D1508" t="s">
        <v>12</v>
      </c>
      <c r="E1508">
        <v>7875163</v>
      </c>
      <c r="F1508">
        <v>45929</v>
      </c>
      <c r="G1508">
        <v>1</v>
      </c>
      <c r="H1508" t="s">
        <v>167</v>
      </c>
      <c r="I1508" t="s">
        <v>148</v>
      </c>
      <c r="J1508" s="16">
        <v>45932</v>
      </c>
      <c r="K1508" t="s">
        <v>125</v>
      </c>
      <c r="L1508" t="s">
        <v>126</v>
      </c>
      <c r="M1508">
        <v>1</v>
      </c>
      <c r="N1508" t="s">
        <v>2357</v>
      </c>
      <c r="O1508" t="s">
        <v>27</v>
      </c>
      <c r="P1508">
        <v>0</v>
      </c>
      <c r="R1508">
        <v>1534.88</v>
      </c>
      <c r="S1508">
        <v>77952.289999999994</v>
      </c>
      <c r="T1508">
        <v>4</v>
      </c>
      <c r="U1508" t="s">
        <v>175</v>
      </c>
      <c r="V1508">
        <v>0</v>
      </c>
      <c r="W1508" t="s">
        <v>2337</v>
      </c>
      <c r="X1508" t="s">
        <v>2338</v>
      </c>
      <c r="Y1508" t="s">
        <v>2338</v>
      </c>
      <c r="Z1508" t="s">
        <v>6071</v>
      </c>
      <c r="AA1508" t="s">
        <v>155</v>
      </c>
      <c r="AB1508" t="s">
        <v>130</v>
      </c>
      <c r="AC1508" t="s">
        <v>12</v>
      </c>
      <c r="AD1508" t="s">
        <v>333</v>
      </c>
      <c r="AE1508" t="s">
        <v>301</v>
      </c>
      <c r="AF1508" t="s">
        <v>281</v>
      </c>
      <c r="AG1508" t="s">
        <v>1348</v>
      </c>
      <c r="AH1508" t="s">
        <v>952</v>
      </c>
      <c r="AI1508" t="s">
        <v>6072</v>
      </c>
      <c r="AJ1508" t="s">
        <v>167</v>
      </c>
      <c r="AL1508" t="s">
        <v>134</v>
      </c>
      <c r="AM1508" t="s">
        <v>168</v>
      </c>
      <c r="AN1508" t="s">
        <v>27</v>
      </c>
      <c r="AO1508" t="s">
        <v>136</v>
      </c>
      <c r="AP1508" t="s">
        <v>155</v>
      </c>
      <c r="AQ1508" t="s">
        <v>159</v>
      </c>
      <c r="AR1508" t="s">
        <v>168</v>
      </c>
      <c r="AS1508">
        <v>1</v>
      </c>
      <c r="AT1508" t="s">
        <v>144</v>
      </c>
      <c r="AU1508">
        <v>0</v>
      </c>
      <c r="AV1508" t="s">
        <v>173</v>
      </c>
      <c r="AW1508">
        <v>0</v>
      </c>
      <c r="AX1508" t="s">
        <v>6073</v>
      </c>
      <c r="AY1508" t="s">
        <v>738</v>
      </c>
      <c r="AZ1508" t="s">
        <v>652</v>
      </c>
      <c r="BA1508" t="s">
        <v>652</v>
      </c>
      <c r="BB1508" t="s">
        <v>136</v>
      </c>
    </row>
    <row r="1509" spans="1:54" x14ac:dyDescent="0.25">
      <c r="A1509" t="s">
        <v>164</v>
      </c>
      <c r="B1509">
        <v>8528</v>
      </c>
      <c r="C1509">
        <v>45933</v>
      </c>
      <c r="D1509" t="s">
        <v>12</v>
      </c>
      <c r="E1509">
        <v>7877942</v>
      </c>
      <c r="F1509">
        <v>45931</v>
      </c>
      <c r="G1509">
        <v>3</v>
      </c>
      <c r="H1509" t="s">
        <v>139</v>
      </c>
      <c r="I1509" t="s">
        <v>124</v>
      </c>
      <c r="J1509" s="16">
        <v>45933</v>
      </c>
      <c r="K1509" t="s">
        <v>125</v>
      </c>
      <c r="L1509" t="s">
        <v>149</v>
      </c>
      <c r="M1509">
        <v>0</v>
      </c>
      <c r="N1509" t="s">
        <v>163</v>
      </c>
      <c r="O1509" t="s">
        <v>14</v>
      </c>
      <c r="P1509">
        <v>0</v>
      </c>
      <c r="R1509">
        <v>310.95</v>
      </c>
      <c r="S1509">
        <v>1571.94</v>
      </c>
      <c r="T1509">
        <v>1</v>
      </c>
      <c r="U1509" t="s">
        <v>175</v>
      </c>
      <c r="V1509">
        <v>0</v>
      </c>
      <c r="W1509" t="s">
        <v>1310</v>
      </c>
      <c r="X1509" t="s">
        <v>1554</v>
      </c>
      <c r="Y1509" t="s">
        <v>1313</v>
      </c>
      <c r="Z1509" t="s">
        <v>7978</v>
      </c>
      <c r="AA1509" t="s">
        <v>153</v>
      </c>
      <c r="AB1509" t="s">
        <v>130</v>
      </c>
      <c r="AC1509" t="s">
        <v>12</v>
      </c>
      <c r="AD1509" t="s">
        <v>1314</v>
      </c>
      <c r="AE1509" t="s">
        <v>164</v>
      </c>
      <c r="AF1509" t="s">
        <v>358</v>
      </c>
      <c r="AG1509" t="s">
        <v>197</v>
      </c>
      <c r="AH1509" t="s">
        <v>7979</v>
      </c>
      <c r="AI1509" t="s">
        <v>7980</v>
      </c>
      <c r="AJ1509" t="s">
        <v>140</v>
      </c>
      <c r="AK1509" t="s">
        <v>158</v>
      </c>
      <c r="AL1509" t="s">
        <v>134</v>
      </c>
      <c r="AM1509" t="s">
        <v>141</v>
      </c>
      <c r="AN1509" t="s">
        <v>14</v>
      </c>
      <c r="AO1509" t="s">
        <v>136</v>
      </c>
      <c r="AP1509" t="s">
        <v>153</v>
      </c>
      <c r="AQ1509" t="s">
        <v>137</v>
      </c>
      <c r="AR1509" t="s">
        <v>141</v>
      </c>
      <c r="AS1509">
        <v>0</v>
      </c>
      <c r="AT1509" t="s">
        <v>202</v>
      </c>
      <c r="AU1509">
        <v>0</v>
      </c>
      <c r="AV1509" t="s">
        <v>173</v>
      </c>
      <c r="AW1509">
        <v>0</v>
      </c>
      <c r="AX1509" t="s">
        <v>7981</v>
      </c>
      <c r="AY1509" t="s">
        <v>517</v>
      </c>
      <c r="AZ1509" t="s">
        <v>652</v>
      </c>
      <c r="BA1509" t="s">
        <v>652</v>
      </c>
      <c r="BB1509" t="s">
        <v>136</v>
      </c>
    </row>
    <row r="1510" spans="1:54" x14ac:dyDescent="0.25">
      <c r="A1510" t="s">
        <v>1025</v>
      </c>
      <c r="B1510">
        <v>737</v>
      </c>
      <c r="C1510">
        <v>45922</v>
      </c>
      <c r="D1510" t="s">
        <v>11</v>
      </c>
      <c r="E1510">
        <v>1221628</v>
      </c>
      <c r="F1510">
        <v>45912</v>
      </c>
      <c r="G1510">
        <v>3</v>
      </c>
      <c r="H1510" t="s">
        <v>139</v>
      </c>
      <c r="I1510" t="s">
        <v>124</v>
      </c>
      <c r="J1510" s="16">
        <v>45932</v>
      </c>
      <c r="K1510" t="s">
        <v>125</v>
      </c>
      <c r="L1510" t="s">
        <v>149</v>
      </c>
      <c r="M1510">
        <v>10</v>
      </c>
      <c r="N1510" t="s">
        <v>199</v>
      </c>
      <c r="O1510" t="s">
        <v>9</v>
      </c>
      <c r="P1510">
        <v>0</v>
      </c>
      <c r="R1510">
        <v>200.05</v>
      </c>
      <c r="S1510">
        <v>619.74</v>
      </c>
      <c r="T1510">
        <v>4</v>
      </c>
      <c r="U1510" t="s">
        <v>150</v>
      </c>
      <c r="V1510">
        <v>1</v>
      </c>
      <c r="W1510" t="s">
        <v>2483</v>
      </c>
      <c r="X1510" t="s">
        <v>2484</v>
      </c>
      <c r="Y1510" t="s">
        <v>2484</v>
      </c>
      <c r="Z1510" t="s">
        <v>2485</v>
      </c>
      <c r="AA1510" t="s">
        <v>155</v>
      </c>
      <c r="AB1510" t="s">
        <v>130</v>
      </c>
      <c r="AC1510" t="s">
        <v>11</v>
      </c>
      <c r="AD1510" t="s">
        <v>188</v>
      </c>
      <c r="AE1510" t="s">
        <v>1025</v>
      </c>
      <c r="AF1510" t="s">
        <v>151</v>
      </c>
      <c r="AG1510" t="s">
        <v>1003</v>
      </c>
      <c r="AH1510" t="s">
        <v>2486</v>
      </c>
      <c r="AI1510" t="s">
        <v>3464</v>
      </c>
      <c r="AJ1510" t="s">
        <v>140</v>
      </c>
      <c r="AL1510" t="s">
        <v>134</v>
      </c>
      <c r="AM1510" t="s">
        <v>141</v>
      </c>
      <c r="AN1510" t="s">
        <v>9</v>
      </c>
      <c r="AO1510" t="s">
        <v>136</v>
      </c>
      <c r="AP1510" t="s">
        <v>1325</v>
      </c>
      <c r="AQ1510" t="s">
        <v>159</v>
      </c>
      <c r="AR1510" t="s">
        <v>141</v>
      </c>
      <c r="AS1510">
        <v>10</v>
      </c>
      <c r="AT1510" t="s">
        <v>147</v>
      </c>
      <c r="AU1510">
        <v>1</v>
      </c>
      <c r="AV1510" t="s">
        <v>52</v>
      </c>
      <c r="AW1510">
        <v>0</v>
      </c>
      <c r="AX1510" t="s">
        <v>2487</v>
      </c>
      <c r="AY1510" t="s">
        <v>517</v>
      </c>
      <c r="AZ1510" t="s">
        <v>652</v>
      </c>
      <c r="BA1510" t="s">
        <v>652</v>
      </c>
      <c r="BB1510" t="s">
        <v>136</v>
      </c>
    </row>
    <row r="1511" spans="1:54" x14ac:dyDescent="0.25">
      <c r="A1511" t="s">
        <v>1</v>
      </c>
      <c r="B1511">
        <v>162363</v>
      </c>
      <c r="C1511">
        <v>45929</v>
      </c>
      <c r="D1511" t="s">
        <v>190</v>
      </c>
      <c r="E1511">
        <v>1209685</v>
      </c>
      <c r="F1511">
        <v>45926</v>
      </c>
      <c r="G1511">
        <v>5</v>
      </c>
      <c r="H1511" t="s">
        <v>123</v>
      </c>
      <c r="I1511" t="s">
        <v>148</v>
      </c>
      <c r="J1511" s="16">
        <v>45933</v>
      </c>
      <c r="K1511" t="s">
        <v>125</v>
      </c>
      <c r="L1511" t="s">
        <v>126</v>
      </c>
      <c r="M1511">
        <v>4</v>
      </c>
      <c r="N1511" t="s">
        <v>986</v>
      </c>
      <c r="O1511" t="s">
        <v>1</v>
      </c>
      <c r="P1511">
        <v>0</v>
      </c>
      <c r="R1511">
        <v>85.58</v>
      </c>
      <c r="S1511">
        <v>1411.84</v>
      </c>
      <c r="T1511">
        <v>2</v>
      </c>
      <c r="U1511" t="s">
        <v>186</v>
      </c>
      <c r="V1511">
        <v>1</v>
      </c>
      <c r="W1511" t="s">
        <v>277</v>
      </c>
      <c r="X1511" t="s">
        <v>288</v>
      </c>
      <c r="Y1511" t="s">
        <v>288</v>
      </c>
      <c r="Z1511" t="s">
        <v>7982</v>
      </c>
      <c r="AA1511" t="s">
        <v>161</v>
      </c>
      <c r="AB1511" t="s">
        <v>130</v>
      </c>
      <c r="AC1511" t="s">
        <v>190</v>
      </c>
      <c r="AD1511" t="s">
        <v>289</v>
      </c>
      <c r="AE1511" t="s">
        <v>28</v>
      </c>
      <c r="AF1511" t="s">
        <v>6777</v>
      </c>
      <c r="AG1511" t="s">
        <v>279</v>
      </c>
      <c r="AH1511" t="s">
        <v>1862</v>
      </c>
      <c r="AI1511" t="s">
        <v>7983</v>
      </c>
      <c r="AJ1511" t="s">
        <v>133</v>
      </c>
      <c r="AK1511" t="s">
        <v>6349</v>
      </c>
      <c r="AL1511" t="s">
        <v>134</v>
      </c>
      <c r="AM1511" t="s">
        <v>135</v>
      </c>
      <c r="AN1511" t="s">
        <v>1</v>
      </c>
      <c r="AO1511" t="s">
        <v>136</v>
      </c>
      <c r="AP1511" t="s">
        <v>161</v>
      </c>
      <c r="AQ1511" t="s">
        <v>137</v>
      </c>
      <c r="AR1511" t="s">
        <v>135</v>
      </c>
      <c r="AS1511">
        <v>4</v>
      </c>
      <c r="AT1511" t="s">
        <v>147</v>
      </c>
      <c r="AU1511">
        <v>0</v>
      </c>
      <c r="AV1511" t="s">
        <v>979</v>
      </c>
      <c r="AW1511">
        <v>0</v>
      </c>
      <c r="AX1511" t="s">
        <v>7984</v>
      </c>
      <c r="AY1511" t="s">
        <v>517</v>
      </c>
      <c r="AZ1511" t="s">
        <v>652</v>
      </c>
      <c r="BA1511" t="s">
        <v>652</v>
      </c>
      <c r="BB1511" t="s">
        <v>136</v>
      </c>
    </row>
    <row r="1512" spans="1:54" x14ac:dyDescent="0.25">
      <c r="A1512" t="s">
        <v>14</v>
      </c>
      <c r="B1512">
        <v>208519</v>
      </c>
      <c r="C1512">
        <v>45925</v>
      </c>
      <c r="D1512" t="s">
        <v>15</v>
      </c>
      <c r="E1512">
        <v>518558</v>
      </c>
      <c r="F1512">
        <v>45924</v>
      </c>
      <c r="G1512">
        <v>1</v>
      </c>
      <c r="H1512" t="s">
        <v>167</v>
      </c>
      <c r="I1512" t="s">
        <v>148</v>
      </c>
      <c r="J1512" s="16">
        <v>45932</v>
      </c>
      <c r="K1512" t="s">
        <v>125</v>
      </c>
      <c r="L1512" t="s">
        <v>126</v>
      </c>
      <c r="M1512">
        <v>7</v>
      </c>
      <c r="N1512" t="s">
        <v>1126</v>
      </c>
      <c r="O1512" t="s">
        <v>15</v>
      </c>
      <c r="P1512">
        <v>0</v>
      </c>
      <c r="R1512">
        <v>62.73</v>
      </c>
      <c r="S1512">
        <v>9868.3700000000008</v>
      </c>
      <c r="T1512">
        <v>3</v>
      </c>
      <c r="U1512" t="s">
        <v>127</v>
      </c>
      <c r="V1512">
        <v>1</v>
      </c>
      <c r="W1512" t="s">
        <v>335</v>
      </c>
      <c r="X1512" t="s">
        <v>335</v>
      </c>
      <c r="Y1512" t="s">
        <v>3925</v>
      </c>
      <c r="Z1512" t="s">
        <v>335</v>
      </c>
      <c r="AA1512" t="s">
        <v>153</v>
      </c>
      <c r="AB1512" t="s">
        <v>130</v>
      </c>
      <c r="AC1512" t="s">
        <v>12</v>
      </c>
      <c r="AD1512" t="s">
        <v>251</v>
      </c>
      <c r="AE1512" t="s">
        <v>12</v>
      </c>
      <c r="AF1512" t="s">
        <v>2878</v>
      </c>
      <c r="AG1512" t="s">
        <v>334</v>
      </c>
      <c r="AH1512" t="s">
        <v>1315</v>
      </c>
      <c r="AI1512" t="s">
        <v>3926</v>
      </c>
      <c r="AJ1512" t="s">
        <v>257</v>
      </c>
      <c r="AL1512" t="s">
        <v>134</v>
      </c>
      <c r="AM1512" t="s">
        <v>168</v>
      </c>
      <c r="AN1512" t="s">
        <v>15</v>
      </c>
      <c r="AO1512" t="s">
        <v>136</v>
      </c>
      <c r="AP1512" t="s">
        <v>153</v>
      </c>
      <c r="AQ1512" t="s">
        <v>137</v>
      </c>
      <c r="AR1512" t="s">
        <v>168</v>
      </c>
      <c r="AS1512">
        <v>7</v>
      </c>
      <c r="AT1512" t="s">
        <v>202</v>
      </c>
      <c r="AU1512">
        <v>1</v>
      </c>
      <c r="AV1512" t="s">
        <v>53</v>
      </c>
      <c r="AW1512">
        <v>0</v>
      </c>
      <c r="AX1512" t="s">
        <v>689</v>
      </c>
      <c r="AY1512" t="s">
        <v>70</v>
      </c>
      <c r="AZ1512" t="s">
        <v>652</v>
      </c>
      <c r="BA1512" t="s">
        <v>652</v>
      </c>
      <c r="BB1512" t="s">
        <v>136</v>
      </c>
    </row>
    <row r="1513" spans="1:54" x14ac:dyDescent="0.25">
      <c r="A1513" t="s">
        <v>1</v>
      </c>
      <c r="B1513">
        <v>162354</v>
      </c>
      <c r="C1513">
        <v>45927</v>
      </c>
      <c r="D1513" t="s">
        <v>31</v>
      </c>
      <c r="E1513">
        <v>468815</v>
      </c>
      <c r="F1513">
        <v>45924</v>
      </c>
      <c r="G1513">
        <v>3</v>
      </c>
      <c r="H1513" t="s">
        <v>139</v>
      </c>
      <c r="I1513" t="s">
        <v>124</v>
      </c>
      <c r="J1513" s="16">
        <v>45931</v>
      </c>
      <c r="K1513" t="s">
        <v>125</v>
      </c>
      <c r="L1513" t="s">
        <v>126</v>
      </c>
      <c r="M1513">
        <v>4</v>
      </c>
      <c r="N1513" t="s">
        <v>2210</v>
      </c>
      <c r="O1513" t="s">
        <v>1</v>
      </c>
      <c r="P1513">
        <v>0</v>
      </c>
      <c r="R1513">
        <v>526.36</v>
      </c>
      <c r="S1513">
        <v>23555.15</v>
      </c>
      <c r="T1513">
        <v>2</v>
      </c>
      <c r="U1513" t="s">
        <v>127</v>
      </c>
      <c r="V1513">
        <v>1</v>
      </c>
      <c r="W1513" t="s">
        <v>1448</v>
      </c>
      <c r="X1513" t="s">
        <v>1449</v>
      </c>
      <c r="Y1513" t="s">
        <v>1449</v>
      </c>
      <c r="Z1513" t="s">
        <v>2211</v>
      </c>
      <c r="AA1513" t="s">
        <v>161</v>
      </c>
      <c r="AB1513" t="s">
        <v>130</v>
      </c>
      <c r="AC1513" t="s">
        <v>31</v>
      </c>
      <c r="AD1513" t="s">
        <v>204</v>
      </c>
      <c r="AE1513" t="s">
        <v>165</v>
      </c>
      <c r="AF1513" t="s">
        <v>1341</v>
      </c>
      <c r="AG1513" t="s">
        <v>1453</v>
      </c>
      <c r="AH1513" t="s">
        <v>1636</v>
      </c>
      <c r="AI1513" t="s">
        <v>3305</v>
      </c>
      <c r="AJ1513" t="s">
        <v>140</v>
      </c>
      <c r="AK1513" t="s">
        <v>3306</v>
      </c>
      <c r="AL1513" t="s">
        <v>134</v>
      </c>
      <c r="AM1513" t="s">
        <v>141</v>
      </c>
      <c r="AN1513" t="s">
        <v>1</v>
      </c>
      <c r="AO1513" t="s">
        <v>136</v>
      </c>
      <c r="AP1513" t="s">
        <v>161</v>
      </c>
      <c r="AQ1513" t="s">
        <v>137</v>
      </c>
      <c r="AR1513" t="s">
        <v>141</v>
      </c>
      <c r="AS1513">
        <v>4</v>
      </c>
      <c r="AT1513" t="s">
        <v>202</v>
      </c>
      <c r="AU1513">
        <v>0</v>
      </c>
      <c r="AV1513" t="s">
        <v>39</v>
      </c>
      <c r="AW1513">
        <v>0</v>
      </c>
      <c r="AX1513" t="s">
        <v>2212</v>
      </c>
      <c r="AY1513" t="s">
        <v>517</v>
      </c>
      <c r="AZ1513" t="s">
        <v>652</v>
      </c>
      <c r="BA1513" t="s">
        <v>652</v>
      </c>
      <c r="BB1513" t="s">
        <v>136</v>
      </c>
    </row>
    <row r="1514" spans="1:54" x14ac:dyDescent="0.25">
      <c r="A1514" t="s">
        <v>1658</v>
      </c>
      <c r="B1514">
        <v>810</v>
      </c>
      <c r="C1514">
        <v>45924</v>
      </c>
      <c r="D1514" t="s">
        <v>12</v>
      </c>
      <c r="E1514">
        <v>7863794</v>
      </c>
      <c r="F1514">
        <v>45919</v>
      </c>
      <c r="G1514">
        <v>3</v>
      </c>
      <c r="H1514" t="s">
        <v>139</v>
      </c>
      <c r="I1514" t="s">
        <v>148</v>
      </c>
      <c r="J1514" s="16">
        <v>45931</v>
      </c>
      <c r="K1514" t="s">
        <v>125</v>
      </c>
      <c r="L1514" t="s">
        <v>126</v>
      </c>
      <c r="M1514">
        <v>7</v>
      </c>
      <c r="N1514" t="s">
        <v>1659</v>
      </c>
      <c r="O1514" t="s">
        <v>1658</v>
      </c>
      <c r="P1514">
        <v>0</v>
      </c>
      <c r="R1514">
        <v>156.07</v>
      </c>
      <c r="S1514">
        <v>5759.91</v>
      </c>
      <c r="T1514">
        <v>6</v>
      </c>
      <c r="U1514" t="s">
        <v>186</v>
      </c>
      <c r="V1514">
        <v>1</v>
      </c>
      <c r="W1514" t="s">
        <v>335</v>
      </c>
      <c r="X1514" t="s">
        <v>335</v>
      </c>
      <c r="Y1514" t="s">
        <v>335</v>
      </c>
      <c r="Z1514" t="s">
        <v>1660</v>
      </c>
      <c r="AA1514" t="s">
        <v>153</v>
      </c>
      <c r="AB1514" t="s">
        <v>173</v>
      </c>
      <c r="AC1514" t="s">
        <v>12</v>
      </c>
      <c r="AD1514" t="s">
        <v>251</v>
      </c>
      <c r="AE1514" t="s">
        <v>1658</v>
      </c>
      <c r="AF1514" t="s">
        <v>1661</v>
      </c>
      <c r="AG1514" t="s">
        <v>334</v>
      </c>
      <c r="AH1514" t="s">
        <v>1662</v>
      </c>
      <c r="AI1514" t="s">
        <v>3682</v>
      </c>
      <c r="AJ1514" t="s">
        <v>176</v>
      </c>
      <c r="AK1514" t="s">
        <v>3683</v>
      </c>
      <c r="AL1514" t="s">
        <v>134</v>
      </c>
      <c r="AM1514" t="s">
        <v>141</v>
      </c>
      <c r="AN1514" t="s">
        <v>14</v>
      </c>
      <c r="AO1514" t="s">
        <v>173</v>
      </c>
      <c r="AP1514" t="s">
        <v>153</v>
      </c>
      <c r="AQ1514" t="s">
        <v>137</v>
      </c>
      <c r="AR1514" t="s">
        <v>141</v>
      </c>
      <c r="AS1514">
        <v>7</v>
      </c>
      <c r="AT1514" t="s">
        <v>147</v>
      </c>
      <c r="AU1514">
        <v>1</v>
      </c>
      <c r="AV1514" t="s">
        <v>173</v>
      </c>
      <c r="AW1514">
        <v>0</v>
      </c>
      <c r="AX1514" t="s">
        <v>1663</v>
      </c>
      <c r="AY1514" t="s">
        <v>517</v>
      </c>
      <c r="AZ1514" t="s">
        <v>652</v>
      </c>
      <c r="BA1514" t="s">
        <v>652</v>
      </c>
      <c r="BB1514" t="s">
        <v>749</v>
      </c>
    </row>
    <row r="1515" spans="1:54" x14ac:dyDescent="0.25">
      <c r="A1515" t="s">
        <v>13</v>
      </c>
      <c r="B1515">
        <v>17969</v>
      </c>
      <c r="C1515">
        <v>45926</v>
      </c>
      <c r="D1515" t="s">
        <v>12</v>
      </c>
      <c r="E1515">
        <v>7870902</v>
      </c>
      <c r="F1515">
        <v>45925</v>
      </c>
      <c r="G1515">
        <v>1</v>
      </c>
      <c r="H1515" t="s">
        <v>167</v>
      </c>
      <c r="I1515" t="s">
        <v>148</v>
      </c>
      <c r="J1515" s="16">
        <v>45931</v>
      </c>
      <c r="K1515" t="s">
        <v>125</v>
      </c>
      <c r="L1515" t="s">
        <v>126</v>
      </c>
      <c r="M1515">
        <v>5</v>
      </c>
      <c r="N1515" t="s">
        <v>1682</v>
      </c>
      <c r="O1515" t="s">
        <v>308</v>
      </c>
      <c r="P1515">
        <v>0</v>
      </c>
      <c r="R1515">
        <v>316.85000000000002</v>
      </c>
      <c r="S1515">
        <v>9413.68</v>
      </c>
      <c r="T1515">
        <v>15</v>
      </c>
      <c r="U1515" t="s">
        <v>127</v>
      </c>
      <c r="V1515">
        <v>1</v>
      </c>
      <c r="W1515" t="s">
        <v>1683</v>
      </c>
      <c r="X1515" t="s">
        <v>1684</v>
      </c>
      <c r="Y1515" t="s">
        <v>1684</v>
      </c>
      <c r="Z1515" t="s">
        <v>1685</v>
      </c>
      <c r="AA1515" t="s">
        <v>196</v>
      </c>
      <c r="AB1515" t="s">
        <v>173</v>
      </c>
      <c r="AC1515" t="s">
        <v>12</v>
      </c>
      <c r="AD1515" t="s">
        <v>333</v>
      </c>
      <c r="AE1515" t="s">
        <v>308</v>
      </c>
      <c r="AF1515" t="s">
        <v>271</v>
      </c>
      <c r="AG1515" t="s">
        <v>1686</v>
      </c>
      <c r="AH1515" t="s">
        <v>1687</v>
      </c>
      <c r="AI1515" t="s">
        <v>3719</v>
      </c>
      <c r="AJ1515" t="s">
        <v>167</v>
      </c>
      <c r="AK1515" t="s">
        <v>158</v>
      </c>
      <c r="AL1515" t="s">
        <v>134</v>
      </c>
      <c r="AM1515" t="s">
        <v>168</v>
      </c>
      <c r="AN1515" t="s">
        <v>13</v>
      </c>
      <c r="AO1515" t="s">
        <v>173</v>
      </c>
      <c r="AP1515" t="s">
        <v>196</v>
      </c>
      <c r="AQ1515" t="s">
        <v>198</v>
      </c>
      <c r="AR1515" t="s">
        <v>168</v>
      </c>
      <c r="AS1515">
        <v>5</v>
      </c>
      <c r="AT1515" t="s">
        <v>142</v>
      </c>
      <c r="AU1515">
        <v>0</v>
      </c>
      <c r="AV1515" t="s">
        <v>173</v>
      </c>
      <c r="AW1515">
        <v>0</v>
      </c>
      <c r="AX1515" t="s">
        <v>1688</v>
      </c>
      <c r="AY1515" t="s">
        <v>517</v>
      </c>
      <c r="AZ1515" t="s">
        <v>652</v>
      </c>
      <c r="BA1515" t="s">
        <v>652</v>
      </c>
      <c r="BB1515" t="s">
        <v>759</v>
      </c>
    </row>
    <row r="1516" spans="1:54" x14ac:dyDescent="0.25">
      <c r="A1516" t="s">
        <v>4389</v>
      </c>
      <c r="B1516">
        <v>4560</v>
      </c>
      <c r="C1516">
        <v>45931</v>
      </c>
      <c r="D1516" t="s">
        <v>12</v>
      </c>
      <c r="E1516">
        <v>7872930</v>
      </c>
      <c r="F1516">
        <v>45926</v>
      </c>
      <c r="G1516">
        <v>3</v>
      </c>
      <c r="H1516" t="s">
        <v>139</v>
      </c>
      <c r="I1516" t="s">
        <v>124</v>
      </c>
      <c r="J1516" s="16">
        <v>45932</v>
      </c>
      <c r="K1516" t="s">
        <v>125</v>
      </c>
      <c r="L1516" t="s">
        <v>149</v>
      </c>
      <c r="M1516">
        <v>1</v>
      </c>
      <c r="N1516" t="s">
        <v>4390</v>
      </c>
      <c r="O1516" t="s">
        <v>4389</v>
      </c>
      <c r="P1516">
        <v>0</v>
      </c>
      <c r="R1516">
        <v>76.36</v>
      </c>
      <c r="S1516">
        <v>2065.44</v>
      </c>
      <c r="T1516">
        <v>6</v>
      </c>
      <c r="U1516" t="s">
        <v>175</v>
      </c>
      <c r="V1516">
        <v>1</v>
      </c>
      <c r="W1516" t="s">
        <v>412</v>
      </c>
      <c r="X1516" t="s">
        <v>413</v>
      </c>
      <c r="Y1516" t="s">
        <v>413</v>
      </c>
      <c r="Z1516" t="s">
        <v>4391</v>
      </c>
      <c r="AA1516" t="s">
        <v>161</v>
      </c>
      <c r="AB1516" t="s">
        <v>173</v>
      </c>
      <c r="AC1516" t="s">
        <v>9</v>
      </c>
      <c r="AD1516" t="s">
        <v>333</v>
      </c>
      <c r="AE1516" t="s">
        <v>4389</v>
      </c>
      <c r="AF1516" t="s">
        <v>1970</v>
      </c>
      <c r="AG1516" t="s">
        <v>334</v>
      </c>
      <c r="AH1516" t="s">
        <v>4392</v>
      </c>
      <c r="AI1516" t="s">
        <v>4393</v>
      </c>
      <c r="AJ1516" t="s">
        <v>176</v>
      </c>
      <c r="AK1516" t="s">
        <v>4394</v>
      </c>
      <c r="AL1516" t="s">
        <v>134</v>
      </c>
      <c r="AM1516" t="s">
        <v>141</v>
      </c>
      <c r="AN1516" t="s">
        <v>30</v>
      </c>
      <c r="AO1516" t="s">
        <v>173</v>
      </c>
      <c r="AP1516" t="s">
        <v>161</v>
      </c>
      <c r="AQ1516" t="s">
        <v>137</v>
      </c>
      <c r="AR1516" t="s">
        <v>141</v>
      </c>
      <c r="AS1516">
        <v>1</v>
      </c>
      <c r="AT1516" t="s">
        <v>147</v>
      </c>
      <c r="AU1516">
        <v>0</v>
      </c>
      <c r="AV1516" t="s">
        <v>173</v>
      </c>
      <c r="AW1516">
        <v>0</v>
      </c>
      <c r="AX1516" t="s">
        <v>4395</v>
      </c>
      <c r="AY1516" t="s">
        <v>73</v>
      </c>
      <c r="AZ1516" t="s">
        <v>652</v>
      </c>
      <c r="BA1516" t="s">
        <v>652</v>
      </c>
      <c r="BB1516" t="s">
        <v>757</v>
      </c>
    </row>
    <row r="1517" spans="1:54" x14ac:dyDescent="0.25">
      <c r="A1517" t="s">
        <v>1029</v>
      </c>
      <c r="B1517">
        <v>7340</v>
      </c>
      <c r="C1517">
        <v>45931</v>
      </c>
      <c r="D1517" t="s">
        <v>12</v>
      </c>
      <c r="E1517">
        <v>7875308</v>
      </c>
      <c r="F1517">
        <v>45929</v>
      </c>
      <c r="G1517">
        <v>1</v>
      </c>
      <c r="H1517" t="s">
        <v>167</v>
      </c>
      <c r="I1517" t="s">
        <v>148</v>
      </c>
      <c r="J1517" s="16">
        <v>45932</v>
      </c>
      <c r="K1517" t="s">
        <v>125</v>
      </c>
      <c r="L1517" t="s">
        <v>126</v>
      </c>
      <c r="M1517">
        <v>1</v>
      </c>
      <c r="N1517" t="s">
        <v>1509</v>
      </c>
      <c r="O1517" t="s">
        <v>14</v>
      </c>
      <c r="P1517">
        <v>0</v>
      </c>
      <c r="R1517">
        <v>105.33</v>
      </c>
      <c r="S1517">
        <v>5425.15</v>
      </c>
      <c r="T1517">
        <v>5</v>
      </c>
      <c r="U1517" t="s">
        <v>127</v>
      </c>
      <c r="V1517">
        <v>4</v>
      </c>
      <c r="W1517" t="s">
        <v>2573</v>
      </c>
      <c r="X1517" t="s">
        <v>2573</v>
      </c>
      <c r="Y1517" t="s">
        <v>2573</v>
      </c>
      <c r="Z1517" t="s">
        <v>4396</v>
      </c>
      <c r="AA1517" t="s">
        <v>153</v>
      </c>
      <c r="AB1517" t="s">
        <v>130</v>
      </c>
      <c r="AC1517" t="s">
        <v>12</v>
      </c>
      <c r="AD1517" t="s">
        <v>269</v>
      </c>
      <c r="AE1517" t="s">
        <v>1029</v>
      </c>
      <c r="AF1517" t="s">
        <v>1914</v>
      </c>
      <c r="AG1517" t="s">
        <v>197</v>
      </c>
      <c r="AH1517" t="s">
        <v>4324</v>
      </c>
      <c r="AI1517" t="s">
        <v>4397</v>
      </c>
      <c r="AJ1517" t="s">
        <v>167</v>
      </c>
      <c r="AL1517" t="s">
        <v>134</v>
      </c>
      <c r="AM1517" t="s">
        <v>168</v>
      </c>
      <c r="AN1517" t="s">
        <v>14</v>
      </c>
      <c r="AO1517" t="s">
        <v>136</v>
      </c>
      <c r="AP1517" t="s">
        <v>153</v>
      </c>
      <c r="AQ1517" t="s">
        <v>137</v>
      </c>
      <c r="AR1517" t="s">
        <v>168</v>
      </c>
      <c r="AS1517">
        <v>1</v>
      </c>
      <c r="AT1517" t="s">
        <v>144</v>
      </c>
      <c r="AU1517">
        <v>0</v>
      </c>
      <c r="AV1517" t="s">
        <v>173</v>
      </c>
      <c r="AW1517">
        <v>0</v>
      </c>
      <c r="AX1517" t="s">
        <v>4398</v>
      </c>
      <c r="AY1517" t="s">
        <v>517</v>
      </c>
      <c r="AZ1517" t="s">
        <v>652</v>
      </c>
      <c r="BA1517" t="s">
        <v>652</v>
      </c>
      <c r="BB1517" t="s">
        <v>136</v>
      </c>
    </row>
    <row r="1518" spans="1:54" x14ac:dyDescent="0.25">
      <c r="A1518" t="s">
        <v>1331</v>
      </c>
      <c r="B1518">
        <v>27631</v>
      </c>
      <c r="C1518">
        <v>45931</v>
      </c>
      <c r="D1518" t="s">
        <v>12</v>
      </c>
      <c r="E1518">
        <v>7876430</v>
      </c>
      <c r="F1518">
        <v>45930</v>
      </c>
      <c r="G1518">
        <v>5</v>
      </c>
      <c r="H1518" t="s">
        <v>123</v>
      </c>
      <c r="I1518" t="s">
        <v>124</v>
      </c>
      <c r="J1518" s="16">
        <v>45933</v>
      </c>
      <c r="K1518" t="s">
        <v>125</v>
      </c>
      <c r="L1518" t="s">
        <v>126</v>
      </c>
      <c r="M1518">
        <v>2</v>
      </c>
      <c r="N1518" t="s">
        <v>199</v>
      </c>
      <c r="O1518" t="s">
        <v>12</v>
      </c>
      <c r="P1518">
        <v>0</v>
      </c>
      <c r="R1518">
        <v>274.38</v>
      </c>
      <c r="S1518">
        <v>20390</v>
      </c>
      <c r="T1518">
        <v>1</v>
      </c>
      <c r="U1518" t="s">
        <v>127</v>
      </c>
      <c r="V1518">
        <v>1</v>
      </c>
      <c r="W1518" t="s">
        <v>1014</v>
      </c>
      <c r="X1518" t="s">
        <v>1015</v>
      </c>
      <c r="Y1518" t="s">
        <v>1015</v>
      </c>
      <c r="Z1518" t="s">
        <v>7985</v>
      </c>
      <c r="AA1518" t="s">
        <v>155</v>
      </c>
      <c r="AB1518" t="s">
        <v>130</v>
      </c>
      <c r="AC1518" t="s">
        <v>12</v>
      </c>
      <c r="AD1518" t="s">
        <v>333</v>
      </c>
      <c r="AE1518" t="s">
        <v>27</v>
      </c>
      <c r="AF1518" t="s">
        <v>2819</v>
      </c>
      <c r="AG1518" t="s">
        <v>1016</v>
      </c>
      <c r="AH1518" t="s">
        <v>7986</v>
      </c>
      <c r="AI1518" t="s">
        <v>7987</v>
      </c>
      <c r="AJ1518" t="s">
        <v>133</v>
      </c>
      <c r="AL1518" t="s">
        <v>134</v>
      </c>
      <c r="AM1518" t="s">
        <v>135</v>
      </c>
      <c r="AN1518" t="s">
        <v>12</v>
      </c>
      <c r="AO1518" t="s">
        <v>136</v>
      </c>
      <c r="AP1518" t="s">
        <v>155</v>
      </c>
      <c r="AQ1518" t="s">
        <v>159</v>
      </c>
      <c r="AR1518" t="s">
        <v>135</v>
      </c>
      <c r="AS1518">
        <v>2</v>
      </c>
      <c r="AT1518" t="s">
        <v>169</v>
      </c>
      <c r="AU1518">
        <v>0</v>
      </c>
      <c r="AV1518" t="s">
        <v>52</v>
      </c>
      <c r="AW1518">
        <v>0</v>
      </c>
      <c r="AX1518" t="s">
        <v>7988</v>
      </c>
      <c r="AY1518" t="s">
        <v>517</v>
      </c>
      <c r="AZ1518" t="s">
        <v>652</v>
      </c>
      <c r="BA1518" t="s">
        <v>652</v>
      </c>
      <c r="BB1518" t="s">
        <v>136</v>
      </c>
    </row>
    <row r="1519" spans="1:54" x14ac:dyDescent="0.25">
      <c r="A1519" t="s">
        <v>1331</v>
      </c>
      <c r="B1519">
        <v>27628</v>
      </c>
      <c r="C1519">
        <v>45931</v>
      </c>
      <c r="D1519" t="s">
        <v>12</v>
      </c>
      <c r="E1519">
        <v>7877495</v>
      </c>
      <c r="F1519">
        <v>45930</v>
      </c>
      <c r="G1519">
        <v>1</v>
      </c>
      <c r="H1519" t="s">
        <v>167</v>
      </c>
      <c r="I1519" t="s">
        <v>124</v>
      </c>
      <c r="J1519" s="16">
        <v>45931</v>
      </c>
      <c r="K1519" t="s">
        <v>125</v>
      </c>
      <c r="L1519" t="s">
        <v>126</v>
      </c>
      <c r="M1519">
        <v>0</v>
      </c>
      <c r="N1519" t="s">
        <v>1845</v>
      </c>
      <c r="O1519" t="s">
        <v>12</v>
      </c>
      <c r="P1519">
        <v>0</v>
      </c>
      <c r="R1519">
        <v>699.25</v>
      </c>
      <c r="S1519">
        <v>13291.2</v>
      </c>
      <c r="T1519">
        <v>52</v>
      </c>
      <c r="U1519" t="s">
        <v>127</v>
      </c>
      <c r="V1519">
        <v>52</v>
      </c>
      <c r="W1519" t="s">
        <v>436</v>
      </c>
      <c r="X1519" t="s">
        <v>436</v>
      </c>
      <c r="Y1519" t="s">
        <v>436</v>
      </c>
      <c r="Z1519" t="s">
        <v>2818</v>
      </c>
      <c r="AA1519" t="s">
        <v>155</v>
      </c>
      <c r="AB1519" t="s">
        <v>130</v>
      </c>
      <c r="AC1519" t="s">
        <v>12</v>
      </c>
      <c r="AD1519" t="s">
        <v>260</v>
      </c>
      <c r="AE1519" t="s">
        <v>1331</v>
      </c>
      <c r="AF1519" t="s">
        <v>2819</v>
      </c>
      <c r="AG1519" t="s">
        <v>1283</v>
      </c>
      <c r="AH1519" t="s">
        <v>2820</v>
      </c>
      <c r="AI1519" t="s">
        <v>3684</v>
      </c>
      <c r="AJ1519" t="s">
        <v>167</v>
      </c>
      <c r="AK1519" t="s">
        <v>3685</v>
      </c>
      <c r="AL1519" t="s">
        <v>134</v>
      </c>
      <c r="AM1519" t="s">
        <v>168</v>
      </c>
      <c r="AN1519" t="s">
        <v>12</v>
      </c>
      <c r="AO1519" t="s">
        <v>136</v>
      </c>
      <c r="AP1519" t="s">
        <v>155</v>
      </c>
      <c r="AQ1519" t="s">
        <v>159</v>
      </c>
      <c r="AR1519" t="s">
        <v>168</v>
      </c>
      <c r="AS1519">
        <v>0</v>
      </c>
      <c r="AT1519" t="s">
        <v>169</v>
      </c>
      <c r="AU1519">
        <v>0</v>
      </c>
      <c r="AV1519" t="s">
        <v>60</v>
      </c>
      <c r="AW1519">
        <v>0</v>
      </c>
      <c r="AX1519" t="s">
        <v>2821</v>
      </c>
      <c r="AY1519" t="s">
        <v>517</v>
      </c>
      <c r="AZ1519" t="s">
        <v>652</v>
      </c>
      <c r="BA1519" t="s">
        <v>653</v>
      </c>
      <c r="BB1519" t="s">
        <v>136</v>
      </c>
    </row>
    <row r="1520" spans="1:54" x14ac:dyDescent="0.25">
      <c r="A1520" t="s">
        <v>1331</v>
      </c>
      <c r="B1520">
        <v>27625</v>
      </c>
      <c r="C1520">
        <v>45930</v>
      </c>
      <c r="D1520" t="s">
        <v>1</v>
      </c>
      <c r="E1520">
        <v>2742755</v>
      </c>
      <c r="F1520">
        <v>45926</v>
      </c>
      <c r="G1520">
        <v>3</v>
      </c>
      <c r="H1520" t="s">
        <v>139</v>
      </c>
      <c r="I1520" t="s">
        <v>124</v>
      </c>
      <c r="J1520" s="16">
        <v>45932</v>
      </c>
      <c r="K1520" t="s">
        <v>125</v>
      </c>
      <c r="L1520" t="s">
        <v>126</v>
      </c>
      <c r="M1520">
        <v>2</v>
      </c>
      <c r="N1520" t="s">
        <v>203</v>
      </c>
      <c r="O1520" t="s">
        <v>0</v>
      </c>
      <c r="P1520">
        <v>0</v>
      </c>
      <c r="R1520">
        <v>187.53</v>
      </c>
      <c r="S1520">
        <v>18854.080000000002</v>
      </c>
      <c r="T1520">
        <v>5</v>
      </c>
      <c r="U1520" t="s">
        <v>127</v>
      </c>
      <c r="V1520">
        <v>1</v>
      </c>
      <c r="W1520" t="s">
        <v>352</v>
      </c>
      <c r="X1520" t="s">
        <v>1515</v>
      </c>
      <c r="Y1520" t="s">
        <v>1515</v>
      </c>
      <c r="Z1520" t="s">
        <v>2546</v>
      </c>
      <c r="AA1520" t="s">
        <v>155</v>
      </c>
      <c r="AB1520" t="s">
        <v>130</v>
      </c>
      <c r="AC1520" t="s">
        <v>1</v>
      </c>
      <c r="AD1520" t="s">
        <v>297</v>
      </c>
      <c r="AE1520" t="s">
        <v>1331</v>
      </c>
      <c r="AF1520" t="s">
        <v>1335</v>
      </c>
      <c r="AG1520" t="s">
        <v>1517</v>
      </c>
      <c r="AH1520" t="s">
        <v>2547</v>
      </c>
      <c r="AI1520" t="s">
        <v>3510</v>
      </c>
      <c r="AJ1520" t="s">
        <v>140</v>
      </c>
      <c r="AL1520" t="s">
        <v>134</v>
      </c>
      <c r="AM1520" t="s">
        <v>141</v>
      </c>
      <c r="AN1520" t="s">
        <v>0</v>
      </c>
      <c r="AO1520" t="s">
        <v>136</v>
      </c>
      <c r="AP1520" t="s">
        <v>155</v>
      </c>
      <c r="AQ1520" t="s">
        <v>159</v>
      </c>
      <c r="AR1520" t="s">
        <v>141</v>
      </c>
      <c r="AS1520">
        <v>2</v>
      </c>
      <c r="AT1520" t="s">
        <v>147</v>
      </c>
      <c r="AU1520">
        <v>0</v>
      </c>
      <c r="AV1520" t="s">
        <v>34</v>
      </c>
      <c r="AW1520">
        <v>0</v>
      </c>
      <c r="AX1520" t="s">
        <v>2548</v>
      </c>
      <c r="AY1520" t="s">
        <v>517</v>
      </c>
      <c r="AZ1520" t="s">
        <v>652</v>
      </c>
      <c r="BA1520" t="s">
        <v>652</v>
      </c>
      <c r="BB1520" t="s">
        <v>136</v>
      </c>
    </row>
    <row r="1521" spans="1:54" x14ac:dyDescent="0.25">
      <c r="A1521" t="s">
        <v>165</v>
      </c>
      <c r="B1521">
        <v>11159</v>
      </c>
      <c r="C1521">
        <v>45930</v>
      </c>
      <c r="D1521" t="s">
        <v>1</v>
      </c>
      <c r="E1521">
        <v>2744393</v>
      </c>
      <c r="F1521">
        <v>45929</v>
      </c>
      <c r="G1521">
        <v>3</v>
      </c>
      <c r="H1521" t="s">
        <v>139</v>
      </c>
      <c r="I1521" t="s">
        <v>148</v>
      </c>
      <c r="J1521" s="16">
        <v>45932</v>
      </c>
      <c r="K1521" t="s">
        <v>125</v>
      </c>
      <c r="L1521" t="s">
        <v>126</v>
      </c>
      <c r="M1521">
        <v>2</v>
      </c>
      <c r="N1521" t="s">
        <v>1338</v>
      </c>
      <c r="O1521" t="s">
        <v>1</v>
      </c>
      <c r="P1521">
        <v>0</v>
      </c>
      <c r="R1521">
        <v>42.75</v>
      </c>
      <c r="S1521">
        <v>1494.58</v>
      </c>
      <c r="T1521">
        <v>3</v>
      </c>
      <c r="U1521" t="s">
        <v>127</v>
      </c>
      <c r="V1521">
        <v>0</v>
      </c>
      <c r="W1521" t="s">
        <v>277</v>
      </c>
      <c r="X1521" t="s">
        <v>288</v>
      </c>
      <c r="Y1521" t="s">
        <v>288</v>
      </c>
      <c r="Z1521" t="s">
        <v>1585</v>
      </c>
      <c r="AA1521" t="s">
        <v>161</v>
      </c>
      <c r="AB1521" t="s">
        <v>130</v>
      </c>
      <c r="AC1521" t="s">
        <v>165</v>
      </c>
      <c r="AD1521" t="s">
        <v>289</v>
      </c>
      <c r="AE1521" t="s">
        <v>165</v>
      </c>
      <c r="AF1521" t="s">
        <v>1341</v>
      </c>
      <c r="AG1521" t="s">
        <v>279</v>
      </c>
      <c r="AH1521" t="s">
        <v>1586</v>
      </c>
      <c r="AI1521" t="s">
        <v>3511</v>
      </c>
      <c r="AJ1521" t="s">
        <v>140</v>
      </c>
      <c r="AL1521" t="s">
        <v>134</v>
      </c>
      <c r="AM1521" t="s">
        <v>141</v>
      </c>
      <c r="AN1521" t="s">
        <v>1</v>
      </c>
      <c r="AO1521" t="s">
        <v>136</v>
      </c>
      <c r="AP1521" t="s">
        <v>161</v>
      </c>
      <c r="AQ1521" t="s">
        <v>137</v>
      </c>
      <c r="AR1521" t="s">
        <v>141</v>
      </c>
      <c r="AS1521">
        <v>2</v>
      </c>
      <c r="AT1521" t="s">
        <v>144</v>
      </c>
      <c r="AU1521">
        <v>0</v>
      </c>
      <c r="AV1521" t="s">
        <v>173</v>
      </c>
      <c r="AW1521">
        <v>0</v>
      </c>
      <c r="AX1521" t="s">
        <v>1587</v>
      </c>
      <c r="AY1521" t="s">
        <v>517</v>
      </c>
      <c r="AZ1521" t="s">
        <v>652</v>
      </c>
      <c r="BA1521" t="s">
        <v>652</v>
      </c>
      <c r="BB1521" t="s">
        <v>136</v>
      </c>
    </row>
    <row r="1522" spans="1:54" x14ac:dyDescent="0.25">
      <c r="A1522" t="s">
        <v>164</v>
      </c>
      <c r="B1522">
        <v>8518</v>
      </c>
      <c r="C1522">
        <v>45932</v>
      </c>
      <c r="D1522" t="s">
        <v>1</v>
      </c>
      <c r="E1522">
        <v>2746030</v>
      </c>
      <c r="F1522">
        <v>45930</v>
      </c>
      <c r="G1522">
        <v>3</v>
      </c>
      <c r="H1522" t="s">
        <v>139</v>
      </c>
      <c r="I1522" t="s">
        <v>124</v>
      </c>
      <c r="J1522" s="16">
        <v>45933</v>
      </c>
      <c r="K1522" t="s">
        <v>125</v>
      </c>
      <c r="L1522" t="s">
        <v>126</v>
      </c>
      <c r="M1522">
        <v>1</v>
      </c>
      <c r="N1522" t="s">
        <v>163</v>
      </c>
      <c r="O1522" t="s">
        <v>14</v>
      </c>
      <c r="P1522">
        <v>0</v>
      </c>
      <c r="R1522">
        <v>208.05</v>
      </c>
      <c r="S1522">
        <v>11305.09</v>
      </c>
      <c r="T1522">
        <v>11</v>
      </c>
      <c r="U1522" t="s">
        <v>175</v>
      </c>
      <c r="V1522">
        <v>0</v>
      </c>
      <c r="W1522" t="s">
        <v>5200</v>
      </c>
      <c r="X1522" t="s">
        <v>5201</v>
      </c>
      <c r="Y1522" t="s">
        <v>5201</v>
      </c>
      <c r="Z1522" t="s">
        <v>7989</v>
      </c>
      <c r="AA1522" t="s">
        <v>153</v>
      </c>
      <c r="AB1522" t="s">
        <v>130</v>
      </c>
      <c r="AC1522" t="s">
        <v>190</v>
      </c>
      <c r="AD1522" t="s">
        <v>297</v>
      </c>
      <c r="AE1522" t="s">
        <v>164</v>
      </c>
      <c r="AF1522" t="s">
        <v>358</v>
      </c>
      <c r="AG1522" t="s">
        <v>1172</v>
      </c>
      <c r="AH1522" t="s">
        <v>5753</v>
      </c>
      <c r="AI1522" t="s">
        <v>7990</v>
      </c>
      <c r="AJ1522" t="s">
        <v>140</v>
      </c>
      <c r="AK1522" t="s">
        <v>158</v>
      </c>
      <c r="AL1522" t="s">
        <v>134</v>
      </c>
      <c r="AM1522" t="s">
        <v>141</v>
      </c>
      <c r="AN1522" t="s">
        <v>14</v>
      </c>
      <c r="AO1522" t="s">
        <v>136</v>
      </c>
      <c r="AP1522" t="s">
        <v>153</v>
      </c>
      <c r="AQ1522" t="s">
        <v>137</v>
      </c>
      <c r="AR1522" t="s">
        <v>141</v>
      </c>
      <c r="AS1522">
        <v>1</v>
      </c>
      <c r="AT1522" t="s">
        <v>169</v>
      </c>
      <c r="AU1522">
        <v>0</v>
      </c>
      <c r="AV1522" t="s">
        <v>173</v>
      </c>
      <c r="AW1522">
        <v>0</v>
      </c>
      <c r="AX1522" t="s">
        <v>7991</v>
      </c>
      <c r="AY1522" t="s">
        <v>517</v>
      </c>
      <c r="AZ1522" t="s">
        <v>652</v>
      </c>
      <c r="BA1522" t="s">
        <v>652</v>
      </c>
      <c r="BB1522" t="s">
        <v>136</v>
      </c>
    </row>
    <row r="1523" spans="1:54" x14ac:dyDescent="0.25">
      <c r="A1523" t="s">
        <v>1812</v>
      </c>
      <c r="B1523">
        <v>7026</v>
      </c>
      <c r="C1523">
        <v>45926</v>
      </c>
      <c r="D1523" t="s">
        <v>29</v>
      </c>
      <c r="E1523">
        <v>2408076</v>
      </c>
      <c r="F1523">
        <v>45923</v>
      </c>
      <c r="G1523">
        <v>3</v>
      </c>
      <c r="H1523" t="s">
        <v>139</v>
      </c>
      <c r="I1523" t="s">
        <v>124</v>
      </c>
      <c r="J1523" s="16">
        <v>45931</v>
      </c>
      <c r="K1523" t="s">
        <v>125</v>
      </c>
      <c r="L1523" t="s">
        <v>149</v>
      </c>
      <c r="M1523">
        <v>5</v>
      </c>
      <c r="N1523" t="s">
        <v>1524</v>
      </c>
      <c r="O1523" t="s">
        <v>11</v>
      </c>
      <c r="P1523">
        <v>0</v>
      </c>
      <c r="R1523">
        <v>295.97000000000003</v>
      </c>
      <c r="S1523">
        <v>4552.8</v>
      </c>
      <c r="T1523">
        <v>17</v>
      </c>
      <c r="U1523" t="s">
        <v>127</v>
      </c>
      <c r="V1523">
        <v>0</v>
      </c>
      <c r="W1523" t="s">
        <v>1957</v>
      </c>
      <c r="X1523" t="s">
        <v>1957</v>
      </c>
      <c r="Y1523" t="s">
        <v>1957</v>
      </c>
      <c r="Z1523" t="s">
        <v>1958</v>
      </c>
      <c r="AA1523" t="s">
        <v>196</v>
      </c>
      <c r="AB1523" t="s">
        <v>130</v>
      </c>
      <c r="AC1523" t="s">
        <v>29</v>
      </c>
      <c r="AD1523" t="s">
        <v>210</v>
      </c>
      <c r="AE1523" t="s">
        <v>1812</v>
      </c>
      <c r="AF1523" t="s">
        <v>1814</v>
      </c>
      <c r="AG1523" t="s">
        <v>1959</v>
      </c>
      <c r="AH1523" t="s">
        <v>1815</v>
      </c>
      <c r="AI1523" t="s">
        <v>3168</v>
      </c>
      <c r="AJ1523" t="s">
        <v>140</v>
      </c>
      <c r="AK1523" t="s">
        <v>3169</v>
      </c>
      <c r="AL1523" t="s">
        <v>134</v>
      </c>
      <c r="AM1523" t="s">
        <v>141</v>
      </c>
      <c r="AN1523" t="s">
        <v>11</v>
      </c>
      <c r="AO1523" t="s">
        <v>136</v>
      </c>
      <c r="AP1523" t="s">
        <v>196</v>
      </c>
      <c r="AQ1523" t="s">
        <v>198</v>
      </c>
      <c r="AR1523" t="s">
        <v>141</v>
      </c>
      <c r="AS1523">
        <v>5</v>
      </c>
      <c r="AT1523" t="s">
        <v>169</v>
      </c>
      <c r="AU1523">
        <v>0</v>
      </c>
      <c r="AV1523" t="s">
        <v>49</v>
      </c>
      <c r="AW1523">
        <v>0</v>
      </c>
      <c r="AX1523" t="s">
        <v>1960</v>
      </c>
      <c r="AY1523" t="s">
        <v>517</v>
      </c>
      <c r="AZ1523" t="s">
        <v>653</v>
      </c>
      <c r="BA1523" t="s">
        <v>652</v>
      </c>
      <c r="BB1523" t="s">
        <v>136</v>
      </c>
    </row>
    <row r="1524" spans="1:54" x14ac:dyDescent="0.25">
      <c r="A1524" t="s">
        <v>10</v>
      </c>
      <c r="B1524">
        <v>137279</v>
      </c>
      <c r="C1524">
        <v>45931</v>
      </c>
      <c r="D1524" t="s">
        <v>29</v>
      </c>
      <c r="E1524">
        <v>2410697</v>
      </c>
      <c r="F1524">
        <v>45929</v>
      </c>
      <c r="G1524">
        <v>4</v>
      </c>
      <c r="H1524" t="s">
        <v>145</v>
      </c>
      <c r="I1524" t="s">
        <v>124</v>
      </c>
      <c r="J1524" s="16">
        <v>45932</v>
      </c>
      <c r="K1524" t="s">
        <v>125</v>
      </c>
      <c r="L1524" t="s">
        <v>126</v>
      </c>
      <c r="M1524">
        <v>1</v>
      </c>
      <c r="N1524" t="s">
        <v>1762</v>
      </c>
      <c r="O1524" t="s">
        <v>10</v>
      </c>
      <c r="P1524">
        <v>0</v>
      </c>
      <c r="R1524">
        <v>129.91999999999999</v>
      </c>
      <c r="S1524">
        <v>1576.86</v>
      </c>
      <c r="T1524">
        <v>2</v>
      </c>
      <c r="U1524" t="s">
        <v>127</v>
      </c>
      <c r="V1524">
        <v>2</v>
      </c>
      <c r="W1524" t="s">
        <v>1252</v>
      </c>
      <c r="X1524" t="s">
        <v>1253</v>
      </c>
      <c r="Y1524" t="s">
        <v>1253</v>
      </c>
      <c r="Z1524" t="s">
        <v>4920</v>
      </c>
      <c r="AA1524" t="s">
        <v>161</v>
      </c>
      <c r="AB1524" t="s">
        <v>130</v>
      </c>
      <c r="AC1524" t="s">
        <v>29</v>
      </c>
      <c r="AD1524" t="s">
        <v>233</v>
      </c>
      <c r="AE1524" t="s">
        <v>10</v>
      </c>
      <c r="AF1524" t="s">
        <v>4775</v>
      </c>
      <c r="AG1524" t="s">
        <v>256</v>
      </c>
      <c r="AH1524" t="s">
        <v>4776</v>
      </c>
      <c r="AI1524" t="s">
        <v>4921</v>
      </c>
      <c r="AJ1524" t="s">
        <v>146</v>
      </c>
      <c r="AK1524" t="s">
        <v>4922</v>
      </c>
      <c r="AL1524" t="s">
        <v>134</v>
      </c>
      <c r="AM1524" t="s">
        <v>141</v>
      </c>
      <c r="AN1524" t="s">
        <v>10</v>
      </c>
      <c r="AO1524" t="s">
        <v>136</v>
      </c>
      <c r="AP1524" t="s">
        <v>161</v>
      </c>
      <c r="AQ1524" t="s">
        <v>137</v>
      </c>
      <c r="AR1524" t="s">
        <v>141</v>
      </c>
      <c r="AS1524">
        <v>1</v>
      </c>
      <c r="AT1524" t="s">
        <v>144</v>
      </c>
      <c r="AU1524">
        <v>0</v>
      </c>
      <c r="AV1524" t="s">
        <v>1766</v>
      </c>
      <c r="AW1524">
        <v>0</v>
      </c>
      <c r="AX1524" t="s">
        <v>4923</v>
      </c>
      <c r="AY1524" t="s">
        <v>517</v>
      </c>
      <c r="AZ1524" t="s">
        <v>652</v>
      </c>
      <c r="BA1524" t="s">
        <v>652</v>
      </c>
      <c r="BB1524" t="s">
        <v>136</v>
      </c>
    </row>
    <row r="1525" spans="1:54" x14ac:dyDescent="0.25">
      <c r="A1525" t="s">
        <v>29</v>
      </c>
      <c r="B1525">
        <v>39465</v>
      </c>
      <c r="C1525">
        <v>45930</v>
      </c>
      <c r="D1525" t="s">
        <v>29</v>
      </c>
      <c r="E1525">
        <v>2410883</v>
      </c>
      <c r="F1525">
        <v>45929</v>
      </c>
      <c r="G1525">
        <v>5</v>
      </c>
      <c r="H1525" t="s">
        <v>123</v>
      </c>
      <c r="I1525" t="s">
        <v>124</v>
      </c>
      <c r="J1525" s="16">
        <v>45931</v>
      </c>
      <c r="K1525" t="s">
        <v>125</v>
      </c>
      <c r="L1525" t="s">
        <v>126</v>
      </c>
      <c r="M1525">
        <v>1</v>
      </c>
      <c r="N1525" t="s">
        <v>1762</v>
      </c>
      <c r="O1525" t="s">
        <v>29</v>
      </c>
      <c r="P1525">
        <v>0</v>
      </c>
      <c r="R1525">
        <v>40.53</v>
      </c>
      <c r="S1525">
        <v>4546</v>
      </c>
      <c r="T1525">
        <v>9</v>
      </c>
      <c r="U1525" t="s">
        <v>150</v>
      </c>
      <c r="V1525">
        <v>2</v>
      </c>
      <c r="W1525" t="s">
        <v>332</v>
      </c>
      <c r="X1525" t="s">
        <v>1961</v>
      </c>
      <c r="Y1525" t="s">
        <v>1961</v>
      </c>
      <c r="Z1525" t="s">
        <v>1962</v>
      </c>
      <c r="AA1525" t="s">
        <v>129</v>
      </c>
      <c r="AB1525" t="s">
        <v>130</v>
      </c>
      <c r="AC1525" t="s">
        <v>29</v>
      </c>
      <c r="AD1525" t="s">
        <v>210</v>
      </c>
      <c r="AE1525" t="s">
        <v>1407</v>
      </c>
      <c r="AF1525" t="s">
        <v>151</v>
      </c>
      <c r="AG1525" t="s">
        <v>309</v>
      </c>
      <c r="AH1525" t="s">
        <v>1963</v>
      </c>
      <c r="AI1525" t="s">
        <v>3170</v>
      </c>
      <c r="AJ1525" t="s">
        <v>133</v>
      </c>
      <c r="AL1525" t="s">
        <v>134</v>
      </c>
      <c r="AM1525" t="s">
        <v>135</v>
      </c>
      <c r="AN1525" t="s">
        <v>29</v>
      </c>
      <c r="AO1525" t="s">
        <v>136</v>
      </c>
      <c r="AP1525" t="s">
        <v>129</v>
      </c>
      <c r="AQ1525" t="s">
        <v>137</v>
      </c>
      <c r="AR1525" t="s">
        <v>135</v>
      </c>
      <c r="AS1525">
        <v>1</v>
      </c>
      <c r="AT1525" t="s">
        <v>144</v>
      </c>
      <c r="AU1525">
        <v>0</v>
      </c>
      <c r="AV1525" t="s">
        <v>1766</v>
      </c>
      <c r="AW1525">
        <v>0</v>
      </c>
      <c r="AX1525" t="s">
        <v>1964</v>
      </c>
      <c r="AY1525" t="s">
        <v>740</v>
      </c>
      <c r="AZ1525" t="s">
        <v>653</v>
      </c>
      <c r="BA1525" t="s">
        <v>652</v>
      </c>
      <c r="BB1525" t="s">
        <v>136</v>
      </c>
    </row>
    <row r="1526" spans="1:54" x14ac:dyDescent="0.25">
      <c r="A1526" t="s">
        <v>29</v>
      </c>
      <c r="B1526">
        <v>39468</v>
      </c>
      <c r="C1526">
        <v>45930</v>
      </c>
      <c r="D1526" t="s">
        <v>29</v>
      </c>
      <c r="E1526">
        <v>2410894</v>
      </c>
      <c r="F1526">
        <v>45929</v>
      </c>
      <c r="G1526">
        <v>5</v>
      </c>
      <c r="H1526" t="s">
        <v>123</v>
      </c>
      <c r="I1526" t="s">
        <v>124</v>
      </c>
      <c r="J1526" s="16">
        <v>45932</v>
      </c>
      <c r="K1526" t="s">
        <v>125</v>
      </c>
      <c r="L1526" t="s">
        <v>149</v>
      </c>
      <c r="M1526">
        <v>2</v>
      </c>
      <c r="N1526" t="s">
        <v>1762</v>
      </c>
      <c r="O1526" t="s">
        <v>29</v>
      </c>
      <c r="P1526">
        <v>0</v>
      </c>
      <c r="R1526">
        <v>46.82</v>
      </c>
      <c r="S1526">
        <v>4199.51</v>
      </c>
      <c r="T1526">
        <v>5</v>
      </c>
      <c r="U1526" t="s">
        <v>150</v>
      </c>
      <c r="V1526">
        <v>2</v>
      </c>
      <c r="W1526" t="s">
        <v>332</v>
      </c>
      <c r="X1526" t="s">
        <v>1961</v>
      </c>
      <c r="Y1526" t="s">
        <v>1961</v>
      </c>
      <c r="Z1526" t="s">
        <v>4924</v>
      </c>
      <c r="AA1526" t="s">
        <v>129</v>
      </c>
      <c r="AB1526" t="s">
        <v>130</v>
      </c>
      <c r="AC1526" t="s">
        <v>29</v>
      </c>
      <c r="AD1526" t="s">
        <v>210</v>
      </c>
      <c r="AE1526" t="s">
        <v>1462</v>
      </c>
      <c r="AF1526" t="s">
        <v>151</v>
      </c>
      <c r="AG1526" t="s">
        <v>309</v>
      </c>
      <c r="AH1526" t="s">
        <v>2537</v>
      </c>
      <c r="AI1526" t="s">
        <v>4925</v>
      </c>
      <c r="AJ1526" t="s">
        <v>133</v>
      </c>
      <c r="AL1526" t="s">
        <v>134</v>
      </c>
      <c r="AM1526" t="s">
        <v>135</v>
      </c>
      <c r="AN1526" t="s">
        <v>29</v>
      </c>
      <c r="AO1526" t="s">
        <v>136</v>
      </c>
      <c r="AP1526" t="s">
        <v>129</v>
      </c>
      <c r="AQ1526" t="s">
        <v>137</v>
      </c>
      <c r="AR1526" t="s">
        <v>135</v>
      </c>
      <c r="AS1526">
        <v>2</v>
      </c>
      <c r="AT1526" t="s">
        <v>144</v>
      </c>
      <c r="AU1526">
        <v>0</v>
      </c>
      <c r="AV1526" t="s">
        <v>1766</v>
      </c>
      <c r="AW1526">
        <v>0</v>
      </c>
      <c r="AX1526" t="s">
        <v>4926</v>
      </c>
      <c r="AY1526" t="s">
        <v>740</v>
      </c>
      <c r="AZ1526" t="s">
        <v>653</v>
      </c>
      <c r="BA1526" t="s">
        <v>652</v>
      </c>
      <c r="BB1526" t="s">
        <v>136</v>
      </c>
    </row>
    <row r="1527" spans="1:54" x14ac:dyDescent="0.25">
      <c r="A1527" t="s">
        <v>9</v>
      </c>
      <c r="B1527">
        <v>42649</v>
      </c>
      <c r="C1527">
        <v>45918</v>
      </c>
      <c r="D1527" t="s">
        <v>10</v>
      </c>
      <c r="E1527">
        <v>2202413</v>
      </c>
      <c r="F1527">
        <v>45912</v>
      </c>
      <c r="G1527">
        <v>1</v>
      </c>
      <c r="H1527" t="s">
        <v>167</v>
      </c>
      <c r="I1527" t="s">
        <v>234</v>
      </c>
      <c r="J1527" s="16">
        <v>45932</v>
      </c>
      <c r="K1527" t="s">
        <v>125</v>
      </c>
      <c r="L1527" t="s">
        <v>126</v>
      </c>
      <c r="M1527">
        <v>14</v>
      </c>
      <c r="N1527" t="s">
        <v>791</v>
      </c>
      <c r="O1527" t="s">
        <v>9</v>
      </c>
      <c r="P1527">
        <v>49.3</v>
      </c>
      <c r="R1527">
        <v>528.34</v>
      </c>
      <c r="S1527">
        <v>9454.08</v>
      </c>
      <c r="T1527">
        <v>55</v>
      </c>
      <c r="U1527" t="s">
        <v>150</v>
      </c>
      <c r="V1527">
        <v>1</v>
      </c>
      <c r="W1527" t="s">
        <v>410</v>
      </c>
      <c r="X1527" t="s">
        <v>410</v>
      </c>
      <c r="Y1527" t="s">
        <v>410</v>
      </c>
      <c r="Z1527" t="s">
        <v>5526</v>
      </c>
      <c r="AA1527" t="s">
        <v>155</v>
      </c>
      <c r="AB1527" t="s">
        <v>130</v>
      </c>
      <c r="AC1527" t="s">
        <v>10</v>
      </c>
      <c r="AD1527" t="s">
        <v>216</v>
      </c>
      <c r="AE1527" t="s">
        <v>9</v>
      </c>
      <c r="AF1527" t="s">
        <v>151</v>
      </c>
      <c r="AG1527" t="s">
        <v>999</v>
      </c>
      <c r="AH1527" t="s">
        <v>4002</v>
      </c>
      <c r="AI1527" t="s">
        <v>5527</v>
      </c>
      <c r="AJ1527" t="s">
        <v>1216</v>
      </c>
      <c r="AK1527" t="s">
        <v>158</v>
      </c>
      <c r="AL1527" t="s">
        <v>134</v>
      </c>
      <c r="AM1527" t="s">
        <v>168</v>
      </c>
      <c r="AN1527" t="s">
        <v>9</v>
      </c>
      <c r="AO1527" t="s">
        <v>136</v>
      </c>
      <c r="AP1527" t="s">
        <v>155</v>
      </c>
      <c r="AQ1527" t="s">
        <v>159</v>
      </c>
      <c r="AR1527" t="s">
        <v>168</v>
      </c>
      <c r="AS1527">
        <v>14</v>
      </c>
      <c r="AT1527" t="s">
        <v>147</v>
      </c>
      <c r="AU1527">
        <v>2</v>
      </c>
      <c r="AV1527" t="s">
        <v>69</v>
      </c>
      <c r="AW1527">
        <v>0</v>
      </c>
      <c r="AX1527" t="s">
        <v>5528</v>
      </c>
      <c r="AY1527" t="s">
        <v>517</v>
      </c>
      <c r="AZ1527" t="s">
        <v>652</v>
      </c>
      <c r="BA1527" t="s">
        <v>652</v>
      </c>
      <c r="BB1527" t="s">
        <v>136</v>
      </c>
    </row>
    <row r="1528" spans="1:54" x14ac:dyDescent="0.25">
      <c r="A1528" t="s">
        <v>10</v>
      </c>
      <c r="B1528">
        <v>137175</v>
      </c>
      <c r="C1528">
        <v>45922</v>
      </c>
      <c r="D1528" t="s">
        <v>10</v>
      </c>
      <c r="E1528">
        <v>2204183</v>
      </c>
      <c r="F1528">
        <v>45917</v>
      </c>
      <c r="G1528">
        <v>10</v>
      </c>
      <c r="H1528" t="s">
        <v>227</v>
      </c>
      <c r="I1528" t="s">
        <v>124</v>
      </c>
      <c r="J1528" s="16">
        <v>45931</v>
      </c>
      <c r="K1528" t="s">
        <v>125</v>
      </c>
      <c r="L1528" t="s">
        <v>126</v>
      </c>
      <c r="M1528">
        <v>9</v>
      </c>
      <c r="N1528" t="s">
        <v>292</v>
      </c>
      <c r="O1528" t="s">
        <v>10</v>
      </c>
      <c r="P1528">
        <v>0</v>
      </c>
      <c r="R1528">
        <v>478.35</v>
      </c>
      <c r="S1528">
        <v>18533.63</v>
      </c>
      <c r="T1528">
        <v>25</v>
      </c>
      <c r="U1528" t="s">
        <v>186</v>
      </c>
      <c r="V1528">
        <v>3</v>
      </c>
      <c r="W1528" t="s">
        <v>5529</v>
      </c>
      <c r="X1528" t="s">
        <v>5530</v>
      </c>
      <c r="Y1528" t="s">
        <v>5530</v>
      </c>
      <c r="Z1528" t="s">
        <v>5531</v>
      </c>
      <c r="AA1528" t="s">
        <v>161</v>
      </c>
      <c r="AB1528" t="s">
        <v>130</v>
      </c>
      <c r="AC1528" t="s">
        <v>10</v>
      </c>
      <c r="AD1528" t="s">
        <v>216</v>
      </c>
      <c r="AE1528" t="s">
        <v>9</v>
      </c>
      <c r="AF1528" t="s">
        <v>1291</v>
      </c>
      <c r="AG1528" t="s">
        <v>351</v>
      </c>
      <c r="AH1528" t="s">
        <v>5532</v>
      </c>
      <c r="AI1528" t="s">
        <v>5533</v>
      </c>
      <c r="AJ1528" t="s">
        <v>1216</v>
      </c>
      <c r="AK1528" t="s">
        <v>5534</v>
      </c>
      <c r="AL1528" t="s">
        <v>134</v>
      </c>
      <c r="AM1528" t="s">
        <v>1227</v>
      </c>
      <c r="AN1528" t="s">
        <v>10</v>
      </c>
      <c r="AO1528" t="s">
        <v>136</v>
      </c>
      <c r="AP1528" t="s">
        <v>161</v>
      </c>
      <c r="AQ1528" t="s">
        <v>137</v>
      </c>
      <c r="AR1528" t="s">
        <v>1227</v>
      </c>
      <c r="AS1528">
        <v>9</v>
      </c>
      <c r="AT1528" t="s">
        <v>202</v>
      </c>
      <c r="AU1528">
        <v>1</v>
      </c>
      <c r="AV1528" t="s">
        <v>498</v>
      </c>
      <c r="AW1528">
        <v>0</v>
      </c>
      <c r="AX1528" t="s">
        <v>5535</v>
      </c>
      <c r="AY1528" t="s">
        <v>517</v>
      </c>
      <c r="AZ1528" t="s">
        <v>652</v>
      </c>
      <c r="BA1528" t="s">
        <v>652</v>
      </c>
      <c r="BB1528" t="s">
        <v>136</v>
      </c>
    </row>
    <row r="1529" spans="1:54" x14ac:dyDescent="0.25">
      <c r="A1529" t="s">
        <v>10</v>
      </c>
      <c r="B1529">
        <v>137326</v>
      </c>
      <c r="C1529">
        <v>45933</v>
      </c>
      <c r="D1529" t="s">
        <v>10</v>
      </c>
      <c r="E1529">
        <v>2210025</v>
      </c>
      <c r="F1529">
        <v>45932</v>
      </c>
      <c r="G1529">
        <v>3</v>
      </c>
      <c r="H1529" t="s">
        <v>139</v>
      </c>
      <c r="I1529" t="s">
        <v>124</v>
      </c>
      <c r="J1529" s="16">
        <v>45933</v>
      </c>
      <c r="K1529" t="s">
        <v>125</v>
      </c>
      <c r="L1529" t="s">
        <v>149</v>
      </c>
      <c r="M1529">
        <v>0</v>
      </c>
      <c r="N1529" t="s">
        <v>1258</v>
      </c>
      <c r="O1529" t="s">
        <v>10</v>
      </c>
      <c r="P1529">
        <v>0</v>
      </c>
      <c r="R1529">
        <v>75.930000000000007</v>
      </c>
      <c r="S1529">
        <v>583.80999999999995</v>
      </c>
      <c r="T1529">
        <v>4</v>
      </c>
      <c r="U1529" t="s">
        <v>186</v>
      </c>
      <c r="V1529">
        <v>0</v>
      </c>
      <c r="W1529" t="s">
        <v>4145</v>
      </c>
      <c r="X1529" t="s">
        <v>4146</v>
      </c>
      <c r="Y1529" t="s">
        <v>4146</v>
      </c>
      <c r="Z1529" t="s">
        <v>7992</v>
      </c>
      <c r="AA1529" t="s">
        <v>161</v>
      </c>
      <c r="AB1529" t="s">
        <v>130</v>
      </c>
      <c r="AC1529" t="s">
        <v>10</v>
      </c>
      <c r="AD1529" t="s">
        <v>216</v>
      </c>
      <c r="AE1529" t="s">
        <v>9</v>
      </c>
      <c r="AF1529" t="s">
        <v>151</v>
      </c>
      <c r="AG1529" t="s">
        <v>1032</v>
      </c>
      <c r="AI1529" t="s">
        <v>7993</v>
      </c>
      <c r="AJ1529" t="s">
        <v>140</v>
      </c>
      <c r="AK1529" t="s">
        <v>7994</v>
      </c>
      <c r="AL1529" t="s">
        <v>134</v>
      </c>
      <c r="AM1529" t="s">
        <v>141</v>
      </c>
      <c r="AN1529" t="s">
        <v>10</v>
      </c>
      <c r="AO1529" t="s">
        <v>136</v>
      </c>
      <c r="AP1529" t="s">
        <v>161</v>
      </c>
      <c r="AQ1529" t="s">
        <v>137</v>
      </c>
      <c r="AR1529" t="s">
        <v>141</v>
      </c>
      <c r="AS1529">
        <v>0</v>
      </c>
      <c r="AT1529" t="s">
        <v>142</v>
      </c>
      <c r="AU1529">
        <v>0</v>
      </c>
      <c r="AV1529" t="s">
        <v>64</v>
      </c>
      <c r="AW1529">
        <v>0</v>
      </c>
      <c r="AX1529" t="s">
        <v>7995</v>
      </c>
      <c r="AY1529" t="s">
        <v>517</v>
      </c>
      <c r="AZ1529" t="s">
        <v>652</v>
      </c>
      <c r="BA1529" t="s">
        <v>652</v>
      </c>
      <c r="BB1529" t="s">
        <v>136</v>
      </c>
    </row>
    <row r="1530" spans="1:54" x14ac:dyDescent="0.25">
      <c r="A1530" t="s">
        <v>31</v>
      </c>
      <c r="B1530">
        <v>32890</v>
      </c>
      <c r="C1530">
        <v>45915</v>
      </c>
      <c r="D1530" t="s">
        <v>16</v>
      </c>
      <c r="E1530">
        <v>5490698</v>
      </c>
      <c r="F1530">
        <v>45913</v>
      </c>
      <c r="G1530">
        <v>3</v>
      </c>
      <c r="H1530" t="s">
        <v>139</v>
      </c>
      <c r="I1530" t="s">
        <v>124</v>
      </c>
      <c r="J1530" s="16">
        <v>45931</v>
      </c>
      <c r="K1530" t="s">
        <v>125</v>
      </c>
      <c r="L1530" t="s">
        <v>126</v>
      </c>
      <c r="M1530">
        <v>16</v>
      </c>
      <c r="N1530" t="s">
        <v>562</v>
      </c>
      <c r="O1530" t="s">
        <v>16</v>
      </c>
      <c r="P1530">
        <v>0</v>
      </c>
      <c r="R1530">
        <v>348.07</v>
      </c>
      <c r="S1530">
        <v>3016.21</v>
      </c>
      <c r="T1530">
        <v>3</v>
      </c>
      <c r="U1530" t="s">
        <v>127</v>
      </c>
      <c r="V1530">
        <v>2</v>
      </c>
      <c r="W1530" t="s">
        <v>416</v>
      </c>
      <c r="X1530" t="s">
        <v>416</v>
      </c>
      <c r="Y1530" t="s">
        <v>416</v>
      </c>
      <c r="Z1530" t="s">
        <v>574</v>
      </c>
      <c r="AA1530" t="s">
        <v>129</v>
      </c>
      <c r="AB1530" t="s">
        <v>130</v>
      </c>
      <c r="AC1530" t="s">
        <v>16</v>
      </c>
      <c r="AD1530" t="s">
        <v>269</v>
      </c>
      <c r="AE1530" t="s">
        <v>328</v>
      </c>
      <c r="AF1530" t="s">
        <v>321</v>
      </c>
      <c r="AG1530" t="s">
        <v>298</v>
      </c>
      <c r="AH1530" t="s">
        <v>575</v>
      </c>
      <c r="AI1530" t="s">
        <v>576</v>
      </c>
      <c r="AJ1530" t="s">
        <v>140</v>
      </c>
      <c r="AK1530" t="s">
        <v>790</v>
      </c>
      <c r="AL1530" t="s">
        <v>134</v>
      </c>
      <c r="AM1530" t="s">
        <v>141</v>
      </c>
      <c r="AN1530" t="s">
        <v>16</v>
      </c>
      <c r="AO1530" t="s">
        <v>136</v>
      </c>
      <c r="AP1530" t="s">
        <v>155</v>
      </c>
      <c r="AQ1530" t="s">
        <v>137</v>
      </c>
      <c r="AR1530" t="s">
        <v>141</v>
      </c>
      <c r="AS1530">
        <v>16</v>
      </c>
      <c r="AT1530" t="s">
        <v>224</v>
      </c>
      <c r="AU1530">
        <v>3</v>
      </c>
      <c r="AV1530" t="s">
        <v>59</v>
      </c>
      <c r="AW1530">
        <v>0</v>
      </c>
      <c r="AX1530" t="s">
        <v>523</v>
      </c>
      <c r="AY1530" t="s">
        <v>59</v>
      </c>
      <c r="AZ1530" t="s">
        <v>652</v>
      </c>
      <c r="BA1530" t="s">
        <v>652</v>
      </c>
      <c r="BB1530" t="s">
        <v>136</v>
      </c>
    </row>
    <row r="1531" spans="1:54" x14ac:dyDescent="0.25">
      <c r="A1531" t="s">
        <v>14</v>
      </c>
      <c r="B1531">
        <v>208629</v>
      </c>
      <c r="C1531">
        <v>45930</v>
      </c>
      <c r="D1531" t="s">
        <v>1025</v>
      </c>
      <c r="E1531">
        <v>1641654</v>
      </c>
      <c r="F1531">
        <v>45922</v>
      </c>
      <c r="G1531">
        <v>3</v>
      </c>
      <c r="H1531" t="s">
        <v>139</v>
      </c>
      <c r="I1531" t="s">
        <v>124</v>
      </c>
      <c r="J1531" s="16">
        <v>45933</v>
      </c>
      <c r="K1531" t="s">
        <v>125</v>
      </c>
      <c r="L1531" t="s">
        <v>126</v>
      </c>
      <c r="M1531">
        <v>3</v>
      </c>
      <c r="N1531" t="s">
        <v>4642</v>
      </c>
      <c r="O1531" t="s">
        <v>1025</v>
      </c>
      <c r="P1531">
        <v>0</v>
      </c>
      <c r="R1531">
        <v>237.64</v>
      </c>
      <c r="S1531">
        <v>6287.34</v>
      </c>
      <c r="T1531">
        <v>9</v>
      </c>
      <c r="U1531" t="s">
        <v>127</v>
      </c>
      <c r="V1531">
        <v>4</v>
      </c>
      <c r="W1531" t="s">
        <v>1170</v>
      </c>
      <c r="X1531" t="s">
        <v>1171</v>
      </c>
      <c r="Y1531" t="s">
        <v>1171</v>
      </c>
      <c r="Z1531" t="s">
        <v>7996</v>
      </c>
      <c r="AA1531" t="s">
        <v>1325</v>
      </c>
      <c r="AB1531" t="s">
        <v>130</v>
      </c>
      <c r="AC1531" t="s">
        <v>1025</v>
      </c>
      <c r="AD1531" t="s">
        <v>391</v>
      </c>
      <c r="AE1531" t="s">
        <v>17</v>
      </c>
      <c r="AF1531" t="s">
        <v>1249</v>
      </c>
      <c r="AG1531" t="s">
        <v>1172</v>
      </c>
      <c r="AH1531" t="s">
        <v>4314</v>
      </c>
      <c r="AI1531" t="s">
        <v>7997</v>
      </c>
      <c r="AJ1531" t="s">
        <v>223</v>
      </c>
      <c r="AK1531" t="s">
        <v>158</v>
      </c>
      <c r="AL1531" t="s">
        <v>134</v>
      </c>
      <c r="AM1531" t="s">
        <v>141</v>
      </c>
      <c r="AN1531" t="s">
        <v>9</v>
      </c>
      <c r="AO1531" t="s">
        <v>173</v>
      </c>
      <c r="AP1531" t="s">
        <v>153</v>
      </c>
      <c r="AQ1531" t="s">
        <v>1095</v>
      </c>
      <c r="AR1531" t="s">
        <v>141</v>
      </c>
      <c r="AS1531">
        <v>3</v>
      </c>
      <c r="AT1531" t="s">
        <v>144</v>
      </c>
      <c r="AU1531">
        <v>0</v>
      </c>
      <c r="AV1531" t="s">
        <v>488</v>
      </c>
      <c r="AW1531">
        <v>0</v>
      </c>
      <c r="AX1531" t="s">
        <v>7998</v>
      </c>
      <c r="AY1531" t="s">
        <v>517</v>
      </c>
      <c r="AZ1531" t="s">
        <v>652</v>
      </c>
      <c r="BA1531" t="s">
        <v>652</v>
      </c>
      <c r="BB1531" t="s">
        <v>136</v>
      </c>
    </row>
    <row r="1532" spans="1:54" x14ac:dyDescent="0.25">
      <c r="A1532" t="s">
        <v>27</v>
      </c>
      <c r="B1532">
        <v>66595</v>
      </c>
      <c r="C1532">
        <v>45930</v>
      </c>
      <c r="D1532" t="s">
        <v>250</v>
      </c>
      <c r="E1532">
        <v>849543</v>
      </c>
      <c r="F1532">
        <v>45929</v>
      </c>
      <c r="G1532">
        <v>3</v>
      </c>
      <c r="H1532" t="s">
        <v>139</v>
      </c>
      <c r="I1532" t="s">
        <v>124</v>
      </c>
      <c r="J1532" s="16">
        <v>45932</v>
      </c>
      <c r="K1532" t="s">
        <v>125</v>
      </c>
      <c r="L1532" t="s">
        <v>149</v>
      </c>
      <c r="M1532">
        <v>2</v>
      </c>
      <c r="N1532" t="s">
        <v>1323</v>
      </c>
      <c r="O1532" t="s">
        <v>250</v>
      </c>
      <c r="P1532">
        <v>0</v>
      </c>
      <c r="R1532">
        <v>6028.64</v>
      </c>
      <c r="S1532">
        <v>45181.599999999999</v>
      </c>
      <c r="T1532">
        <v>996</v>
      </c>
      <c r="U1532" t="s">
        <v>175</v>
      </c>
      <c r="V1532">
        <v>0</v>
      </c>
      <c r="W1532" t="s">
        <v>4166</v>
      </c>
      <c r="X1532" t="s">
        <v>4167</v>
      </c>
      <c r="Y1532" t="s">
        <v>4167</v>
      </c>
      <c r="Z1532" t="s">
        <v>4027</v>
      </c>
      <c r="AA1532" t="s">
        <v>155</v>
      </c>
      <c r="AB1532" t="s">
        <v>173</v>
      </c>
      <c r="AC1532" t="s">
        <v>250</v>
      </c>
      <c r="AD1532" t="s">
        <v>300</v>
      </c>
      <c r="AE1532" t="s">
        <v>11</v>
      </c>
      <c r="AF1532" t="s">
        <v>4162</v>
      </c>
      <c r="AG1532" t="s">
        <v>189</v>
      </c>
      <c r="AH1532" t="s">
        <v>4163</v>
      </c>
      <c r="AI1532" t="s">
        <v>4168</v>
      </c>
      <c r="AJ1532" t="s">
        <v>140</v>
      </c>
      <c r="AK1532" t="s">
        <v>4169</v>
      </c>
      <c r="AL1532" t="s">
        <v>134</v>
      </c>
      <c r="AM1532" t="s">
        <v>141</v>
      </c>
      <c r="AN1532" t="s">
        <v>27</v>
      </c>
      <c r="AO1532" t="s">
        <v>173</v>
      </c>
      <c r="AP1532" t="s">
        <v>155</v>
      </c>
      <c r="AQ1532" t="s">
        <v>159</v>
      </c>
      <c r="AR1532" t="s">
        <v>141</v>
      </c>
      <c r="AS1532">
        <v>2</v>
      </c>
      <c r="AT1532" t="s">
        <v>144</v>
      </c>
      <c r="AU1532">
        <v>0</v>
      </c>
      <c r="AV1532" t="s">
        <v>48</v>
      </c>
      <c r="AW1532">
        <v>0</v>
      </c>
      <c r="AX1532" t="s">
        <v>4170</v>
      </c>
      <c r="AY1532" t="s">
        <v>738</v>
      </c>
      <c r="AZ1532" t="s">
        <v>652</v>
      </c>
      <c r="BA1532" t="s">
        <v>652</v>
      </c>
      <c r="BB1532" t="s">
        <v>752</v>
      </c>
    </row>
    <row r="1533" spans="1:54" x14ac:dyDescent="0.25">
      <c r="A1533" t="s">
        <v>27</v>
      </c>
      <c r="B1533">
        <v>66598</v>
      </c>
      <c r="C1533">
        <v>45930</v>
      </c>
      <c r="D1533" t="s">
        <v>250</v>
      </c>
      <c r="E1533">
        <v>849550</v>
      </c>
      <c r="F1533">
        <v>45929</v>
      </c>
      <c r="G1533">
        <v>4</v>
      </c>
      <c r="H1533" t="s">
        <v>145</v>
      </c>
      <c r="I1533" t="s">
        <v>124</v>
      </c>
      <c r="J1533" s="16">
        <v>45931</v>
      </c>
      <c r="K1533" t="s">
        <v>125</v>
      </c>
      <c r="L1533" t="s">
        <v>149</v>
      </c>
      <c r="M1533">
        <v>1</v>
      </c>
      <c r="N1533" t="s">
        <v>285</v>
      </c>
      <c r="O1533" t="s">
        <v>250</v>
      </c>
      <c r="P1533">
        <v>0</v>
      </c>
      <c r="R1533">
        <v>673.11</v>
      </c>
      <c r="S1533">
        <v>4189.5</v>
      </c>
      <c r="T1533">
        <v>35</v>
      </c>
      <c r="U1533" t="s">
        <v>127</v>
      </c>
      <c r="V1533">
        <v>1</v>
      </c>
      <c r="W1533" t="s">
        <v>299</v>
      </c>
      <c r="X1533" t="s">
        <v>299</v>
      </c>
      <c r="Y1533" t="s">
        <v>299</v>
      </c>
      <c r="Z1533" t="s">
        <v>901</v>
      </c>
      <c r="AA1533" t="s">
        <v>155</v>
      </c>
      <c r="AB1533" t="s">
        <v>173</v>
      </c>
      <c r="AC1533" t="s">
        <v>250</v>
      </c>
      <c r="AD1533" t="s">
        <v>300</v>
      </c>
      <c r="AE1533" t="s">
        <v>18</v>
      </c>
      <c r="AF1533" t="s">
        <v>225</v>
      </c>
      <c r="AG1533" t="s">
        <v>189</v>
      </c>
      <c r="AH1533" t="s">
        <v>4171</v>
      </c>
      <c r="AI1533" t="s">
        <v>902</v>
      </c>
      <c r="AJ1533" t="s">
        <v>146</v>
      </c>
      <c r="AL1533" t="s">
        <v>134</v>
      </c>
      <c r="AM1533" t="s">
        <v>141</v>
      </c>
      <c r="AN1533" t="s">
        <v>27</v>
      </c>
      <c r="AO1533" t="s">
        <v>173</v>
      </c>
      <c r="AP1533" t="s">
        <v>155</v>
      </c>
      <c r="AQ1533" t="s">
        <v>159</v>
      </c>
      <c r="AR1533" t="s">
        <v>141</v>
      </c>
      <c r="AS1533">
        <v>1</v>
      </c>
      <c r="AT1533" t="s">
        <v>144</v>
      </c>
      <c r="AU1533">
        <v>0</v>
      </c>
      <c r="AV1533" t="s">
        <v>61</v>
      </c>
      <c r="AW1533">
        <v>0</v>
      </c>
      <c r="AX1533" t="s">
        <v>903</v>
      </c>
      <c r="AY1533" t="s">
        <v>738</v>
      </c>
      <c r="AZ1533" t="s">
        <v>652</v>
      </c>
      <c r="BA1533" t="s">
        <v>652</v>
      </c>
      <c r="BB1533" t="s">
        <v>752</v>
      </c>
    </row>
    <row r="1534" spans="1:54" x14ac:dyDescent="0.25">
      <c r="A1534" t="s">
        <v>12</v>
      </c>
      <c r="B1534">
        <v>118046</v>
      </c>
      <c r="C1534">
        <v>45922</v>
      </c>
      <c r="D1534" t="s">
        <v>247</v>
      </c>
      <c r="E1534">
        <v>1222854</v>
      </c>
      <c r="F1534">
        <v>45918</v>
      </c>
      <c r="G1534">
        <v>3</v>
      </c>
      <c r="H1534" t="s">
        <v>139</v>
      </c>
      <c r="I1534" t="s">
        <v>124</v>
      </c>
      <c r="J1534" s="16">
        <v>45931</v>
      </c>
      <c r="K1534" t="s">
        <v>125</v>
      </c>
      <c r="L1534" t="s">
        <v>126</v>
      </c>
      <c r="M1534">
        <v>9</v>
      </c>
      <c r="N1534" t="s">
        <v>1408</v>
      </c>
      <c r="O1534" t="s">
        <v>247</v>
      </c>
      <c r="P1534">
        <v>0</v>
      </c>
      <c r="R1534">
        <v>363.74</v>
      </c>
      <c r="S1534">
        <v>6079.64</v>
      </c>
      <c r="T1534">
        <v>36</v>
      </c>
      <c r="U1534" t="s">
        <v>127</v>
      </c>
      <c r="V1534">
        <v>36</v>
      </c>
      <c r="W1534" t="s">
        <v>2258</v>
      </c>
      <c r="X1534" t="s">
        <v>2258</v>
      </c>
      <c r="Y1534" t="s">
        <v>2258</v>
      </c>
      <c r="Z1534" t="s">
        <v>2259</v>
      </c>
      <c r="AA1534" t="s">
        <v>196</v>
      </c>
      <c r="AB1534" t="s">
        <v>173</v>
      </c>
      <c r="AC1534" t="s">
        <v>247</v>
      </c>
      <c r="AD1534" t="s">
        <v>2237</v>
      </c>
      <c r="AE1534" t="s">
        <v>2254</v>
      </c>
      <c r="AF1534" t="s">
        <v>1465</v>
      </c>
      <c r="AG1534" t="s">
        <v>368</v>
      </c>
      <c r="AH1534" t="s">
        <v>2260</v>
      </c>
      <c r="AI1534" t="s">
        <v>3331</v>
      </c>
      <c r="AJ1534" t="s">
        <v>146</v>
      </c>
      <c r="AK1534" t="s">
        <v>3332</v>
      </c>
      <c r="AL1534" t="s">
        <v>134</v>
      </c>
      <c r="AM1534" t="s">
        <v>141</v>
      </c>
      <c r="AN1534" t="s">
        <v>11</v>
      </c>
      <c r="AO1534" t="s">
        <v>173</v>
      </c>
      <c r="AP1534" t="s">
        <v>155</v>
      </c>
      <c r="AQ1534" t="s">
        <v>198</v>
      </c>
      <c r="AR1534" t="s">
        <v>141</v>
      </c>
      <c r="AS1534">
        <v>9</v>
      </c>
      <c r="AT1534" t="s">
        <v>142</v>
      </c>
      <c r="AU1534">
        <v>1</v>
      </c>
      <c r="AV1534" t="s">
        <v>50</v>
      </c>
      <c r="AW1534">
        <v>0</v>
      </c>
      <c r="AX1534" t="s">
        <v>2261</v>
      </c>
      <c r="AY1534" t="s">
        <v>517</v>
      </c>
      <c r="AZ1534" t="s">
        <v>652</v>
      </c>
      <c r="BA1534" t="s">
        <v>652</v>
      </c>
      <c r="BB1534" t="s">
        <v>756</v>
      </c>
    </row>
    <row r="1535" spans="1:54" x14ac:dyDescent="0.25">
      <c r="A1535" t="s">
        <v>12</v>
      </c>
      <c r="B1535">
        <v>118438</v>
      </c>
      <c r="C1535">
        <v>45931</v>
      </c>
      <c r="D1535" t="s">
        <v>272</v>
      </c>
      <c r="E1535">
        <v>1029528</v>
      </c>
      <c r="F1535">
        <v>45929</v>
      </c>
      <c r="G1535">
        <v>1</v>
      </c>
      <c r="H1535" t="s">
        <v>167</v>
      </c>
      <c r="I1535" t="s">
        <v>148</v>
      </c>
      <c r="J1535" s="16">
        <v>45931</v>
      </c>
      <c r="K1535" t="s">
        <v>125</v>
      </c>
      <c r="L1535" t="s">
        <v>126</v>
      </c>
      <c r="M1535">
        <v>0</v>
      </c>
      <c r="N1535" t="s">
        <v>213</v>
      </c>
      <c r="O1535" t="s">
        <v>272</v>
      </c>
      <c r="P1535">
        <v>0</v>
      </c>
      <c r="R1535">
        <v>83.99</v>
      </c>
      <c r="S1535">
        <v>576.99</v>
      </c>
      <c r="T1535">
        <v>1</v>
      </c>
      <c r="U1535" t="s">
        <v>127</v>
      </c>
      <c r="V1535">
        <v>1</v>
      </c>
      <c r="W1535" t="s">
        <v>395</v>
      </c>
      <c r="X1535" t="s">
        <v>396</v>
      </c>
      <c r="Y1535" t="s">
        <v>867</v>
      </c>
      <c r="Z1535" t="s">
        <v>396</v>
      </c>
      <c r="AA1535" t="s">
        <v>196</v>
      </c>
      <c r="AB1535" t="s">
        <v>173</v>
      </c>
      <c r="AC1535" t="s">
        <v>14</v>
      </c>
      <c r="AD1535" t="s">
        <v>193</v>
      </c>
      <c r="AE1535" t="s">
        <v>14</v>
      </c>
      <c r="AF1535" t="s">
        <v>1460</v>
      </c>
      <c r="AG1535" t="s">
        <v>252</v>
      </c>
      <c r="AH1535" t="s">
        <v>1461</v>
      </c>
      <c r="AI1535" t="s">
        <v>868</v>
      </c>
      <c r="AJ1535" t="s">
        <v>167</v>
      </c>
      <c r="AK1535" t="s">
        <v>347</v>
      </c>
      <c r="AL1535" t="s">
        <v>134</v>
      </c>
      <c r="AM1535" t="s">
        <v>168</v>
      </c>
      <c r="AN1535" t="s">
        <v>31</v>
      </c>
      <c r="AO1535" t="s">
        <v>173</v>
      </c>
      <c r="AP1535" t="s">
        <v>155</v>
      </c>
      <c r="AQ1535" t="s">
        <v>198</v>
      </c>
      <c r="AR1535" t="s">
        <v>168</v>
      </c>
      <c r="AS1535">
        <v>0</v>
      </c>
      <c r="AT1535" t="s">
        <v>144</v>
      </c>
      <c r="AU1535">
        <v>0</v>
      </c>
      <c r="AV1535" t="s">
        <v>483</v>
      </c>
      <c r="AW1535">
        <v>0</v>
      </c>
      <c r="AX1535" t="s">
        <v>918</v>
      </c>
      <c r="AY1535" t="s">
        <v>483</v>
      </c>
      <c r="AZ1535" t="s">
        <v>652</v>
      </c>
      <c r="BA1535" t="s">
        <v>652</v>
      </c>
      <c r="BB1535" t="s">
        <v>754</v>
      </c>
    </row>
    <row r="1536" spans="1:54" x14ac:dyDescent="0.25">
      <c r="A1536" t="s">
        <v>991</v>
      </c>
      <c r="B1536">
        <v>6153</v>
      </c>
      <c r="C1536">
        <v>45928</v>
      </c>
      <c r="D1536" t="s">
        <v>11</v>
      </c>
      <c r="E1536">
        <v>1214393</v>
      </c>
      <c r="F1536">
        <v>45887</v>
      </c>
      <c r="G1536">
        <v>12</v>
      </c>
      <c r="H1536" t="s">
        <v>1105</v>
      </c>
      <c r="I1536" t="s">
        <v>124</v>
      </c>
      <c r="J1536" s="16">
        <v>45931</v>
      </c>
      <c r="K1536" t="s">
        <v>125</v>
      </c>
      <c r="L1536" t="s">
        <v>126</v>
      </c>
      <c r="M1536">
        <v>3</v>
      </c>
      <c r="N1536" t="s">
        <v>346</v>
      </c>
      <c r="O1536" t="s">
        <v>991</v>
      </c>
      <c r="P1536">
        <v>0</v>
      </c>
      <c r="R1536">
        <v>160.79</v>
      </c>
      <c r="S1536">
        <v>6201.18</v>
      </c>
      <c r="T1536">
        <v>20</v>
      </c>
      <c r="U1536" t="s">
        <v>150</v>
      </c>
      <c r="V1536">
        <v>20</v>
      </c>
      <c r="W1536" t="s">
        <v>2183</v>
      </c>
      <c r="X1536" t="s">
        <v>2184</v>
      </c>
      <c r="Y1536" t="s">
        <v>2184</v>
      </c>
      <c r="Z1536" t="s">
        <v>2480</v>
      </c>
      <c r="AA1536" t="s">
        <v>196</v>
      </c>
      <c r="AB1536" t="s">
        <v>173</v>
      </c>
      <c r="AC1536" t="s">
        <v>11</v>
      </c>
      <c r="AD1536" t="s">
        <v>188</v>
      </c>
      <c r="AE1536" t="s">
        <v>991</v>
      </c>
      <c r="AF1536" t="s">
        <v>151</v>
      </c>
      <c r="AG1536" t="s">
        <v>376</v>
      </c>
      <c r="AH1536" t="s">
        <v>2481</v>
      </c>
      <c r="AI1536" t="s">
        <v>3460</v>
      </c>
      <c r="AJ1536" t="s">
        <v>994</v>
      </c>
      <c r="AK1536" t="s">
        <v>3461</v>
      </c>
      <c r="AL1536" t="s">
        <v>134</v>
      </c>
      <c r="AM1536" t="s">
        <v>1108</v>
      </c>
      <c r="AN1536" t="s">
        <v>0</v>
      </c>
      <c r="AO1536" t="s">
        <v>173</v>
      </c>
      <c r="AP1536" t="s">
        <v>196</v>
      </c>
      <c r="AQ1536" t="s">
        <v>198</v>
      </c>
      <c r="AR1536" t="s">
        <v>1108</v>
      </c>
      <c r="AS1536">
        <v>3</v>
      </c>
      <c r="AT1536" t="s">
        <v>144</v>
      </c>
      <c r="AU1536">
        <v>0</v>
      </c>
      <c r="AV1536" t="s">
        <v>47</v>
      </c>
      <c r="AW1536">
        <v>0</v>
      </c>
      <c r="AX1536" t="s">
        <v>2482</v>
      </c>
      <c r="AY1536" t="s">
        <v>517</v>
      </c>
      <c r="AZ1536" t="s">
        <v>652</v>
      </c>
      <c r="BA1536" t="s">
        <v>652</v>
      </c>
      <c r="BB1536" t="s">
        <v>751</v>
      </c>
    </row>
    <row r="1537" spans="1:54" x14ac:dyDescent="0.25">
      <c r="A1537" t="s">
        <v>200</v>
      </c>
      <c r="B1537">
        <v>414</v>
      </c>
      <c r="C1537">
        <v>45918</v>
      </c>
      <c r="D1537" t="s">
        <v>11</v>
      </c>
      <c r="E1537">
        <v>1221021</v>
      </c>
      <c r="F1537">
        <v>45911</v>
      </c>
      <c r="G1537">
        <v>3</v>
      </c>
      <c r="H1537" t="s">
        <v>139</v>
      </c>
      <c r="I1537" t="s">
        <v>124</v>
      </c>
      <c r="J1537" s="16">
        <v>45931</v>
      </c>
      <c r="K1537" t="s">
        <v>125</v>
      </c>
      <c r="L1537" t="s">
        <v>126</v>
      </c>
      <c r="M1537">
        <v>13</v>
      </c>
      <c r="N1537" t="s">
        <v>346</v>
      </c>
      <c r="O1537" t="s">
        <v>200</v>
      </c>
      <c r="P1537">
        <v>0</v>
      </c>
      <c r="R1537">
        <v>97.74</v>
      </c>
      <c r="S1537">
        <v>1675.5</v>
      </c>
      <c r="T1537">
        <v>2</v>
      </c>
      <c r="U1537" t="s">
        <v>175</v>
      </c>
      <c r="V1537">
        <v>1</v>
      </c>
      <c r="W1537" t="s">
        <v>2287</v>
      </c>
      <c r="X1537" t="s">
        <v>2287</v>
      </c>
      <c r="Y1537" t="s">
        <v>2287</v>
      </c>
      <c r="Z1537" t="s">
        <v>2288</v>
      </c>
      <c r="AA1537" t="s">
        <v>196</v>
      </c>
      <c r="AB1537" t="s">
        <v>173</v>
      </c>
      <c r="AC1537" t="s">
        <v>11</v>
      </c>
      <c r="AE1537" t="s">
        <v>200</v>
      </c>
      <c r="AF1537" t="s">
        <v>1373</v>
      </c>
      <c r="AG1537" t="s">
        <v>256</v>
      </c>
      <c r="AH1537" t="s">
        <v>2289</v>
      </c>
      <c r="AI1537" t="s">
        <v>3356</v>
      </c>
      <c r="AJ1537" t="s">
        <v>140</v>
      </c>
      <c r="AK1537" t="s">
        <v>3357</v>
      </c>
      <c r="AL1537" t="s">
        <v>134</v>
      </c>
      <c r="AM1537" t="s">
        <v>141</v>
      </c>
      <c r="AN1537" t="s">
        <v>11</v>
      </c>
      <c r="AO1537" t="s">
        <v>173</v>
      </c>
      <c r="AP1537" t="s">
        <v>196</v>
      </c>
      <c r="AQ1537" t="s">
        <v>198</v>
      </c>
      <c r="AR1537" t="s">
        <v>141</v>
      </c>
      <c r="AS1537">
        <v>13</v>
      </c>
      <c r="AT1537" t="s">
        <v>142</v>
      </c>
      <c r="AU1537">
        <v>2</v>
      </c>
      <c r="AV1537" t="s">
        <v>47</v>
      </c>
      <c r="AW1537">
        <v>0</v>
      </c>
      <c r="AX1537" t="s">
        <v>2290</v>
      </c>
      <c r="AY1537" t="s">
        <v>517</v>
      </c>
      <c r="AZ1537" t="s">
        <v>652</v>
      </c>
      <c r="BA1537" t="s">
        <v>652</v>
      </c>
      <c r="BB1537" t="s">
        <v>756</v>
      </c>
    </row>
    <row r="1538" spans="1:54" x14ac:dyDescent="0.25">
      <c r="A1538" t="s">
        <v>172</v>
      </c>
      <c r="B1538">
        <v>10802</v>
      </c>
      <c r="C1538">
        <v>45919</v>
      </c>
      <c r="D1538" t="s">
        <v>11</v>
      </c>
      <c r="E1538">
        <v>1222270</v>
      </c>
      <c r="F1538">
        <v>45916</v>
      </c>
      <c r="G1538">
        <v>3</v>
      </c>
      <c r="H1538" t="s">
        <v>139</v>
      </c>
      <c r="I1538" t="s">
        <v>124</v>
      </c>
      <c r="J1538" s="16">
        <v>45932</v>
      </c>
      <c r="K1538" t="s">
        <v>125</v>
      </c>
      <c r="L1538" t="s">
        <v>126</v>
      </c>
      <c r="M1538">
        <v>13</v>
      </c>
      <c r="N1538" t="s">
        <v>177</v>
      </c>
      <c r="O1538" t="s">
        <v>172</v>
      </c>
      <c r="P1538">
        <v>0</v>
      </c>
      <c r="R1538">
        <v>146.88999999999999</v>
      </c>
      <c r="S1538">
        <v>3483.24</v>
      </c>
      <c r="T1538">
        <v>6</v>
      </c>
      <c r="U1538" t="s">
        <v>127</v>
      </c>
      <c r="V1538">
        <v>1</v>
      </c>
      <c r="W1538" t="s">
        <v>2051</v>
      </c>
      <c r="X1538" t="s">
        <v>2052</v>
      </c>
      <c r="Y1538" t="s">
        <v>2052</v>
      </c>
      <c r="Z1538" t="s">
        <v>3887</v>
      </c>
      <c r="AA1538" t="s">
        <v>153</v>
      </c>
      <c r="AB1538" t="s">
        <v>173</v>
      </c>
      <c r="AC1538" t="s">
        <v>11</v>
      </c>
      <c r="AD1538" t="s">
        <v>188</v>
      </c>
      <c r="AE1538" t="s">
        <v>172</v>
      </c>
      <c r="AF1538" t="s">
        <v>174</v>
      </c>
      <c r="AG1538" t="s">
        <v>376</v>
      </c>
      <c r="AH1538" t="s">
        <v>3888</v>
      </c>
      <c r="AI1538" t="s">
        <v>3889</v>
      </c>
      <c r="AJ1538" t="s">
        <v>140</v>
      </c>
      <c r="AK1538" t="s">
        <v>3890</v>
      </c>
      <c r="AL1538" t="s">
        <v>134</v>
      </c>
      <c r="AM1538" t="s">
        <v>141</v>
      </c>
      <c r="AN1538" t="s">
        <v>14</v>
      </c>
      <c r="AO1538" t="s">
        <v>173</v>
      </c>
      <c r="AP1538" t="s">
        <v>153</v>
      </c>
      <c r="AQ1538" t="s">
        <v>137</v>
      </c>
      <c r="AR1538" t="s">
        <v>141</v>
      </c>
      <c r="AS1538">
        <v>13</v>
      </c>
      <c r="AT1538" t="s">
        <v>169</v>
      </c>
      <c r="AU1538">
        <v>2</v>
      </c>
      <c r="AV1538" t="s">
        <v>46</v>
      </c>
      <c r="AW1538">
        <v>0</v>
      </c>
      <c r="AX1538" t="s">
        <v>3891</v>
      </c>
      <c r="AY1538" t="s">
        <v>517</v>
      </c>
      <c r="AZ1538" t="s">
        <v>652</v>
      </c>
      <c r="BA1538" t="s">
        <v>652</v>
      </c>
      <c r="BB1538" t="s">
        <v>749</v>
      </c>
    </row>
    <row r="1539" spans="1:54" x14ac:dyDescent="0.25">
      <c r="A1539" t="s">
        <v>13</v>
      </c>
      <c r="B1539">
        <v>17981</v>
      </c>
      <c r="C1539">
        <v>45930</v>
      </c>
      <c r="D1539" t="s">
        <v>11</v>
      </c>
      <c r="E1539">
        <v>1225796</v>
      </c>
      <c r="F1539">
        <v>45929</v>
      </c>
      <c r="G1539">
        <v>3</v>
      </c>
      <c r="H1539" t="s">
        <v>139</v>
      </c>
      <c r="I1539" t="s">
        <v>124</v>
      </c>
      <c r="J1539" s="16">
        <v>45933</v>
      </c>
      <c r="K1539" t="s">
        <v>125</v>
      </c>
      <c r="L1539" t="s">
        <v>149</v>
      </c>
      <c r="M1539">
        <v>3</v>
      </c>
      <c r="N1539" t="s">
        <v>1770</v>
      </c>
      <c r="O1539" t="s">
        <v>11</v>
      </c>
      <c r="P1539">
        <v>0</v>
      </c>
      <c r="R1539">
        <v>1.22</v>
      </c>
      <c r="S1539">
        <v>3186.19</v>
      </c>
      <c r="T1539">
        <v>20</v>
      </c>
      <c r="U1539" t="s">
        <v>127</v>
      </c>
      <c r="V1539">
        <v>1</v>
      </c>
      <c r="W1539" t="s">
        <v>1006</v>
      </c>
      <c r="X1539" t="s">
        <v>1006</v>
      </c>
      <c r="Y1539" t="s">
        <v>1007</v>
      </c>
      <c r="Z1539" t="s">
        <v>565</v>
      </c>
      <c r="AA1539" t="s">
        <v>196</v>
      </c>
      <c r="AB1539" t="s">
        <v>130</v>
      </c>
      <c r="AC1539" t="s">
        <v>10</v>
      </c>
      <c r="AE1539" t="s">
        <v>13</v>
      </c>
      <c r="AF1539" t="s">
        <v>1149</v>
      </c>
      <c r="AG1539" t="s">
        <v>1008</v>
      </c>
      <c r="AH1539" t="s">
        <v>7999</v>
      </c>
      <c r="AI1539" t="s">
        <v>566</v>
      </c>
      <c r="AJ1539" t="s">
        <v>140</v>
      </c>
      <c r="AK1539" t="s">
        <v>8000</v>
      </c>
      <c r="AL1539" t="s">
        <v>134</v>
      </c>
      <c r="AM1539" t="s">
        <v>141</v>
      </c>
      <c r="AN1539" t="s">
        <v>11</v>
      </c>
      <c r="AO1539" t="s">
        <v>136</v>
      </c>
      <c r="AP1539" t="s">
        <v>196</v>
      </c>
      <c r="AQ1539" t="s">
        <v>198</v>
      </c>
      <c r="AR1539" t="s">
        <v>141</v>
      </c>
      <c r="AS1539">
        <v>3</v>
      </c>
      <c r="AT1539" t="s">
        <v>144</v>
      </c>
      <c r="AU1539">
        <v>0</v>
      </c>
      <c r="AV1539" t="s">
        <v>71</v>
      </c>
      <c r="AW1539">
        <v>0</v>
      </c>
      <c r="AX1539" t="s">
        <v>8001</v>
      </c>
      <c r="AY1539" t="s">
        <v>517</v>
      </c>
      <c r="AZ1539" t="s">
        <v>652</v>
      </c>
      <c r="BA1539" t="s">
        <v>652</v>
      </c>
      <c r="BB1539" t="s">
        <v>136</v>
      </c>
    </row>
    <row r="1540" spans="1:54" x14ac:dyDescent="0.25">
      <c r="A1540" t="s">
        <v>258</v>
      </c>
      <c r="B1540">
        <v>3917</v>
      </c>
      <c r="C1540">
        <v>45929</v>
      </c>
      <c r="D1540" t="s">
        <v>14</v>
      </c>
      <c r="E1540">
        <v>1876933</v>
      </c>
      <c r="F1540">
        <v>45924</v>
      </c>
      <c r="G1540">
        <v>2</v>
      </c>
      <c r="H1540" t="s">
        <v>350</v>
      </c>
      <c r="I1540" t="s">
        <v>148</v>
      </c>
      <c r="J1540" s="16">
        <v>45931</v>
      </c>
      <c r="K1540" t="s">
        <v>125</v>
      </c>
      <c r="L1540" t="s">
        <v>126</v>
      </c>
      <c r="M1540">
        <v>2</v>
      </c>
      <c r="N1540" t="s">
        <v>203</v>
      </c>
      <c r="O1540" t="s">
        <v>258</v>
      </c>
      <c r="P1540">
        <v>0</v>
      </c>
      <c r="R1540">
        <v>1518.53</v>
      </c>
      <c r="S1540">
        <v>124140.53</v>
      </c>
      <c r="T1540">
        <v>35</v>
      </c>
      <c r="U1540" t="s">
        <v>127</v>
      </c>
      <c r="V1540">
        <v>1</v>
      </c>
      <c r="W1540" t="s">
        <v>378</v>
      </c>
      <c r="X1540" t="s">
        <v>378</v>
      </c>
      <c r="Y1540" t="s">
        <v>378</v>
      </c>
      <c r="Z1540" t="s">
        <v>774</v>
      </c>
      <c r="AA1540" t="s">
        <v>155</v>
      </c>
      <c r="AB1540" t="s">
        <v>130</v>
      </c>
      <c r="AC1540" t="s">
        <v>14</v>
      </c>
      <c r="AD1540" t="s">
        <v>193</v>
      </c>
      <c r="AE1540" t="s">
        <v>258</v>
      </c>
      <c r="AF1540" t="s">
        <v>263</v>
      </c>
      <c r="AG1540" t="s">
        <v>351</v>
      </c>
      <c r="AH1540" t="s">
        <v>775</v>
      </c>
      <c r="AI1540" t="s">
        <v>776</v>
      </c>
      <c r="AJ1540" t="s">
        <v>350</v>
      </c>
      <c r="AK1540" t="s">
        <v>777</v>
      </c>
      <c r="AL1540" t="s">
        <v>134</v>
      </c>
      <c r="AM1540" t="s">
        <v>168</v>
      </c>
      <c r="AN1540" t="s">
        <v>0</v>
      </c>
      <c r="AO1540" t="s">
        <v>136</v>
      </c>
      <c r="AP1540" t="s">
        <v>155</v>
      </c>
      <c r="AQ1540" t="s">
        <v>198</v>
      </c>
      <c r="AR1540" t="s">
        <v>168</v>
      </c>
      <c r="AS1540">
        <v>2</v>
      </c>
      <c r="AT1540" t="s">
        <v>202</v>
      </c>
      <c r="AU1540">
        <v>0</v>
      </c>
      <c r="AV1540" t="s">
        <v>34</v>
      </c>
      <c r="AW1540">
        <v>0</v>
      </c>
      <c r="AX1540" t="s">
        <v>924</v>
      </c>
      <c r="AY1540" t="s">
        <v>517</v>
      </c>
      <c r="AZ1540" t="s">
        <v>652</v>
      </c>
      <c r="BA1540" t="s">
        <v>652</v>
      </c>
      <c r="BB1540" t="s">
        <v>136</v>
      </c>
    </row>
    <row r="1541" spans="1:54" x14ac:dyDescent="0.25">
      <c r="A1541" t="s">
        <v>16</v>
      </c>
      <c r="B1541">
        <v>75591</v>
      </c>
      <c r="C1541">
        <v>45931</v>
      </c>
      <c r="D1541" t="s">
        <v>27</v>
      </c>
      <c r="E1541">
        <v>849638</v>
      </c>
      <c r="F1541">
        <v>45929</v>
      </c>
      <c r="G1541">
        <v>3</v>
      </c>
      <c r="H1541" t="s">
        <v>139</v>
      </c>
      <c r="I1541" t="s">
        <v>124</v>
      </c>
      <c r="J1541" s="16">
        <v>45933</v>
      </c>
      <c r="K1541" t="s">
        <v>125</v>
      </c>
      <c r="L1541" t="s">
        <v>149</v>
      </c>
      <c r="M1541">
        <v>2</v>
      </c>
      <c r="N1541" t="s">
        <v>1514</v>
      </c>
      <c r="O1541" t="s">
        <v>14</v>
      </c>
      <c r="P1541">
        <v>0</v>
      </c>
      <c r="R1541">
        <v>209.72</v>
      </c>
      <c r="S1541">
        <v>1014.25</v>
      </c>
      <c r="T1541">
        <v>7</v>
      </c>
      <c r="U1541" t="s">
        <v>127</v>
      </c>
      <c r="V1541">
        <v>6</v>
      </c>
      <c r="W1541" t="s">
        <v>8002</v>
      </c>
      <c r="X1541" t="s">
        <v>8003</v>
      </c>
      <c r="Y1541" t="s">
        <v>8003</v>
      </c>
      <c r="Z1541" t="s">
        <v>8004</v>
      </c>
      <c r="AA1541" t="s">
        <v>153</v>
      </c>
      <c r="AB1541" t="s">
        <v>130</v>
      </c>
      <c r="AC1541" t="s">
        <v>27</v>
      </c>
      <c r="AE1541" t="s">
        <v>16</v>
      </c>
      <c r="AF1541" t="s">
        <v>2165</v>
      </c>
      <c r="AG1541" t="s">
        <v>305</v>
      </c>
      <c r="AH1541" t="s">
        <v>4556</v>
      </c>
      <c r="AI1541" t="s">
        <v>8005</v>
      </c>
      <c r="AJ1541" t="s">
        <v>140</v>
      </c>
      <c r="AK1541" t="s">
        <v>8006</v>
      </c>
      <c r="AL1541" t="s">
        <v>134</v>
      </c>
      <c r="AM1541" t="s">
        <v>141</v>
      </c>
      <c r="AN1541" t="s">
        <v>14</v>
      </c>
      <c r="AO1541" t="s">
        <v>136</v>
      </c>
      <c r="AP1541" t="s">
        <v>129</v>
      </c>
      <c r="AQ1541" t="s">
        <v>137</v>
      </c>
      <c r="AR1541" t="s">
        <v>141</v>
      </c>
      <c r="AS1541">
        <v>2</v>
      </c>
      <c r="AT1541" t="s">
        <v>144</v>
      </c>
      <c r="AU1541">
        <v>0</v>
      </c>
      <c r="AV1541" t="s">
        <v>57</v>
      </c>
      <c r="AW1541">
        <v>0</v>
      </c>
      <c r="AX1541" t="s">
        <v>8007</v>
      </c>
      <c r="AY1541" t="s">
        <v>517</v>
      </c>
      <c r="AZ1541" t="s">
        <v>652</v>
      </c>
      <c r="BA1541" t="s">
        <v>652</v>
      </c>
      <c r="BB1541" t="s">
        <v>136</v>
      </c>
    </row>
    <row r="1542" spans="1:54" x14ac:dyDescent="0.25">
      <c r="A1542" t="s">
        <v>29</v>
      </c>
      <c r="B1542">
        <v>39388</v>
      </c>
      <c r="C1542">
        <v>45918</v>
      </c>
      <c r="D1542" t="s">
        <v>12</v>
      </c>
      <c r="E1542">
        <v>7860731</v>
      </c>
      <c r="F1542">
        <v>45917</v>
      </c>
      <c r="G1542">
        <v>3</v>
      </c>
      <c r="H1542" t="s">
        <v>139</v>
      </c>
      <c r="I1542" t="s">
        <v>148</v>
      </c>
      <c r="J1542" s="16">
        <v>45931</v>
      </c>
      <c r="K1542" t="s">
        <v>125</v>
      </c>
      <c r="L1542" t="s">
        <v>126</v>
      </c>
      <c r="M1542">
        <v>13</v>
      </c>
      <c r="N1542" t="s">
        <v>199</v>
      </c>
      <c r="O1542" t="s">
        <v>12</v>
      </c>
      <c r="P1542">
        <v>0</v>
      </c>
      <c r="R1542">
        <v>103.45</v>
      </c>
      <c r="S1542">
        <v>3143.92</v>
      </c>
      <c r="T1542">
        <v>30</v>
      </c>
      <c r="U1542" t="s">
        <v>127</v>
      </c>
      <c r="V1542">
        <v>1</v>
      </c>
      <c r="W1542" t="s">
        <v>370</v>
      </c>
      <c r="X1542" t="s">
        <v>379</v>
      </c>
      <c r="Y1542" t="s">
        <v>379</v>
      </c>
      <c r="Z1542" t="s">
        <v>637</v>
      </c>
      <c r="AA1542" t="s">
        <v>155</v>
      </c>
      <c r="AB1542" t="s">
        <v>130</v>
      </c>
      <c r="AC1542" t="s">
        <v>12</v>
      </c>
      <c r="AD1542" t="s">
        <v>251</v>
      </c>
      <c r="AE1542" t="s">
        <v>29</v>
      </c>
      <c r="AF1542" t="s">
        <v>327</v>
      </c>
      <c r="AG1542" t="s">
        <v>371</v>
      </c>
      <c r="AH1542" t="s">
        <v>632</v>
      </c>
      <c r="AI1542" t="s">
        <v>638</v>
      </c>
      <c r="AJ1542" t="s">
        <v>140</v>
      </c>
      <c r="AK1542" t="s">
        <v>885</v>
      </c>
      <c r="AL1542" t="s">
        <v>134</v>
      </c>
      <c r="AM1542" t="s">
        <v>141</v>
      </c>
      <c r="AN1542" t="s">
        <v>12</v>
      </c>
      <c r="AO1542" t="s">
        <v>136</v>
      </c>
      <c r="AP1542" t="s">
        <v>129</v>
      </c>
      <c r="AQ1542" t="s">
        <v>159</v>
      </c>
      <c r="AR1542" t="s">
        <v>141</v>
      </c>
      <c r="AS1542">
        <v>13</v>
      </c>
      <c r="AT1542" t="s">
        <v>202</v>
      </c>
      <c r="AU1542">
        <v>2</v>
      </c>
      <c r="AV1542" t="s">
        <v>52</v>
      </c>
      <c r="AW1542">
        <v>0</v>
      </c>
      <c r="AX1542" t="s">
        <v>549</v>
      </c>
      <c r="AY1542" t="s">
        <v>517</v>
      </c>
      <c r="AZ1542" t="s">
        <v>652</v>
      </c>
      <c r="BA1542" t="s">
        <v>652</v>
      </c>
      <c r="BB1542" t="s">
        <v>136</v>
      </c>
    </row>
    <row r="1543" spans="1:54" x14ac:dyDescent="0.25">
      <c r="A1543" t="s">
        <v>14</v>
      </c>
      <c r="B1543">
        <v>208648</v>
      </c>
      <c r="C1543">
        <v>45930</v>
      </c>
      <c r="D1543" t="s">
        <v>12</v>
      </c>
      <c r="E1543">
        <v>7874280</v>
      </c>
      <c r="F1543">
        <v>45929</v>
      </c>
      <c r="G1543">
        <v>3</v>
      </c>
      <c r="H1543" t="s">
        <v>139</v>
      </c>
      <c r="I1543" t="s">
        <v>124</v>
      </c>
      <c r="J1543" s="16">
        <v>45931</v>
      </c>
      <c r="K1543" t="s">
        <v>125</v>
      </c>
      <c r="L1543" t="s">
        <v>126</v>
      </c>
      <c r="M1543">
        <v>1</v>
      </c>
      <c r="N1543" t="s">
        <v>199</v>
      </c>
      <c r="O1543" t="s">
        <v>12</v>
      </c>
      <c r="P1543">
        <v>0</v>
      </c>
      <c r="R1543">
        <v>96.75</v>
      </c>
      <c r="S1543">
        <v>12329.21</v>
      </c>
      <c r="T1543">
        <v>12</v>
      </c>
      <c r="U1543" t="s">
        <v>127</v>
      </c>
      <c r="V1543">
        <v>1</v>
      </c>
      <c r="W1543" t="s">
        <v>452</v>
      </c>
      <c r="X1543" t="s">
        <v>453</v>
      </c>
      <c r="Y1543" t="s">
        <v>453</v>
      </c>
      <c r="Z1543" t="s">
        <v>1638</v>
      </c>
      <c r="AA1543" t="s">
        <v>155</v>
      </c>
      <c r="AB1543" t="s">
        <v>130</v>
      </c>
      <c r="AC1543" t="s">
        <v>9</v>
      </c>
      <c r="AD1543" t="s">
        <v>269</v>
      </c>
      <c r="AE1543" t="s">
        <v>14</v>
      </c>
      <c r="AF1543" t="s">
        <v>1460</v>
      </c>
      <c r="AG1543" t="s">
        <v>454</v>
      </c>
      <c r="AH1543" t="s">
        <v>2750</v>
      </c>
      <c r="AI1543" t="s">
        <v>3628</v>
      </c>
      <c r="AJ1543" t="s">
        <v>140</v>
      </c>
      <c r="AL1543" t="s">
        <v>134</v>
      </c>
      <c r="AM1543" t="s">
        <v>141</v>
      </c>
      <c r="AN1543" t="s">
        <v>12</v>
      </c>
      <c r="AO1543" t="s">
        <v>136</v>
      </c>
      <c r="AP1543" t="s">
        <v>153</v>
      </c>
      <c r="AQ1543" t="s">
        <v>159</v>
      </c>
      <c r="AR1543" t="s">
        <v>141</v>
      </c>
      <c r="AS1543">
        <v>1</v>
      </c>
      <c r="AT1543" t="s">
        <v>144</v>
      </c>
      <c r="AU1543">
        <v>0</v>
      </c>
      <c r="AV1543" t="s">
        <v>52</v>
      </c>
      <c r="AW1543">
        <v>0</v>
      </c>
      <c r="AX1543" t="s">
        <v>2751</v>
      </c>
      <c r="AY1543" t="s">
        <v>517</v>
      </c>
      <c r="AZ1543" t="s">
        <v>652</v>
      </c>
      <c r="BA1543" t="s">
        <v>652</v>
      </c>
      <c r="BB1543" t="s">
        <v>136</v>
      </c>
    </row>
    <row r="1544" spans="1:54" x14ac:dyDescent="0.25">
      <c r="A1544" t="s">
        <v>17</v>
      </c>
      <c r="B1544">
        <v>4051</v>
      </c>
      <c r="C1544">
        <v>45932</v>
      </c>
      <c r="D1544" t="s">
        <v>12</v>
      </c>
      <c r="E1544">
        <v>7876301</v>
      </c>
      <c r="F1544">
        <v>45930</v>
      </c>
      <c r="G1544">
        <v>3</v>
      </c>
      <c r="H1544" t="s">
        <v>139</v>
      </c>
      <c r="I1544" t="s">
        <v>124</v>
      </c>
      <c r="J1544" s="16">
        <v>45933</v>
      </c>
      <c r="K1544" t="s">
        <v>125</v>
      </c>
      <c r="L1544" t="s">
        <v>149</v>
      </c>
      <c r="M1544">
        <v>1</v>
      </c>
      <c r="N1544" t="s">
        <v>5656</v>
      </c>
      <c r="O1544" t="s">
        <v>14</v>
      </c>
      <c r="P1544">
        <v>0</v>
      </c>
      <c r="R1544">
        <v>108.95</v>
      </c>
      <c r="S1544">
        <v>4411.38</v>
      </c>
      <c r="T1544">
        <v>6</v>
      </c>
      <c r="U1544" t="s">
        <v>127</v>
      </c>
      <c r="V1544">
        <v>0</v>
      </c>
      <c r="W1544" t="s">
        <v>1878</v>
      </c>
      <c r="X1544" t="s">
        <v>1878</v>
      </c>
      <c r="Y1544" t="s">
        <v>1878</v>
      </c>
      <c r="Z1544" t="s">
        <v>8008</v>
      </c>
      <c r="AA1544" t="s">
        <v>153</v>
      </c>
      <c r="AB1544" t="s">
        <v>130</v>
      </c>
      <c r="AC1544" t="s">
        <v>12</v>
      </c>
      <c r="AD1544" t="s">
        <v>269</v>
      </c>
      <c r="AE1544" t="s">
        <v>17</v>
      </c>
      <c r="AF1544" t="s">
        <v>1249</v>
      </c>
      <c r="AG1544" t="s">
        <v>1880</v>
      </c>
      <c r="AH1544" t="s">
        <v>7343</v>
      </c>
      <c r="AI1544" t="s">
        <v>8009</v>
      </c>
      <c r="AJ1544" t="s">
        <v>140</v>
      </c>
      <c r="AK1544" t="s">
        <v>8010</v>
      </c>
      <c r="AL1544" t="s">
        <v>134</v>
      </c>
      <c r="AM1544" t="s">
        <v>141</v>
      </c>
      <c r="AN1544" t="s">
        <v>14</v>
      </c>
      <c r="AO1544" t="s">
        <v>136</v>
      </c>
      <c r="AP1544" t="s">
        <v>153</v>
      </c>
      <c r="AQ1544" t="s">
        <v>137</v>
      </c>
      <c r="AR1544" t="s">
        <v>141</v>
      </c>
      <c r="AS1544">
        <v>1</v>
      </c>
      <c r="AT1544" t="s">
        <v>169</v>
      </c>
      <c r="AU1544">
        <v>0</v>
      </c>
      <c r="AV1544" t="s">
        <v>489</v>
      </c>
      <c r="AW1544">
        <v>0</v>
      </c>
      <c r="AX1544" t="s">
        <v>8011</v>
      </c>
      <c r="AY1544" t="s">
        <v>517</v>
      </c>
      <c r="AZ1544" t="s">
        <v>652</v>
      </c>
      <c r="BA1544" t="s">
        <v>652</v>
      </c>
      <c r="BB1544" t="s">
        <v>136</v>
      </c>
    </row>
    <row r="1545" spans="1:54" x14ac:dyDescent="0.25">
      <c r="A1545" t="s">
        <v>991</v>
      </c>
      <c r="B1545">
        <v>6151</v>
      </c>
      <c r="C1545">
        <v>45925</v>
      </c>
      <c r="D1545" t="s">
        <v>1</v>
      </c>
      <c r="E1545">
        <v>2738471</v>
      </c>
      <c r="F1545">
        <v>45922</v>
      </c>
      <c r="G1545">
        <v>1</v>
      </c>
      <c r="H1545" t="s">
        <v>167</v>
      </c>
      <c r="I1545" t="s">
        <v>148</v>
      </c>
      <c r="J1545" s="16">
        <v>45932</v>
      </c>
      <c r="K1545" t="s">
        <v>125</v>
      </c>
      <c r="L1545" t="s">
        <v>126</v>
      </c>
      <c r="M1545">
        <v>7</v>
      </c>
      <c r="N1545" t="s">
        <v>1059</v>
      </c>
      <c r="O1545" t="s">
        <v>1</v>
      </c>
      <c r="P1545">
        <v>0</v>
      </c>
      <c r="R1545">
        <v>72.010000000000005</v>
      </c>
      <c r="S1545">
        <v>2879.11</v>
      </c>
      <c r="T1545">
        <v>1</v>
      </c>
      <c r="U1545" t="s">
        <v>152</v>
      </c>
      <c r="V1545">
        <v>1</v>
      </c>
      <c r="W1545" t="s">
        <v>352</v>
      </c>
      <c r="X1545" t="s">
        <v>1515</v>
      </c>
      <c r="Y1545" t="s">
        <v>1515</v>
      </c>
      <c r="Z1545" t="s">
        <v>4940</v>
      </c>
      <c r="AA1545" t="s">
        <v>161</v>
      </c>
      <c r="AB1545" t="s">
        <v>130</v>
      </c>
      <c r="AC1545" t="s">
        <v>1</v>
      </c>
      <c r="AD1545" t="s">
        <v>297</v>
      </c>
      <c r="AE1545" t="s">
        <v>991</v>
      </c>
      <c r="AF1545" t="s">
        <v>151</v>
      </c>
      <c r="AG1545" t="s">
        <v>1023</v>
      </c>
      <c r="AH1545" t="s">
        <v>4941</v>
      </c>
      <c r="AI1545" t="s">
        <v>4942</v>
      </c>
      <c r="AJ1545" t="s">
        <v>167</v>
      </c>
      <c r="AK1545" t="s">
        <v>4943</v>
      </c>
      <c r="AL1545" t="s">
        <v>134</v>
      </c>
      <c r="AM1545" t="s">
        <v>168</v>
      </c>
      <c r="AN1545" t="s">
        <v>1</v>
      </c>
      <c r="AO1545" t="s">
        <v>136</v>
      </c>
      <c r="AP1545" t="s">
        <v>196</v>
      </c>
      <c r="AQ1545" t="s">
        <v>137</v>
      </c>
      <c r="AR1545" t="s">
        <v>168</v>
      </c>
      <c r="AS1545">
        <v>7</v>
      </c>
      <c r="AT1545" t="s">
        <v>144</v>
      </c>
      <c r="AU1545">
        <v>1</v>
      </c>
      <c r="AV1545" t="s">
        <v>42</v>
      </c>
      <c r="AW1545">
        <v>0</v>
      </c>
      <c r="AX1545" t="s">
        <v>4944</v>
      </c>
      <c r="AY1545" t="s">
        <v>517</v>
      </c>
      <c r="AZ1545" t="s">
        <v>652</v>
      </c>
      <c r="BA1545" t="s">
        <v>652</v>
      </c>
      <c r="BB1545" t="s">
        <v>136</v>
      </c>
    </row>
    <row r="1546" spans="1:54" x14ac:dyDescent="0.25">
      <c r="A1546" t="s">
        <v>1</v>
      </c>
      <c r="B1546">
        <v>162405</v>
      </c>
      <c r="C1546">
        <v>45930</v>
      </c>
      <c r="D1546" t="s">
        <v>1</v>
      </c>
      <c r="E1546">
        <v>2744684</v>
      </c>
      <c r="F1546">
        <v>45929</v>
      </c>
      <c r="G1546">
        <v>5</v>
      </c>
      <c r="H1546" t="s">
        <v>123</v>
      </c>
      <c r="I1546" t="s">
        <v>124</v>
      </c>
      <c r="J1546" s="16">
        <v>45932</v>
      </c>
      <c r="K1546" t="s">
        <v>125</v>
      </c>
      <c r="L1546" t="s">
        <v>126</v>
      </c>
      <c r="M1546">
        <v>2</v>
      </c>
      <c r="N1546" t="s">
        <v>1762</v>
      </c>
      <c r="O1546" t="s">
        <v>1</v>
      </c>
      <c r="P1546">
        <v>0</v>
      </c>
      <c r="R1546">
        <v>53.22</v>
      </c>
      <c r="S1546">
        <v>2027.12</v>
      </c>
      <c r="T1546">
        <v>3</v>
      </c>
      <c r="U1546" t="s">
        <v>186</v>
      </c>
      <c r="V1546">
        <v>1</v>
      </c>
      <c r="W1546" t="s">
        <v>277</v>
      </c>
      <c r="X1546" t="s">
        <v>278</v>
      </c>
      <c r="Y1546" t="s">
        <v>278</v>
      </c>
      <c r="Z1546" t="s">
        <v>4945</v>
      </c>
      <c r="AA1546" t="s">
        <v>161</v>
      </c>
      <c r="AB1546" t="s">
        <v>130</v>
      </c>
      <c r="AC1546" t="s">
        <v>1</v>
      </c>
      <c r="AD1546" t="s">
        <v>289</v>
      </c>
      <c r="AE1546" t="s">
        <v>1407</v>
      </c>
      <c r="AF1546" t="s">
        <v>4946</v>
      </c>
      <c r="AG1546" t="s">
        <v>279</v>
      </c>
      <c r="AH1546" t="s">
        <v>1765</v>
      </c>
      <c r="AI1546" t="s">
        <v>4947</v>
      </c>
      <c r="AJ1546" t="s">
        <v>133</v>
      </c>
      <c r="AL1546" t="s">
        <v>134</v>
      </c>
      <c r="AM1546" t="s">
        <v>135</v>
      </c>
      <c r="AN1546" t="s">
        <v>1</v>
      </c>
      <c r="AO1546" t="s">
        <v>136</v>
      </c>
      <c r="AP1546" t="s">
        <v>161</v>
      </c>
      <c r="AQ1546" t="s">
        <v>137</v>
      </c>
      <c r="AR1546" t="s">
        <v>135</v>
      </c>
      <c r="AS1546">
        <v>2</v>
      </c>
      <c r="AT1546" t="s">
        <v>144</v>
      </c>
      <c r="AU1546">
        <v>0</v>
      </c>
      <c r="AV1546" t="s">
        <v>1766</v>
      </c>
      <c r="AW1546">
        <v>0</v>
      </c>
      <c r="AX1546" t="s">
        <v>4948</v>
      </c>
      <c r="AY1546" t="s">
        <v>517</v>
      </c>
      <c r="AZ1546" t="s">
        <v>652</v>
      </c>
      <c r="BA1546" t="s">
        <v>652</v>
      </c>
      <c r="BB1546" t="s">
        <v>136</v>
      </c>
    </row>
    <row r="1547" spans="1:54" x14ac:dyDescent="0.25">
      <c r="A1547" t="s">
        <v>231</v>
      </c>
      <c r="B1547">
        <v>2370</v>
      </c>
      <c r="C1547">
        <v>45924</v>
      </c>
      <c r="D1547" t="s">
        <v>16</v>
      </c>
      <c r="E1547">
        <v>5498896</v>
      </c>
      <c r="F1547">
        <v>45919</v>
      </c>
      <c r="G1547">
        <v>3</v>
      </c>
      <c r="H1547" t="s">
        <v>139</v>
      </c>
      <c r="I1547" t="s">
        <v>124</v>
      </c>
      <c r="J1547" s="16">
        <v>45931</v>
      </c>
      <c r="K1547" t="s">
        <v>125</v>
      </c>
      <c r="L1547" t="s">
        <v>126</v>
      </c>
      <c r="M1547">
        <v>7</v>
      </c>
      <c r="N1547" t="s">
        <v>1205</v>
      </c>
      <c r="O1547" t="s">
        <v>231</v>
      </c>
      <c r="P1547">
        <v>0</v>
      </c>
      <c r="R1547">
        <v>1303.22</v>
      </c>
      <c r="S1547">
        <v>11840.58</v>
      </c>
      <c r="T1547">
        <v>32</v>
      </c>
      <c r="U1547" t="s">
        <v>127</v>
      </c>
      <c r="V1547">
        <v>1</v>
      </c>
      <c r="W1547" t="s">
        <v>2459</v>
      </c>
      <c r="X1547" t="s">
        <v>2460</v>
      </c>
      <c r="Y1547" t="s">
        <v>2460</v>
      </c>
      <c r="Z1547" t="s">
        <v>2461</v>
      </c>
      <c r="AA1547" t="s">
        <v>201</v>
      </c>
      <c r="AB1547" t="s">
        <v>173</v>
      </c>
      <c r="AC1547" t="s">
        <v>26</v>
      </c>
      <c r="AD1547" t="s">
        <v>1050</v>
      </c>
      <c r="AE1547" t="s">
        <v>228</v>
      </c>
      <c r="AF1547" t="s">
        <v>229</v>
      </c>
      <c r="AG1547" t="s">
        <v>2462</v>
      </c>
      <c r="AH1547" t="s">
        <v>624</v>
      </c>
      <c r="AI1547" t="s">
        <v>3451</v>
      </c>
      <c r="AJ1547" t="s">
        <v>985</v>
      </c>
      <c r="AL1547" t="s">
        <v>134</v>
      </c>
      <c r="AM1547" t="s">
        <v>141</v>
      </c>
      <c r="AN1547" t="s">
        <v>18</v>
      </c>
      <c r="AO1547" t="s">
        <v>173</v>
      </c>
      <c r="AP1547" t="s">
        <v>201</v>
      </c>
      <c r="AQ1547" t="s">
        <v>198</v>
      </c>
      <c r="AR1547" t="s">
        <v>141</v>
      </c>
      <c r="AS1547">
        <v>7</v>
      </c>
      <c r="AT1547" t="s">
        <v>147</v>
      </c>
      <c r="AU1547">
        <v>1</v>
      </c>
      <c r="AV1547" t="s">
        <v>173</v>
      </c>
      <c r="AW1547">
        <v>0</v>
      </c>
      <c r="AX1547" t="s">
        <v>2463</v>
      </c>
      <c r="AY1547" t="s">
        <v>517</v>
      </c>
      <c r="AZ1547" t="s">
        <v>652</v>
      </c>
      <c r="BA1547" t="s">
        <v>652</v>
      </c>
      <c r="BB1547" t="s">
        <v>753</v>
      </c>
    </row>
    <row r="1548" spans="1:54" x14ac:dyDescent="0.25">
      <c r="A1548" t="s">
        <v>14</v>
      </c>
      <c r="B1548">
        <v>208656</v>
      </c>
      <c r="C1548">
        <v>45930</v>
      </c>
      <c r="D1548" t="s">
        <v>16</v>
      </c>
      <c r="E1548">
        <v>5513065</v>
      </c>
      <c r="F1548">
        <v>45929</v>
      </c>
      <c r="G1548">
        <v>3</v>
      </c>
      <c r="H1548" t="s">
        <v>139</v>
      </c>
      <c r="I1548" t="s">
        <v>124</v>
      </c>
      <c r="J1548" s="16">
        <v>45931</v>
      </c>
      <c r="K1548" t="s">
        <v>125</v>
      </c>
      <c r="L1548" t="s">
        <v>126</v>
      </c>
      <c r="M1548">
        <v>1</v>
      </c>
      <c r="N1548" t="s">
        <v>1845</v>
      </c>
      <c r="O1548" t="s">
        <v>14</v>
      </c>
      <c r="P1548">
        <v>0</v>
      </c>
      <c r="R1548">
        <v>28.42</v>
      </c>
      <c r="S1548">
        <v>1250.8800000000001</v>
      </c>
      <c r="T1548">
        <v>1</v>
      </c>
      <c r="U1548" t="s">
        <v>127</v>
      </c>
      <c r="V1548">
        <v>1</v>
      </c>
      <c r="W1548" t="s">
        <v>315</v>
      </c>
      <c r="X1548" t="s">
        <v>315</v>
      </c>
      <c r="Y1548" t="s">
        <v>315</v>
      </c>
      <c r="Z1548" t="s">
        <v>2390</v>
      </c>
      <c r="AA1548" t="s">
        <v>153</v>
      </c>
      <c r="AB1548" t="s">
        <v>130</v>
      </c>
      <c r="AC1548" t="s">
        <v>16</v>
      </c>
      <c r="AD1548" t="s">
        <v>254</v>
      </c>
      <c r="AE1548" t="s">
        <v>2054</v>
      </c>
      <c r="AF1548" t="s">
        <v>2391</v>
      </c>
      <c r="AG1548" t="s">
        <v>1102</v>
      </c>
      <c r="AH1548" t="s">
        <v>2392</v>
      </c>
      <c r="AI1548" t="s">
        <v>3407</v>
      </c>
      <c r="AJ1548" t="s">
        <v>140</v>
      </c>
      <c r="AK1548" t="s">
        <v>3408</v>
      </c>
      <c r="AL1548" t="s">
        <v>134</v>
      </c>
      <c r="AM1548" t="s">
        <v>141</v>
      </c>
      <c r="AN1548" t="s">
        <v>14</v>
      </c>
      <c r="AO1548" t="s">
        <v>136</v>
      </c>
      <c r="AP1548" t="s">
        <v>153</v>
      </c>
      <c r="AQ1548" t="s">
        <v>137</v>
      </c>
      <c r="AR1548" t="s">
        <v>141</v>
      </c>
      <c r="AS1548">
        <v>1</v>
      </c>
      <c r="AT1548" t="s">
        <v>144</v>
      </c>
      <c r="AU1548">
        <v>0</v>
      </c>
      <c r="AV1548" t="s">
        <v>60</v>
      </c>
      <c r="AW1548">
        <v>0</v>
      </c>
      <c r="AX1548" t="s">
        <v>2393</v>
      </c>
      <c r="AY1548" t="s">
        <v>517</v>
      </c>
      <c r="AZ1548" t="s">
        <v>652</v>
      </c>
      <c r="BA1548" t="s">
        <v>653</v>
      </c>
      <c r="BB1548" t="s">
        <v>136</v>
      </c>
    </row>
    <row r="1549" spans="1:54" x14ac:dyDescent="0.25">
      <c r="A1549" t="s">
        <v>14</v>
      </c>
      <c r="B1549">
        <v>208659</v>
      </c>
      <c r="C1549">
        <v>45930</v>
      </c>
      <c r="D1549" t="s">
        <v>16</v>
      </c>
      <c r="E1549">
        <v>5513206</v>
      </c>
      <c r="F1549">
        <v>45929</v>
      </c>
      <c r="G1549">
        <v>3</v>
      </c>
      <c r="H1549" t="s">
        <v>139</v>
      </c>
      <c r="I1549" t="s">
        <v>124</v>
      </c>
      <c r="J1549" s="16">
        <v>45931</v>
      </c>
      <c r="K1549" t="s">
        <v>125</v>
      </c>
      <c r="L1549" t="s">
        <v>126</v>
      </c>
      <c r="M1549">
        <v>1</v>
      </c>
      <c r="N1549" t="s">
        <v>562</v>
      </c>
      <c r="O1549" t="s">
        <v>16</v>
      </c>
      <c r="P1549">
        <v>0</v>
      </c>
      <c r="R1549">
        <v>112.44</v>
      </c>
      <c r="S1549">
        <v>4152.8900000000003</v>
      </c>
      <c r="T1549">
        <v>22</v>
      </c>
      <c r="U1549" t="s">
        <v>127</v>
      </c>
      <c r="V1549">
        <v>1</v>
      </c>
      <c r="W1549" t="s">
        <v>2153</v>
      </c>
      <c r="X1549" t="s">
        <v>2154</v>
      </c>
      <c r="Y1549" t="s">
        <v>2154</v>
      </c>
      <c r="Z1549" t="s">
        <v>2394</v>
      </c>
      <c r="AA1549" t="s">
        <v>129</v>
      </c>
      <c r="AB1549" t="s">
        <v>130</v>
      </c>
      <c r="AC1549" t="s">
        <v>16</v>
      </c>
      <c r="AD1549" t="s">
        <v>254</v>
      </c>
      <c r="AE1549" t="s">
        <v>164</v>
      </c>
      <c r="AF1549" t="s">
        <v>358</v>
      </c>
      <c r="AG1549" t="s">
        <v>298</v>
      </c>
      <c r="AH1549" t="s">
        <v>2395</v>
      </c>
      <c r="AI1549" t="s">
        <v>3409</v>
      </c>
      <c r="AJ1549" t="s">
        <v>140</v>
      </c>
      <c r="AK1549" t="s">
        <v>3410</v>
      </c>
      <c r="AL1549" t="s">
        <v>134</v>
      </c>
      <c r="AM1549" t="s">
        <v>141</v>
      </c>
      <c r="AN1549" t="s">
        <v>16</v>
      </c>
      <c r="AO1549" t="s">
        <v>136</v>
      </c>
      <c r="AP1549" t="s">
        <v>153</v>
      </c>
      <c r="AQ1549" t="s">
        <v>137</v>
      </c>
      <c r="AR1549" t="s">
        <v>141</v>
      </c>
      <c r="AS1549">
        <v>1</v>
      </c>
      <c r="AT1549" t="s">
        <v>144</v>
      </c>
      <c r="AU1549">
        <v>0</v>
      </c>
      <c r="AV1549" t="s">
        <v>59</v>
      </c>
      <c r="AW1549">
        <v>0</v>
      </c>
      <c r="AX1549" t="s">
        <v>2396</v>
      </c>
      <c r="AY1549" t="s">
        <v>57</v>
      </c>
      <c r="AZ1549" t="s">
        <v>652</v>
      </c>
      <c r="BA1549" t="s">
        <v>653</v>
      </c>
      <c r="BB1549" t="s">
        <v>136</v>
      </c>
    </row>
    <row r="1550" spans="1:54" x14ac:dyDescent="0.25">
      <c r="A1550" t="s">
        <v>1</v>
      </c>
      <c r="B1550">
        <v>162468</v>
      </c>
      <c r="C1550">
        <v>45931</v>
      </c>
      <c r="D1550" t="s">
        <v>16</v>
      </c>
      <c r="E1550">
        <v>5513247</v>
      </c>
      <c r="F1550">
        <v>45929</v>
      </c>
      <c r="G1550">
        <v>3</v>
      </c>
      <c r="H1550" t="s">
        <v>139</v>
      </c>
      <c r="I1550" t="s">
        <v>124</v>
      </c>
      <c r="J1550" s="16">
        <v>45932</v>
      </c>
      <c r="K1550" t="s">
        <v>125</v>
      </c>
      <c r="L1550" t="s">
        <v>126</v>
      </c>
      <c r="M1550">
        <v>1</v>
      </c>
      <c r="N1550" t="s">
        <v>1845</v>
      </c>
      <c r="O1550" t="s">
        <v>1</v>
      </c>
      <c r="P1550">
        <v>0</v>
      </c>
      <c r="R1550">
        <v>311.86</v>
      </c>
      <c r="S1550">
        <v>4208.3999999999996</v>
      </c>
      <c r="T1550">
        <v>5</v>
      </c>
      <c r="U1550" t="s">
        <v>127</v>
      </c>
      <c r="V1550">
        <v>1</v>
      </c>
      <c r="W1550" t="s">
        <v>5786</v>
      </c>
      <c r="X1550" t="s">
        <v>5787</v>
      </c>
      <c r="Y1550" t="s">
        <v>5787</v>
      </c>
      <c r="Z1550" t="s">
        <v>5788</v>
      </c>
      <c r="AA1550" t="s">
        <v>161</v>
      </c>
      <c r="AB1550" t="s">
        <v>130</v>
      </c>
      <c r="AC1550" t="s">
        <v>16</v>
      </c>
      <c r="AD1550" t="s">
        <v>260</v>
      </c>
      <c r="AE1550" t="s">
        <v>238</v>
      </c>
      <c r="AF1550" t="s">
        <v>253</v>
      </c>
      <c r="AG1550" t="s">
        <v>255</v>
      </c>
      <c r="AH1550" t="s">
        <v>5789</v>
      </c>
      <c r="AI1550" t="s">
        <v>5790</v>
      </c>
      <c r="AJ1550" t="s">
        <v>140</v>
      </c>
      <c r="AK1550" t="s">
        <v>158</v>
      </c>
      <c r="AL1550" t="s">
        <v>134</v>
      </c>
      <c r="AM1550" t="s">
        <v>141</v>
      </c>
      <c r="AN1550" t="s">
        <v>1</v>
      </c>
      <c r="AO1550" t="s">
        <v>136</v>
      </c>
      <c r="AP1550" t="s">
        <v>161</v>
      </c>
      <c r="AQ1550" t="s">
        <v>137</v>
      </c>
      <c r="AR1550" t="s">
        <v>141</v>
      </c>
      <c r="AS1550">
        <v>1</v>
      </c>
      <c r="AT1550" t="s">
        <v>144</v>
      </c>
      <c r="AU1550">
        <v>0</v>
      </c>
      <c r="AV1550" t="s">
        <v>60</v>
      </c>
      <c r="AW1550">
        <v>0</v>
      </c>
      <c r="AX1550" t="s">
        <v>5791</v>
      </c>
      <c r="AY1550" t="s">
        <v>517</v>
      </c>
      <c r="AZ1550" t="s">
        <v>652</v>
      </c>
      <c r="BA1550" t="s">
        <v>653</v>
      </c>
      <c r="BB1550" t="s">
        <v>136</v>
      </c>
    </row>
    <row r="1551" spans="1:54" x14ac:dyDescent="0.25">
      <c r="A1551" t="s">
        <v>1</v>
      </c>
      <c r="B1551">
        <v>162445</v>
      </c>
      <c r="C1551">
        <v>45931</v>
      </c>
      <c r="D1551" t="s">
        <v>16</v>
      </c>
      <c r="E1551">
        <v>5513446</v>
      </c>
      <c r="F1551">
        <v>45929</v>
      </c>
      <c r="G1551">
        <v>3</v>
      </c>
      <c r="H1551" t="s">
        <v>139</v>
      </c>
      <c r="I1551" t="s">
        <v>124</v>
      </c>
      <c r="J1551" s="16">
        <v>45933</v>
      </c>
      <c r="K1551" t="s">
        <v>125</v>
      </c>
      <c r="L1551" t="s">
        <v>149</v>
      </c>
      <c r="M1551">
        <v>2</v>
      </c>
      <c r="N1551" t="s">
        <v>1469</v>
      </c>
      <c r="O1551" t="s">
        <v>16</v>
      </c>
      <c r="P1551">
        <v>0</v>
      </c>
      <c r="R1551">
        <v>29.36</v>
      </c>
      <c r="S1551">
        <v>1326.21</v>
      </c>
      <c r="T1551">
        <v>3</v>
      </c>
      <c r="U1551" t="s">
        <v>127</v>
      </c>
      <c r="V1551">
        <v>1</v>
      </c>
      <c r="W1551" t="s">
        <v>315</v>
      </c>
      <c r="X1551" t="s">
        <v>315</v>
      </c>
      <c r="Y1551" t="s">
        <v>315</v>
      </c>
      <c r="Z1551" t="s">
        <v>8012</v>
      </c>
      <c r="AA1551" t="s">
        <v>129</v>
      </c>
      <c r="AB1551" t="s">
        <v>130</v>
      </c>
      <c r="AC1551" t="s">
        <v>2364</v>
      </c>
      <c r="AD1551" t="s">
        <v>254</v>
      </c>
      <c r="AE1551" t="s">
        <v>317</v>
      </c>
      <c r="AF1551" t="s">
        <v>284</v>
      </c>
      <c r="AG1551" t="s">
        <v>1102</v>
      </c>
      <c r="AH1551" t="s">
        <v>7726</v>
      </c>
      <c r="AI1551" t="s">
        <v>8013</v>
      </c>
      <c r="AJ1551" t="s">
        <v>146</v>
      </c>
      <c r="AK1551" t="s">
        <v>8014</v>
      </c>
      <c r="AL1551" t="s">
        <v>134</v>
      </c>
      <c r="AM1551" t="s">
        <v>141</v>
      </c>
      <c r="AN1551" t="s">
        <v>16</v>
      </c>
      <c r="AO1551" t="s">
        <v>136</v>
      </c>
      <c r="AP1551" t="s">
        <v>161</v>
      </c>
      <c r="AQ1551" t="s">
        <v>137</v>
      </c>
      <c r="AR1551" t="s">
        <v>141</v>
      </c>
      <c r="AS1551">
        <v>2</v>
      </c>
      <c r="AT1551" t="s">
        <v>144</v>
      </c>
      <c r="AU1551">
        <v>0</v>
      </c>
      <c r="AV1551" t="s">
        <v>73</v>
      </c>
      <c r="AW1551">
        <v>0</v>
      </c>
      <c r="AX1551" t="s">
        <v>8015</v>
      </c>
      <c r="AY1551" t="s">
        <v>57</v>
      </c>
      <c r="AZ1551" t="s">
        <v>652</v>
      </c>
      <c r="BA1551" t="s">
        <v>653</v>
      </c>
      <c r="BB1551" t="s">
        <v>136</v>
      </c>
    </row>
    <row r="1552" spans="1:54" x14ac:dyDescent="0.25">
      <c r="A1552" t="s">
        <v>282</v>
      </c>
      <c r="B1552">
        <v>12604</v>
      </c>
      <c r="C1552">
        <v>45932</v>
      </c>
      <c r="D1552" t="s">
        <v>16</v>
      </c>
      <c r="E1552">
        <v>5516424</v>
      </c>
      <c r="F1552">
        <v>45931</v>
      </c>
      <c r="G1552">
        <v>1</v>
      </c>
      <c r="H1552" t="s">
        <v>167</v>
      </c>
      <c r="I1552" t="s">
        <v>148</v>
      </c>
      <c r="J1552" s="16">
        <v>45933</v>
      </c>
      <c r="K1552" t="s">
        <v>125</v>
      </c>
      <c r="L1552" t="s">
        <v>149</v>
      </c>
      <c r="M1552">
        <v>1</v>
      </c>
      <c r="N1552" t="s">
        <v>562</v>
      </c>
      <c r="O1552" t="s">
        <v>282</v>
      </c>
      <c r="P1552">
        <v>0</v>
      </c>
      <c r="R1552">
        <v>49.81</v>
      </c>
      <c r="S1552">
        <v>1825.08</v>
      </c>
      <c r="T1552">
        <v>2</v>
      </c>
      <c r="U1552" t="s">
        <v>127</v>
      </c>
      <c r="V1552">
        <v>1</v>
      </c>
      <c r="W1552" t="s">
        <v>425</v>
      </c>
      <c r="X1552" t="s">
        <v>425</v>
      </c>
      <c r="Y1552" t="s">
        <v>425</v>
      </c>
      <c r="Z1552" t="s">
        <v>8016</v>
      </c>
      <c r="AA1552" t="s">
        <v>129</v>
      </c>
      <c r="AB1552" t="s">
        <v>173</v>
      </c>
      <c r="AC1552" t="s">
        <v>16</v>
      </c>
      <c r="AD1552" t="s">
        <v>423</v>
      </c>
      <c r="AE1552" t="s">
        <v>282</v>
      </c>
      <c r="AF1552" t="s">
        <v>1255</v>
      </c>
      <c r="AG1552" t="s">
        <v>385</v>
      </c>
      <c r="AH1552" t="s">
        <v>4781</v>
      </c>
      <c r="AI1552" t="s">
        <v>8017</v>
      </c>
      <c r="AJ1552" t="s">
        <v>167</v>
      </c>
      <c r="AK1552" t="s">
        <v>3058</v>
      </c>
      <c r="AL1552" t="s">
        <v>134</v>
      </c>
      <c r="AM1552" t="s">
        <v>168</v>
      </c>
      <c r="AN1552" t="s">
        <v>16</v>
      </c>
      <c r="AO1552" t="s">
        <v>173</v>
      </c>
      <c r="AP1552" t="s">
        <v>129</v>
      </c>
      <c r="AQ1552" t="s">
        <v>137</v>
      </c>
      <c r="AR1552" t="s">
        <v>168</v>
      </c>
      <c r="AS1552">
        <v>1</v>
      </c>
      <c r="AT1552" t="s">
        <v>202</v>
      </c>
      <c r="AU1552">
        <v>0</v>
      </c>
      <c r="AV1552" t="s">
        <v>59</v>
      </c>
      <c r="AW1552">
        <v>0</v>
      </c>
      <c r="AX1552" t="s">
        <v>8018</v>
      </c>
      <c r="AY1552" t="s">
        <v>481</v>
      </c>
      <c r="AZ1552" t="s">
        <v>652</v>
      </c>
      <c r="BA1552" t="s">
        <v>653</v>
      </c>
      <c r="BB1552" t="s">
        <v>750</v>
      </c>
    </row>
    <row r="1553" spans="1:54" x14ac:dyDescent="0.25">
      <c r="A1553" t="s">
        <v>18</v>
      </c>
      <c r="B1553">
        <v>16559</v>
      </c>
      <c r="C1553">
        <v>45924</v>
      </c>
      <c r="D1553" t="s">
        <v>231</v>
      </c>
      <c r="E1553">
        <v>1256499</v>
      </c>
      <c r="F1553">
        <v>45918</v>
      </c>
      <c r="G1553">
        <v>4</v>
      </c>
      <c r="H1553" t="s">
        <v>145</v>
      </c>
      <c r="I1553" t="s">
        <v>124</v>
      </c>
      <c r="J1553" s="16">
        <v>45931</v>
      </c>
      <c r="K1553" t="s">
        <v>125</v>
      </c>
      <c r="L1553" t="s">
        <v>149</v>
      </c>
      <c r="M1553">
        <v>7</v>
      </c>
      <c r="N1553" t="s">
        <v>1205</v>
      </c>
      <c r="O1553" t="s">
        <v>231</v>
      </c>
      <c r="P1553">
        <v>0</v>
      </c>
      <c r="R1553">
        <v>103.43</v>
      </c>
      <c r="S1553">
        <v>2737.95</v>
      </c>
      <c r="T1553">
        <v>2</v>
      </c>
      <c r="U1553" t="s">
        <v>127</v>
      </c>
      <c r="V1553">
        <v>2</v>
      </c>
      <c r="W1553" t="s">
        <v>425</v>
      </c>
      <c r="X1553" t="s">
        <v>425</v>
      </c>
      <c r="Y1553" t="s">
        <v>1820</v>
      </c>
      <c r="Z1553" t="s">
        <v>425</v>
      </c>
      <c r="AA1553" t="s">
        <v>201</v>
      </c>
      <c r="AB1553" t="s">
        <v>173</v>
      </c>
      <c r="AC1553" t="s">
        <v>16</v>
      </c>
      <c r="AD1553" t="s">
        <v>423</v>
      </c>
      <c r="AE1553" t="s">
        <v>16</v>
      </c>
      <c r="AF1553" t="s">
        <v>276</v>
      </c>
      <c r="AG1553" t="s">
        <v>385</v>
      </c>
      <c r="AH1553" t="s">
        <v>793</v>
      </c>
      <c r="AI1553" t="s">
        <v>3088</v>
      </c>
      <c r="AJ1553" t="s">
        <v>257</v>
      </c>
      <c r="AK1553" t="s">
        <v>3089</v>
      </c>
      <c r="AL1553" t="s">
        <v>134</v>
      </c>
      <c r="AM1553" t="s">
        <v>141</v>
      </c>
      <c r="AN1553" t="s">
        <v>18</v>
      </c>
      <c r="AO1553" t="s">
        <v>173</v>
      </c>
      <c r="AP1553" t="s">
        <v>201</v>
      </c>
      <c r="AQ1553" t="s">
        <v>198</v>
      </c>
      <c r="AR1553" t="s">
        <v>141</v>
      </c>
      <c r="AS1553">
        <v>7</v>
      </c>
      <c r="AT1553" t="s">
        <v>142</v>
      </c>
      <c r="AU1553">
        <v>1</v>
      </c>
      <c r="AV1553" t="s">
        <v>173</v>
      </c>
      <c r="AW1553">
        <v>0</v>
      </c>
      <c r="AX1553" t="s">
        <v>1821</v>
      </c>
      <c r="AY1553" t="s">
        <v>517</v>
      </c>
      <c r="AZ1553" t="s">
        <v>652</v>
      </c>
      <c r="BA1553" t="s">
        <v>653</v>
      </c>
      <c r="BB1553" t="s">
        <v>753</v>
      </c>
    </row>
    <row r="1554" spans="1:54" x14ac:dyDescent="0.25">
      <c r="A1554" t="s">
        <v>12</v>
      </c>
      <c r="B1554">
        <v>118397</v>
      </c>
      <c r="C1554">
        <v>45930</v>
      </c>
      <c r="D1554" t="s">
        <v>10</v>
      </c>
      <c r="E1554">
        <v>2207454</v>
      </c>
      <c r="F1554">
        <v>45926</v>
      </c>
      <c r="G1554">
        <v>3</v>
      </c>
      <c r="H1554" t="s">
        <v>139</v>
      </c>
      <c r="I1554" t="s">
        <v>124</v>
      </c>
      <c r="J1554" s="16">
        <v>45931</v>
      </c>
      <c r="K1554" t="s">
        <v>125</v>
      </c>
      <c r="L1554" t="s">
        <v>149</v>
      </c>
      <c r="M1554">
        <v>1</v>
      </c>
      <c r="N1554" t="s">
        <v>199</v>
      </c>
      <c r="O1554" t="s">
        <v>12</v>
      </c>
      <c r="P1554">
        <v>0</v>
      </c>
      <c r="R1554">
        <v>641.15</v>
      </c>
      <c r="S1554">
        <v>10566.16</v>
      </c>
      <c r="T1554">
        <v>28</v>
      </c>
      <c r="U1554" t="s">
        <v>152</v>
      </c>
      <c r="V1554">
        <v>3</v>
      </c>
      <c r="W1554" t="s">
        <v>445</v>
      </c>
      <c r="X1554" t="s">
        <v>445</v>
      </c>
      <c r="Y1554" t="s">
        <v>445</v>
      </c>
      <c r="Z1554" t="s">
        <v>896</v>
      </c>
      <c r="AA1554" t="s">
        <v>155</v>
      </c>
      <c r="AB1554" t="s">
        <v>130</v>
      </c>
      <c r="AC1554" t="s">
        <v>10</v>
      </c>
      <c r="AD1554" t="s">
        <v>297</v>
      </c>
      <c r="AE1554" t="s">
        <v>267</v>
      </c>
      <c r="AF1554" t="s">
        <v>151</v>
      </c>
      <c r="AG1554" t="s">
        <v>218</v>
      </c>
      <c r="AH1554" t="s">
        <v>897</v>
      </c>
      <c r="AI1554" t="s">
        <v>898</v>
      </c>
      <c r="AJ1554" t="s">
        <v>133</v>
      </c>
      <c r="AK1554" t="s">
        <v>899</v>
      </c>
      <c r="AL1554" t="s">
        <v>134</v>
      </c>
      <c r="AM1554" t="s">
        <v>141</v>
      </c>
      <c r="AN1554" t="s">
        <v>12</v>
      </c>
      <c r="AO1554" t="s">
        <v>136</v>
      </c>
      <c r="AP1554" t="s">
        <v>155</v>
      </c>
      <c r="AQ1554" t="s">
        <v>159</v>
      </c>
      <c r="AR1554" t="s">
        <v>141</v>
      </c>
      <c r="AS1554">
        <v>1</v>
      </c>
      <c r="AT1554" t="s">
        <v>147</v>
      </c>
      <c r="AU1554">
        <v>0</v>
      </c>
      <c r="AV1554" t="s">
        <v>52</v>
      </c>
      <c r="AW1554">
        <v>0</v>
      </c>
      <c r="AX1554" t="s">
        <v>900</v>
      </c>
      <c r="AY1554" t="s">
        <v>517</v>
      </c>
      <c r="AZ1554" t="s">
        <v>652</v>
      </c>
      <c r="BA1554" t="s">
        <v>652</v>
      </c>
      <c r="BB1554" t="s">
        <v>136</v>
      </c>
    </row>
    <row r="1555" spans="1:54" x14ac:dyDescent="0.25">
      <c r="A1555" t="s">
        <v>258</v>
      </c>
      <c r="B1555">
        <v>3914</v>
      </c>
      <c r="C1555">
        <v>45929</v>
      </c>
      <c r="D1555" t="s">
        <v>10</v>
      </c>
      <c r="E1555">
        <v>2207544</v>
      </c>
      <c r="F1555">
        <v>45926</v>
      </c>
      <c r="G1555">
        <v>2</v>
      </c>
      <c r="H1555" t="s">
        <v>350</v>
      </c>
      <c r="I1555" t="s">
        <v>148</v>
      </c>
      <c r="J1555" s="16">
        <v>45932</v>
      </c>
      <c r="K1555" t="s">
        <v>125</v>
      </c>
      <c r="L1555" t="s">
        <v>126</v>
      </c>
      <c r="M1555">
        <v>3</v>
      </c>
      <c r="N1555" t="s">
        <v>283</v>
      </c>
      <c r="O1555" t="s">
        <v>10</v>
      </c>
      <c r="P1555">
        <v>0</v>
      </c>
      <c r="R1555">
        <v>693.6</v>
      </c>
      <c r="S1555">
        <v>12697.76</v>
      </c>
      <c r="T1555">
        <v>70</v>
      </c>
      <c r="U1555" t="s">
        <v>127</v>
      </c>
      <c r="V1555">
        <v>0</v>
      </c>
      <c r="W1555" t="s">
        <v>390</v>
      </c>
      <c r="X1555" t="s">
        <v>1042</v>
      </c>
      <c r="Y1555" t="s">
        <v>1042</v>
      </c>
      <c r="Z1555" t="s">
        <v>4701</v>
      </c>
      <c r="AA1555" t="s">
        <v>161</v>
      </c>
      <c r="AB1555" t="s">
        <v>130</v>
      </c>
      <c r="AC1555" t="s">
        <v>10</v>
      </c>
      <c r="AD1555" t="s">
        <v>391</v>
      </c>
      <c r="AE1555" t="s">
        <v>258</v>
      </c>
      <c r="AF1555" t="s">
        <v>4702</v>
      </c>
      <c r="AG1555" t="s">
        <v>368</v>
      </c>
      <c r="AH1555" t="s">
        <v>4703</v>
      </c>
      <c r="AI1555" t="s">
        <v>4704</v>
      </c>
      <c r="AJ1555" t="s">
        <v>350</v>
      </c>
      <c r="AK1555" t="s">
        <v>158</v>
      </c>
      <c r="AL1555" t="s">
        <v>134</v>
      </c>
      <c r="AM1555" t="s">
        <v>168</v>
      </c>
      <c r="AN1555" t="s">
        <v>10</v>
      </c>
      <c r="AO1555" t="s">
        <v>136</v>
      </c>
      <c r="AP1555" t="s">
        <v>155</v>
      </c>
      <c r="AQ1555" t="s">
        <v>137</v>
      </c>
      <c r="AR1555" t="s">
        <v>168</v>
      </c>
      <c r="AS1555">
        <v>3</v>
      </c>
      <c r="AT1555" t="s">
        <v>147</v>
      </c>
      <c r="AU1555">
        <v>0</v>
      </c>
      <c r="AV1555" t="s">
        <v>76</v>
      </c>
      <c r="AW1555">
        <v>0</v>
      </c>
      <c r="AX1555" t="s">
        <v>4705</v>
      </c>
      <c r="AY1555" t="s">
        <v>517</v>
      </c>
      <c r="AZ1555" t="s">
        <v>652</v>
      </c>
      <c r="BA1555" t="s">
        <v>652</v>
      </c>
      <c r="BB1555" t="s">
        <v>136</v>
      </c>
    </row>
    <row r="1556" spans="1:54" x14ac:dyDescent="0.25">
      <c r="A1556" t="s">
        <v>238</v>
      </c>
      <c r="B1556">
        <v>32675</v>
      </c>
      <c r="C1556">
        <v>45930</v>
      </c>
      <c r="D1556" t="s">
        <v>16</v>
      </c>
      <c r="E1556">
        <v>5510023</v>
      </c>
      <c r="F1556">
        <v>45926</v>
      </c>
      <c r="G1556">
        <v>3</v>
      </c>
      <c r="H1556" t="s">
        <v>139</v>
      </c>
      <c r="I1556" t="s">
        <v>124</v>
      </c>
      <c r="J1556" s="16">
        <v>45933</v>
      </c>
      <c r="K1556" t="s">
        <v>125</v>
      </c>
      <c r="L1556" t="s">
        <v>126</v>
      </c>
      <c r="M1556">
        <v>3</v>
      </c>
      <c r="N1556" t="s">
        <v>568</v>
      </c>
      <c r="O1556" t="s">
        <v>16</v>
      </c>
      <c r="P1556">
        <v>0</v>
      </c>
      <c r="R1556">
        <v>154</v>
      </c>
      <c r="S1556">
        <v>8706.1299999999992</v>
      </c>
      <c r="T1556">
        <v>19</v>
      </c>
      <c r="U1556" t="s">
        <v>175</v>
      </c>
      <c r="V1556">
        <v>1</v>
      </c>
      <c r="W1556" t="s">
        <v>374</v>
      </c>
      <c r="X1556" t="s">
        <v>375</v>
      </c>
      <c r="Y1556" t="s">
        <v>375</v>
      </c>
      <c r="Z1556" t="s">
        <v>8019</v>
      </c>
      <c r="AA1556" t="s">
        <v>129</v>
      </c>
      <c r="AB1556" t="s">
        <v>130</v>
      </c>
      <c r="AC1556" t="s">
        <v>16</v>
      </c>
      <c r="AD1556" t="s">
        <v>260</v>
      </c>
      <c r="AE1556" t="s">
        <v>238</v>
      </c>
      <c r="AF1556" t="s">
        <v>253</v>
      </c>
      <c r="AG1556" t="s">
        <v>218</v>
      </c>
      <c r="AH1556" t="s">
        <v>879</v>
      </c>
      <c r="AI1556" t="s">
        <v>8020</v>
      </c>
      <c r="AJ1556" t="s">
        <v>140</v>
      </c>
      <c r="AL1556" t="s">
        <v>134</v>
      </c>
      <c r="AM1556" t="s">
        <v>141</v>
      </c>
      <c r="AN1556" t="s">
        <v>16</v>
      </c>
      <c r="AO1556" t="s">
        <v>136</v>
      </c>
      <c r="AP1556" t="s">
        <v>161</v>
      </c>
      <c r="AQ1556" t="s">
        <v>137</v>
      </c>
      <c r="AR1556" t="s">
        <v>141</v>
      </c>
      <c r="AS1556">
        <v>3</v>
      </c>
      <c r="AT1556" t="s">
        <v>147</v>
      </c>
      <c r="AU1556">
        <v>0</v>
      </c>
      <c r="AV1556" t="s">
        <v>173</v>
      </c>
      <c r="AW1556">
        <v>0</v>
      </c>
      <c r="AX1556" t="s">
        <v>8021</v>
      </c>
      <c r="AY1556" t="s">
        <v>59</v>
      </c>
      <c r="AZ1556" t="s">
        <v>652</v>
      </c>
      <c r="BA1556" t="s">
        <v>652</v>
      </c>
      <c r="BB1556" t="s">
        <v>136</v>
      </c>
    </row>
    <row r="1557" spans="1:54" x14ac:dyDescent="0.25">
      <c r="A1557" t="s">
        <v>12</v>
      </c>
      <c r="B1557">
        <v>118348</v>
      </c>
      <c r="C1557">
        <v>45929</v>
      </c>
      <c r="D1557" t="s">
        <v>16</v>
      </c>
      <c r="E1557">
        <v>5510579</v>
      </c>
      <c r="F1557">
        <v>45926</v>
      </c>
      <c r="G1557">
        <v>3</v>
      </c>
      <c r="H1557" t="s">
        <v>139</v>
      </c>
      <c r="I1557" t="s">
        <v>124</v>
      </c>
      <c r="J1557" s="16">
        <v>45933</v>
      </c>
      <c r="K1557" t="s">
        <v>125</v>
      </c>
      <c r="L1557" t="s">
        <v>149</v>
      </c>
      <c r="M1557">
        <v>4</v>
      </c>
      <c r="N1557" t="s">
        <v>1514</v>
      </c>
      <c r="O1557" t="s">
        <v>12</v>
      </c>
      <c r="P1557">
        <v>0</v>
      </c>
      <c r="R1557">
        <v>568.02</v>
      </c>
      <c r="S1557">
        <v>79512</v>
      </c>
      <c r="T1557">
        <v>192</v>
      </c>
      <c r="U1557" t="s">
        <v>127</v>
      </c>
      <c r="V1557">
        <v>7</v>
      </c>
      <c r="W1557" t="s">
        <v>2760</v>
      </c>
      <c r="X1557" t="s">
        <v>2760</v>
      </c>
      <c r="Y1557" t="s">
        <v>2760</v>
      </c>
      <c r="Z1557" t="s">
        <v>8022</v>
      </c>
      <c r="AA1557" t="s">
        <v>155</v>
      </c>
      <c r="AB1557" t="s">
        <v>130</v>
      </c>
      <c r="AC1557" t="s">
        <v>16</v>
      </c>
      <c r="AD1557" t="s">
        <v>269</v>
      </c>
      <c r="AE1557" t="s">
        <v>18</v>
      </c>
      <c r="AF1557" t="s">
        <v>225</v>
      </c>
      <c r="AG1557" t="s">
        <v>1283</v>
      </c>
      <c r="AH1557" t="s">
        <v>8023</v>
      </c>
      <c r="AI1557" t="s">
        <v>8024</v>
      </c>
      <c r="AJ1557" t="s">
        <v>140</v>
      </c>
      <c r="AK1557" t="s">
        <v>8025</v>
      </c>
      <c r="AL1557" t="s">
        <v>134</v>
      </c>
      <c r="AM1557" t="s">
        <v>141</v>
      </c>
      <c r="AN1557" t="s">
        <v>12</v>
      </c>
      <c r="AO1557" t="s">
        <v>136</v>
      </c>
      <c r="AP1557" t="s">
        <v>155</v>
      </c>
      <c r="AQ1557" t="s">
        <v>159</v>
      </c>
      <c r="AR1557" t="s">
        <v>141</v>
      </c>
      <c r="AS1557">
        <v>4</v>
      </c>
      <c r="AT1557" t="s">
        <v>147</v>
      </c>
      <c r="AU1557">
        <v>0</v>
      </c>
      <c r="AV1557" t="s">
        <v>57</v>
      </c>
      <c r="AW1557">
        <v>0</v>
      </c>
      <c r="AX1557" t="s">
        <v>8026</v>
      </c>
      <c r="AY1557" t="s">
        <v>517</v>
      </c>
      <c r="AZ1557" t="s">
        <v>652</v>
      </c>
      <c r="BA1557" t="s">
        <v>652</v>
      </c>
      <c r="BB1557" t="s">
        <v>136</v>
      </c>
    </row>
    <row r="1558" spans="1:54" x14ac:dyDescent="0.25">
      <c r="A1558" t="s">
        <v>138</v>
      </c>
      <c r="B1558">
        <v>19255</v>
      </c>
      <c r="C1558">
        <v>45929</v>
      </c>
      <c r="D1558" t="s">
        <v>16</v>
      </c>
      <c r="E1558">
        <v>5510742</v>
      </c>
      <c r="F1558">
        <v>45926</v>
      </c>
      <c r="G1558">
        <v>3</v>
      </c>
      <c r="H1558" t="s">
        <v>139</v>
      </c>
      <c r="I1558" t="s">
        <v>124</v>
      </c>
      <c r="J1558" s="16">
        <v>45931</v>
      </c>
      <c r="K1558" t="s">
        <v>125</v>
      </c>
      <c r="L1558" t="s">
        <v>149</v>
      </c>
      <c r="M1558">
        <v>2</v>
      </c>
      <c r="N1558" t="s">
        <v>1514</v>
      </c>
      <c r="O1558" t="s">
        <v>16</v>
      </c>
      <c r="P1558">
        <v>0</v>
      </c>
      <c r="R1558">
        <v>563.57000000000005</v>
      </c>
      <c r="S1558">
        <v>53040.78</v>
      </c>
      <c r="T1558">
        <v>3</v>
      </c>
      <c r="U1558" t="s">
        <v>127</v>
      </c>
      <c r="V1558">
        <v>1</v>
      </c>
      <c r="W1558" t="s">
        <v>2763</v>
      </c>
      <c r="X1558" t="s">
        <v>2763</v>
      </c>
      <c r="Y1558" t="s">
        <v>2763</v>
      </c>
      <c r="Z1558" t="s">
        <v>2764</v>
      </c>
      <c r="AA1558" t="s">
        <v>129</v>
      </c>
      <c r="AB1558" t="s">
        <v>130</v>
      </c>
      <c r="AC1558" t="s">
        <v>16</v>
      </c>
      <c r="AD1558" t="s">
        <v>260</v>
      </c>
      <c r="AE1558" t="s">
        <v>138</v>
      </c>
      <c r="AF1558" t="s">
        <v>1300</v>
      </c>
      <c r="AG1558" t="s">
        <v>1453</v>
      </c>
      <c r="AH1558" t="s">
        <v>2765</v>
      </c>
      <c r="AI1558" t="s">
        <v>3635</v>
      </c>
      <c r="AJ1558" t="s">
        <v>226</v>
      </c>
      <c r="AK1558" t="s">
        <v>3636</v>
      </c>
      <c r="AL1558" t="s">
        <v>134</v>
      </c>
      <c r="AM1558" t="s">
        <v>141</v>
      </c>
      <c r="AN1558" t="s">
        <v>16</v>
      </c>
      <c r="AO1558" t="s">
        <v>136</v>
      </c>
      <c r="AP1558" t="s">
        <v>129</v>
      </c>
      <c r="AQ1558" t="s">
        <v>137</v>
      </c>
      <c r="AR1558" t="s">
        <v>141</v>
      </c>
      <c r="AS1558">
        <v>2</v>
      </c>
      <c r="AT1558" t="s">
        <v>147</v>
      </c>
      <c r="AU1558">
        <v>0</v>
      </c>
      <c r="AV1558" t="s">
        <v>57</v>
      </c>
      <c r="AW1558">
        <v>0</v>
      </c>
      <c r="AX1558" t="s">
        <v>2766</v>
      </c>
      <c r="AY1558" t="s">
        <v>57</v>
      </c>
      <c r="AZ1558" t="s">
        <v>652</v>
      </c>
      <c r="BA1558" t="s">
        <v>653</v>
      </c>
      <c r="BB1558" t="s">
        <v>136</v>
      </c>
    </row>
    <row r="1559" spans="1:54" x14ac:dyDescent="0.25">
      <c r="A1559" t="s">
        <v>10</v>
      </c>
      <c r="B1559">
        <v>137308</v>
      </c>
      <c r="C1559">
        <v>45931</v>
      </c>
      <c r="D1559" t="s">
        <v>16</v>
      </c>
      <c r="E1559">
        <v>5515789</v>
      </c>
      <c r="F1559">
        <v>45930</v>
      </c>
      <c r="G1559">
        <v>3</v>
      </c>
      <c r="H1559" t="s">
        <v>139</v>
      </c>
      <c r="I1559" t="s">
        <v>124</v>
      </c>
      <c r="J1559" s="16">
        <v>45932</v>
      </c>
      <c r="K1559" t="s">
        <v>125</v>
      </c>
      <c r="L1559" t="s">
        <v>149</v>
      </c>
      <c r="M1559">
        <v>1</v>
      </c>
      <c r="N1559" t="s">
        <v>2601</v>
      </c>
      <c r="O1559" t="s">
        <v>16</v>
      </c>
      <c r="P1559">
        <v>0</v>
      </c>
      <c r="R1559">
        <v>257.83999999999997</v>
      </c>
      <c r="S1559">
        <v>44089.32</v>
      </c>
      <c r="T1559">
        <v>14</v>
      </c>
      <c r="U1559" t="s">
        <v>127</v>
      </c>
      <c r="V1559">
        <v>1</v>
      </c>
      <c r="W1559" t="s">
        <v>6191</v>
      </c>
      <c r="X1559" t="s">
        <v>6192</v>
      </c>
      <c r="Y1559" t="s">
        <v>6192</v>
      </c>
      <c r="Z1559" t="s">
        <v>6193</v>
      </c>
      <c r="AA1559" t="s">
        <v>129</v>
      </c>
      <c r="AB1559" t="s">
        <v>130</v>
      </c>
      <c r="AC1559" t="s">
        <v>16</v>
      </c>
      <c r="AD1559" t="s">
        <v>260</v>
      </c>
      <c r="AE1559" t="s">
        <v>258</v>
      </c>
      <c r="AF1559" t="s">
        <v>2406</v>
      </c>
      <c r="AG1559" t="s">
        <v>1991</v>
      </c>
      <c r="AH1559" t="s">
        <v>6194</v>
      </c>
      <c r="AI1559" t="s">
        <v>6195</v>
      </c>
      <c r="AJ1559" t="s">
        <v>140</v>
      </c>
      <c r="AK1559" t="s">
        <v>6196</v>
      </c>
      <c r="AL1559" t="s">
        <v>134</v>
      </c>
      <c r="AM1559" t="s">
        <v>141</v>
      </c>
      <c r="AN1559" t="s">
        <v>16</v>
      </c>
      <c r="AO1559" t="s">
        <v>136</v>
      </c>
      <c r="AP1559" t="s">
        <v>161</v>
      </c>
      <c r="AQ1559" t="s">
        <v>137</v>
      </c>
      <c r="AR1559" t="s">
        <v>141</v>
      </c>
      <c r="AS1559">
        <v>1</v>
      </c>
      <c r="AT1559" t="s">
        <v>169</v>
      </c>
      <c r="AU1559">
        <v>0</v>
      </c>
      <c r="AV1559" t="s">
        <v>495</v>
      </c>
      <c r="AW1559">
        <v>0</v>
      </c>
      <c r="AX1559" t="s">
        <v>6197</v>
      </c>
      <c r="AY1559" t="s">
        <v>59</v>
      </c>
      <c r="AZ1559" t="s">
        <v>652</v>
      </c>
      <c r="BA1559" t="s">
        <v>652</v>
      </c>
      <c r="BB1559" t="s">
        <v>136</v>
      </c>
    </row>
    <row r="1560" spans="1:54" x14ac:dyDescent="0.25">
      <c r="A1560" t="s">
        <v>1051</v>
      </c>
      <c r="B1560">
        <v>25038</v>
      </c>
      <c r="C1560">
        <v>45929</v>
      </c>
      <c r="D1560" t="s">
        <v>247</v>
      </c>
      <c r="E1560">
        <v>1223752</v>
      </c>
      <c r="F1560">
        <v>45922</v>
      </c>
      <c r="G1560">
        <v>3</v>
      </c>
      <c r="H1560" t="s">
        <v>139</v>
      </c>
      <c r="I1560" t="s">
        <v>124</v>
      </c>
      <c r="J1560" s="16">
        <v>45933</v>
      </c>
      <c r="K1560" t="s">
        <v>125</v>
      </c>
      <c r="L1560" t="s">
        <v>126</v>
      </c>
      <c r="M1560">
        <v>4</v>
      </c>
      <c r="N1560" t="s">
        <v>2189</v>
      </c>
      <c r="O1560" t="s">
        <v>10</v>
      </c>
      <c r="P1560">
        <v>0</v>
      </c>
      <c r="R1560">
        <v>432.45</v>
      </c>
      <c r="S1560">
        <v>7740</v>
      </c>
      <c r="T1560">
        <v>30</v>
      </c>
      <c r="U1560" t="s">
        <v>175</v>
      </c>
      <c r="V1560">
        <v>1</v>
      </c>
      <c r="W1560" t="s">
        <v>5998</v>
      </c>
      <c r="X1560" t="s">
        <v>5998</v>
      </c>
      <c r="Y1560" t="s">
        <v>5998</v>
      </c>
      <c r="Z1560" t="s">
        <v>5999</v>
      </c>
      <c r="AA1560" t="s">
        <v>161</v>
      </c>
      <c r="AB1560" t="s">
        <v>130</v>
      </c>
      <c r="AC1560" t="s">
        <v>247</v>
      </c>
      <c r="AD1560" t="s">
        <v>2237</v>
      </c>
      <c r="AE1560" t="s">
        <v>1051</v>
      </c>
      <c r="AF1560" t="s">
        <v>162</v>
      </c>
      <c r="AG1560" t="s">
        <v>194</v>
      </c>
      <c r="AH1560" t="s">
        <v>2418</v>
      </c>
      <c r="AI1560" t="s">
        <v>6000</v>
      </c>
      <c r="AJ1560" t="s">
        <v>226</v>
      </c>
      <c r="AK1560" t="s">
        <v>6001</v>
      </c>
      <c r="AL1560" t="s">
        <v>134</v>
      </c>
      <c r="AM1560" t="s">
        <v>141</v>
      </c>
      <c r="AN1560" t="s">
        <v>10</v>
      </c>
      <c r="AO1560" t="s">
        <v>136</v>
      </c>
      <c r="AP1560" t="s">
        <v>161</v>
      </c>
      <c r="AQ1560" t="s">
        <v>137</v>
      </c>
      <c r="AR1560" t="s">
        <v>141</v>
      </c>
      <c r="AS1560">
        <v>4</v>
      </c>
      <c r="AT1560" t="s">
        <v>144</v>
      </c>
      <c r="AU1560">
        <v>0</v>
      </c>
      <c r="AV1560" t="s">
        <v>173</v>
      </c>
      <c r="AW1560">
        <v>0</v>
      </c>
      <c r="AX1560" t="s">
        <v>6002</v>
      </c>
      <c r="AY1560" t="s">
        <v>517</v>
      </c>
      <c r="AZ1560" t="s">
        <v>652</v>
      </c>
      <c r="BA1560" t="s">
        <v>652</v>
      </c>
      <c r="BB1560" t="s">
        <v>136</v>
      </c>
    </row>
    <row r="1561" spans="1:54" x14ac:dyDescent="0.25">
      <c r="A1561" t="s">
        <v>12</v>
      </c>
      <c r="B1561">
        <v>118510</v>
      </c>
      <c r="C1561">
        <v>45931</v>
      </c>
      <c r="D1561" t="s">
        <v>11</v>
      </c>
      <c r="E1561">
        <v>1226139</v>
      </c>
      <c r="F1561">
        <v>45930</v>
      </c>
      <c r="G1561">
        <v>3</v>
      </c>
      <c r="H1561" t="s">
        <v>139</v>
      </c>
      <c r="I1561" t="s">
        <v>124</v>
      </c>
      <c r="J1561" s="16">
        <v>45932</v>
      </c>
      <c r="K1561" t="s">
        <v>125</v>
      </c>
      <c r="L1561" t="s">
        <v>149</v>
      </c>
      <c r="M1561">
        <v>1</v>
      </c>
      <c r="N1561" t="s">
        <v>1524</v>
      </c>
      <c r="O1561" t="s">
        <v>12</v>
      </c>
      <c r="P1561">
        <v>0</v>
      </c>
      <c r="R1561">
        <v>1202.2</v>
      </c>
      <c r="S1561">
        <v>26943.17</v>
      </c>
      <c r="T1561">
        <v>136</v>
      </c>
      <c r="U1561" t="s">
        <v>127</v>
      </c>
      <c r="V1561">
        <v>1</v>
      </c>
      <c r="W1561" t="s">
        <v>1525</v>
      </c>
      <c r="X1561" t="s">
        <v>1526</v>
      </c>
      <c r="Y1561" t="s">
        <v>1526</v>
      </c>
      <c r="Z1561" t="s">
        <v>4134</v>
      </c>
      <c r="AA1561" t="s">
        <v>155</v>
      </c>
      <c r="AB1561" t="s">
        <v>130</v>
      </c>
      <c r="AC1561" t="s">
        <v>11</v>
      </c>
      <c r="AD1561" t="s">
        <v>188</v>
      </c>
      <c r="AE1561" t="s">
        <v>1294</v>
      </c>
      <c r="AF1561" t="s">
        <v>5729</v>
      </c>
      <c r="AG1561" t="s">
        <v>1003</v>
      </c>
      <c r="AH1561" t="s">
        <v>5730</v>
      </c>
      <c r="AI1561" t="s">
        <v>4135</v>
      </c>
      <c r="AJ1561" t="s">
        <v>140</v>
      </c>
      <c r="AK1561" t="s">
        <v>3243</v>
      </c>
      <c r="AL1561" t="s">
        <v>134</v>
      </c>
      <c r="AM1561" t="s">
        <v>141</v>
      </c>
      <c r="AN1561" t="s">
        <v>12</v>
      </c>
      <c r="AO1561" t="s">
        <v>136</v>
      </c>
      <c r="AP1561" t="s">
        <v>155</v>
      </c>
      <c r="AQ1561" t="s">
        <v>159</v>
      </c>
      <c r="AR1561" t="s">
        <v>141</v>
      </c>
      <c r="AS1561">
        <v>1</v>
      </c>
      <c r="AT1561" t="s">
        <v>169</v>
      </c>
      <c r="AU1561">
        <v>0</v>
      </c>
      <c r="AV1561" t="s">
        <v>49</v>
      </c>
      <c r="AW1561">
        <v>0</v>
      </c>
      <c r="AX1561" t="s">
        <v>4136</v>
      </c>
      <c r="AY1561" t="s">
        <v>517</v>
      </c>
      <c r="AZ1561" t="s">
        <v>652</v>
      </c>
      <c r="BA1561" t="s">
        <v>652</v>
      </c>
      <c r="BB1561" t="s">
        <v>136</v>
      </c>
    </row>
    <row r="1562" spans="1:54" x14ac:dyDescent="0.25">
      <c r="A1562" t="s">
        <v>156</v>
      </c>
      <c r="B1562">
        <v>31157</v>
      </c>
      <c r="C1562">
        <v>45930</v>
      </c>
      <c r="D1562" t="s">
        <v>12</v>
      </c>
      <c r="E1562">
        <v>7871488</v>
      </c>
      <c r="F1562">
        <v>45926</v>
      </c>
      <c r="G1562">
        <v>3</v>
      </c>
      <c r="H1562" t="s">
        <v>139</v>
      </c>
      <c r="I1562" t="s">
        <v>124</v>
      </c>
      <c r="J1562" s="16">
        <v>45931</v>
      </c>
      <c r="K1562" t="s">
        <v>125</v>
      </c>
      <c r="L1562" t="s">
        <v>126</v>
      </c>
      <c r="M1562">
        <v>1</v>
      </c>
      <c r="N1562" t="s">
        <v>157</v>
      </c>
      <c r="O1562" t="s">
        <v>156</v>
      </c>
      <c r="P1562">
        <v>0</v>
      </c>
      <c r="R1562">
        <v>332.98</v>
      </c>
      <c r="S1562">
        <v>25610.3</v>
      </c>
      <c r="T1562">
        <v>3</v>
      </c>
      <c r="U1562" t="s">
        <v>152</v>
      </c>
      <c r="V1562">
        <v>1</v>
      </c>
      <c r="W1562" t="s">
        <v>1310</v>
      </c>
      <c r="X1562" t="s">
        <v>1554</v>
      </c>
      <c r="Y1562" t="s">
        <v>1313</v>
      </c>
      <c r="Z1562" t="s">
        <v>1555</v>
      </c>
      <c r="AA1562" t="s">
        <v>153</v>
      </c>
      <c r="AB1562" t="s">
        <v>173</v>
      </c>
      <c r="AC1562" t="s">
        <v>12</v>
      </c>
      <c r="AD1562" t="s">
        <v>1314</v>
      </c>
      <c r="AE1562" t="s">
        <v>156</v>
      </c>
      <c r="AF1562" t="s">
        <v>151</v>
      </c>
      <c r="AG1562" t="s">
        <v>197</v>
      </c>
      <c r="AH1562" t="s">
        <v>2748</v>
      </c>
      <c r="AI1562" t="s">
        <v>3627</v>
      </c>
      <c r="AJ1562" t="s">
        <v>140</v>
      </c>
      <c r="AK1562" t="s">
        <v>158</v>
      </c>
      <c r="AL1562" t="s">
        <v>134</v>
      </c>
      <c r="AM1562" t="s">
        <v>141</v>
      </c>
      <c r="AN1562" t="s">
        <v>14</v>
      </c>
      <c r="AO1562" t="s">
        <v>173</v>
      </c>
      <c r="AP1562" t="s">
        <v>153</v>
      </c>
      <c r="AQ1562" t="s">
        <v>137</v>
      </c>
      <c r="AR1562" t="s">
        <v>141</v>
      </c>
      <c r="AS1562">
        <v>1</v>
      </c>
      <c r="AT1562" t="s">
        <v>147</v>
      </c>
      <c r="AU1562">
        <v>0</v>
      </c>
      <c r="AV1562" t="s">
        <v>173</v>
      </c>
      <c r="AW1562">
        <v>0</v>
      </c>
      <c r="AX1562" t="s">
        <v>2749</v>
      </c>
      <c r="AY1562" t="s">
        <v>517</v>
      </c>
      <c r="AZ1562" t="s">
        <v>652</v>
      </c>
      <c r="BA1562" t="s">
        <v>652</v>
      </c>
      <c r="BB1562" t="s">
        <v>749</v>
      </c>
    </row>
    <row r="1563" spans="1:54" x14ac:dyDescent="0.25">
      <c r="A1563" t="s">
        <v>15</v>
      </c>
      <c r="B1563">
        <v>108395</v>
      </c>
      <c r="C1563">
        <v>45929</v>
      </c>
      <c r="D1563" t="s">
        <v>12</v>
      </c>
      <c r="E1563">
        <v>7873242</v>
      </c>
      <c r="F1563">
        <v>45927</v>
      </c>
      <c r="G1563">
        <v>3</v>
      </c>
      <c r="H1563" t="s">
        <v>139</v>
      </c>
      <c r="I1563" t="s">
        <v>124</v>
      </c>
      <c r="J1563" s="16">
        <v>45932</v>
      </c>
      <c r="K1563" t="s">
        <v>125</v>
      </c>
      <c r="L1563" t="s">
        <v>149</v>
      </c>
      <c r="M1563">
        <v>3</v>
      </c>
      <c r="N1563" t="s">
        <v>199</v>
      </c>
      <c r="O1563" t="s">
        <v>12</v>
      </c>
      <c r="P1563">
        <v>0</v>
      </c>
      <c r="R1563">
        <v>91.66</v>
      </c>
      <c r="S1563">
        <v>8721.48</v>
      </c>
      <c r="T1563">
        <v>4</v>
      </c>
      <c r="U1563" t="s">
        <v>127</v>
      </c>
      <c r="V1563">
        <v>1</v>
      </c>
      <c r="W1563" t="s">
        <v>452</v>
      </c>
      <c r="X1563" t="s">
        <v>453</v>
      </c>
      <c r="Y1563" t="s">
        <v>453</v>
      </c>
      <c r="Z1563" t="s">
        <v>2377</v>
      </c>
      <c r="AA1563" t="s">
        <v>155</v>
      </c>
      <c r="AB1563" t="s">
        <v>130</v>
      </c>
      <c r="AC1563" t="s">
        <v>9</v>
      </c>
      <c r="AD1563" t="s">
        <v>269</v>
      </c>
      <c r="AE1563" t="s">
        <v>15</v>
      </c>
      <c r="AF1563" t="s">
        <v>2400</v>
      </c>
      <c r="AG1563" t="s">
        <v>454</v>
      </c>
      <c r="AH1563" t="s">
        <v>2907</v>
      </c>
      <c r="AI1563" t="s">
        <v>4270</v>
      </c>
      <c r="AJ1563" t="s">
        <v>140</v>
      </c>
      <c r="AK1563" t="s">
        <v>4271</v>
      </c>
      <c r="AL1563" t="s">
        <v>134</v>
      </c>
      <c r="AM1563" t="s">
        <v>141</v>
      </c>
      <c r="AN1563" t="s">
        <v>12</v>
      </c>
      <c r="AO1563" t="s">
        <v>136</v>
      </c>
      <c r="AP1563" t="s">
        <v>153</v>
      </c>
      <c r="AQ1563" t="s">
        <v>159</v>
      </c>
      <c r="AR1563" t="s">
        <v>141</v>
      </c>
      <c r="AS1563">
        <v>3</v>
      </c>
      <c r="AT1563" t="s">
        <v>224</v>
      </c>
      <c r="AU1563">
        <v>0</v>
      </c>
      <c r="AV1563" t="s">
        <v>52</v>
      </c>
      <c r="AW1563">
        <v>0</v>
      </c>
      <c r="AX1563" t="s">
        <v>4272</v>
      </c>
      <c r="AY1563" t="s">
        <v>517</v>
      </c>
      <c r="AZ1563" t="s">
        <v>652</v>
      </c>
      <c r="BA1563" t="s">
        <v>652</v>
      </c>
      <c r="BB1563" t="s">
        <v>136</v>
      </c>
    </row>
    <row r="1564" spans="1:54" x14ac:dyDescent="0.25">
      <c r="A1564" t="s">
        <v>1844</v>
      </c>
      <c r="B1564">
        <v>11786</v>
      </c>
      <c r="C1564">
        <v>45926</v>
      </c>
      <c r="D1564" t="s">
        <v>0</v>
      </c>
      <c r="E1564">
        <v>4632125</v>
      </c>
      <c r="F1564">
        <v>45922</v>
      </c>
      <c r="G1564">
        <v>3</v>
      </c>
      <c r="H1564" t="s">
        <v>139</v>
      </c>
      <c r="I1564" t="s">
        <v>124</v>
      </c>
      <c r="J1564" s="16">
        <v>45932</v>
      </c>
      <c r="K1564" t="s">
        <v>125</v>
      </c>
      <c r="L1564" t="s">
        <v>149</v>
      </c>
      <c r="M1564">
        <v>6</v>
      </c>
      <c r="N1564" t="s">
        <v>562</v>
      </c>
      <c r="O1564" t="s">
        <v>16</v>
      </c>
      <c r="P1564">
        <v>0</v>
      </c>
      <c r="R1564">
        <v>121.68</v>
      </c>
      <c r="S1564">
        <v>6371.7</v>
      </c>
      <c r="T1564">
        <v>40</v>
      </c>
      <c r="U1564" t="s">
        <v>127</v>
      </c>
      <c r="V1564">
        <v>1</v>
      </c>
      <c r="W1564" t="s">
        <v>128</v>
      </c>
      <c r="X1564" t="s">
        <v>128</v>
      </c>
      <c r="Y1564" t="s">
        <v>128</v>
      </c>
      <c r="Z1564" t="s">
        <v>4495</v>
      </c>
      <c r="AA1564" t="s">
        <v>129</v>
      </c>
      <c r="AB1564" t="s">
        <v>130</v>
      </c>
      <c r="AC1564" t="s">
        <v>0</v>
      </c>
      <c r="AD1564" t="s">
        <v>131</v>
      </c>
      <c r="AE1564" t="s">
        <v>1844</v>
      </c>
      <c r="AF1564" t="s">
        <v>2255</v>
      </c>
      <c r="AG1564" t="s">
        <v>132</v>
      </c>
      <c r="AH1564" t="s">
        <v>4496</v>
      </c>
      <c r="AI1564" t="s">
        <v>4497</v>
      </c>
      <c r="AJ1564" t="s">
        <v>140</v>
      </c>
      <c r="AK1564" t="s">
        <v>3149</v>
      </c>
      <c r="AL1564" t="s">
        <v>134</v>
      </c>
      <c r="AM1564" t="s">
        <v>141</v>
      </c>
      <c r="AN1564" t="s">
        <v>16</v>
      </c>
      <c r="AO1564" t="s">
        <v>136</v>
      </c>
      <c r="AP1564" t="s">
        <v>129</v>
      </c>
      <c r="AQ1564" t="s">
        <v>137</v>
      </c>
      <c r="AR1564" t="s">
        <v>141</v>
      </c>
      <c r="AS1564">
        <v>6</v>
      </c>
      <c r="AT1564" t="s">
        <v>144</v>
      </c>
      <c r="AU1564">
        <v>1</v>
      </c>
      <c r="AV1564" t="s">
        <v>59</v>
      </c>
      <c r="AW1564">
        <v>0</v>
      </c>
      <c r="AX1564" t="s">
        <v>3016</v>
      </c>
      <c r="AY1564" t="s">
        <v>59</v>
      </c>
      <c r="AZ1564" t="s">
        <v>652</v>
      </c>
      <c r="BA1564" t="s">
        <v>652</v>
      </c>
      <c r="BB1564" t="s">
        <v>136</v>
      </c>
    </row>
    <row r="1565" spans="1:54" x14ac:dyDescent="0.25">
      <c r="A1565" t="s">
        <v>1294</v>
      </c>
      <c r="B1565">
        <v>9590</v>
      </c>
      <c r="C1565">
        <v>45929</v>
      </c>
      <c r="D1565" t="s">
        <v>0</v>
      </c>
      <c r="E1565">
        <v>4635680</v>
      </c>
      <c r="F1565">
        <v>45925</v>
      </c>
      <c r="G1565">
        <v>3</v>
      </c>
      <c r="H1565" t="s">
        <v>139</v>
      </c>
      <c r="I1565" t="s">
        <v>124</v>
      </c>
      <c r="J1565" s="16">
        <v>45931</v>
      </c>
      <c r="K1565" t="s">
        <v>125</v>
      </c>
      <c r="L1565" t="s">
        <v>126</v>
      </c>
      <c r="M1565">
        <v>2</v>
      </c>
      <c r="N1565" t="s">
        <v>1152</v>
      </c>
      <c r="O1565" t="s">
        <v>14</v>
      </c>
      <c r="P1565">
        <v>0</v>
      </c>
      <c r="R1565">
        <v>538.52</v>
      </c>
      <c r="S1565">
        <v>20702.52</v>
      </c>
      <c r="T1565">
        <v>61</v>
      </c>
      <c r="U1565" t="s">
        <v>175</v>
      </c>
      <c r="V1565">
        <v>1</v>
      </c>
      <c r="W1565" t="s">
        <v>128</v>
      </c>
      <c r="X1565" t="s">
        <v>128</v>
      </c>
      <c r="Y1565" t="s">
        <v>128</v>
      </c>
      <c r="Z1565" t="s">
        <v>1934</v>
      </c>
      <c r="AA1565" t="s">
        <v>153</v>
      </c>
      <c r="AB1565" t="s">
        <v>130</v>
      </c>
      <c r="AC1565" t="s">
        <v>0</v>
      </c>
      <c r="AD1565" t="s">
        <v>131</v>
      </c>
      <c r="AE1565" t="s">
        <v>1294</v>
      </c>
      <c r="AF1565" t="s">
        <v>1935</v>
      </c>
      <c r="AG1565" t="s">
        <v>132</v>
      </c>
      <c r="AH1565" t="s">
        <v>1936</v>
      </c>
      <c r="AI1565" t="s">
        <v>3151</v>
      </c>
      <c r="AJ1565" t="s">
        <v>140</v>
      </c>
      <c r="AK1565" t="s">
        <v>3152</v>
      </c>
      <c r="AL1565" t="s">
        <v>134</v>
      </c>
      <c r="AM1565" t="s">
        <v>141</v>
      </c>
      <c r="AN1565" t="s">
        <v>14</v>
      </c>
      <c r="AO1565" t="s">
        <v>136</v>
      </c>
      <c r="AP1565" t="s">
        <v>129</v>
      </c>
      <c r="AQ1565" t="s">
        <v>137</v>
      </c>
      <c r="AR1565" t="s">
        <v>141</v>
      </c>
      <c r="AS1565">
        <v>2</v>
      </c>
      <c r="AT1565" t="s">
        <v>142</v>
      </c>
      <c r="AU1565">
        <v>0</v>
      </c>
      <c r="AV1565" t="s">
        <v>43</v>
      </c>
      <c r="AW1565">
        <v>0</v>
      </c>
      <c r="AX1565" t="s">
        <v>1937</v>
      </c>
      <c r="AY1565" t="s">
        <v>517</v>
      </c>
      <c r="AZ1565" t="s">
        <v>652</v>
      </c>
      <c r="BA1565" t="s">
        <v>652</v>
      </c>
      <c r="BB1565" t="s">
        <v>136</v>
      </c>
    </row>
    <row r="1566" spans="1:54" x14ac:dyDescent="0.25">
      <c r="A1566" t="s">
        <v>16</v>
      </c>
      <c r="B1566">
        <v>75628</v>
      </c>
      <c r="C1566">
        <v>45932</v>
      </c>
      <c r="D1566" t="s">
        <v>0</v>
      </c>
      <c r="E1566">
        <v>4640623</v>
      </c>
      <c r="F1566">
        <v>45931</v>
      </c>
      <c r="G1566">
        <v>3</v>
      </c>
      <c r="H1566" t="s">
        <v>139</v>
      </c>
      <c r="I1566" t="s">
        <v>124</v>
      </c>
      <c r="J1566" s="16">
        <v>45933</v>
      </c>
      <c r="K1566" t="s">
        <v>125</v>
      </c>
      <c r="L1566" t="s">
        <v>149</v>
      </c>
      <c r="M1566">
        <v>1</v>
      </c>
      <c r="N1566" t="s">
        <v>1174</v>
      </c>
      <c r="O1566" t="s">
        <v>16</v>
      </c>
      <c r="P1566">
        <v>0</v>
      </c>
      <c r="R1566">
        <v>496.64</v>
      </c>
      <c r="S1566">
        <v>17414.79</v>
      </c>
      <c r="T1566">
        <v>21</v>
      </c>
      <c r="U1566" t="s">
        <v>127</v>
      </c>
      <c r="V1566">
        <v>1</v>
      </c>
      <c r="W1566" t="s">
        <v>357</v>
      </c>
      <c r="X1566" t="s">
        <v>1175</v>
      </c>
      <c r="Y1566" t="s">
        <v>1175</v>
      </c>
      <c r="Z1566" t="s">
        <v>2524</v>
      </c>
      <c r="AA1566" t="s">
        <v>129</v>
      </c>
      <c r="AB1566" t="s">
        <v>130</v>
      </c>
      <c r="AC1566" t="s">
        <v>0</v>
      </c>
      <c r="AD1566" t="s">
        <v>131</v>
      </c>
      <c r="AE1566" t="s">
        <v>16</v>
      </c>
      <c r="AF1566" t="s">
        <v>4067</v>
      </c>
      <c r="AG1566" t="s">
        <v>1179</v>
      </c>
      <c r="AH1566" t="s">
        <v>8027</v>
      </c>
      <c r="AI1566" t="s">
        <v>8028</v>
      </c>
      <c r="AJ1566" t="s">
        <v>140</v>
      </c>
      <c r="AL1566" t="s">
        <v>134</v>
      </c>
      <c r="AM1566" t="s">
        <v>141</v>
      </c>
      <c r="AN1566" t="s">
        <v>16</v>
      </c>
      <c r="AO1566" t="s">
        <v>136</v>
      </c>
      <c r="AP1566" t="s">
        <v>129</v>
      </c>
      <c r="AQ1566" t="s">
        <v>137</v>
      </c>
      <c r="AR1566" t="s">
        <v>141</v>
      </c>
      <c r="AS1566">
        <v>1</v>
      </c>
      <c r="AT1566" t="s">
        <v>202</v>
      </c>
      <c r="AU1566">
        <v>0</v>
      </c>
      <c r="AV1566" t="s">
        <v>33</v>
      </c>
      <c r="AW1566">
        <v>0</v>
      </c>
      <c r="AX1566" t="s">
        <v>8029</v>
      </c>
      <c r="AY1566" t="s">
        <v>59</v>
      </c>
      <c r="AZ1566" t="s">
        <v>652</v>
      </c>
      <c r="BA1566" t="s">
        <v>652</v>
      </c>
      <c r="BB1566" t="s">
        <v>136</v>
      </c>
    </row>
    <row r="1567" spans="1:54" x14ac:dyDescent="0.25">
      <c r="A1567" t="s">
        <v>1294</v>
      </c>
      <c r="B1567">
        <v>9616</v>
      </c>
      <c r="C1567">
        <v>45933</v>
      </c>
      <c r="D1567" t="s">
        <v>0</v>
      </c>
      <c r="E1567">
        <v>4640840</v>
      </c>
      <c r="F1567">
        <v>45931</v>
      </c>
      <c r="G1567">
        <v>1</v>
      </c>
      <c r="H1567" t="s">
        <v>167</v>
      </c>
      <c r="I1567" t="s">
        <v>148</v>
      </c>
      <c r="J1567" s="16">
        <v>45933</v>
      </c>
      <c r="K1567" t="s">
        <v>125</v>
      </c>
      <c r="L1567" t="s">
        <v>149</v>
      </c>
      <c r="M1567">
        <v>0</v>
      </c>
      <c r="N1567" t="s">
        <v>177</v>
      </c>
      <c r="O1567" t="s">
        <v>1294</v>
      </c>
      <c r="P1567">
        <v>0</v>
      </c>
      <c r="R1567">
        <v>723.68</v>
      </c>
      <c r="S1567">
        <v>5771.81</v>
      </c>
      <c r="T1567">
        <v>1</v>
      </c>
      <c r="U1567" t="s">
        <v>127</v>
      </c>
      <c r="V1567">
        <v>66</v>
      </c>
      <c r="W1567" t="s">
        <v>2610</v>
      </c>
      <c r="X1567" t="s">
        <v>2611</v>
      </c>
      <c r="Y1567" t="s">
        <v>2611</v>
      </c>
      <c r="Z1567" t="s">
        <v>4134</v>
      </c>
      <c r="AA1567" t="s">
        <v>129</v>
      </c>
      <c r="AB1567" t="s">
        <v>173</v>
      </c>
      <c r="AC1567" t="s">
        <v>0</v>
      </c>
      <c r="AD1567" t="s">
        <v>320</v>
      </c>
      <c r="AE1567" t="s">
        <v>1294</v>
      </c>
      <c r="AF1567" t="s">
        <v>5729</v>
      </c>
      <c r="AG1567" t="s">
        <v>2612</v>
      </c>
      <c r="AH1567" t="s">
        <v>5730</v>
      </c>
      <c r="AI1567" t="s">
        <v>8030</v>
      </c>
      <c r="AJ1567" t="s">
        <v>167</v>
      </c>
      <c r="AK1567" t="s">
        <v>3134</v>
      </c>
      <c r="AL1567" t="s">
        <v>134</v>
      </c>
      <c r="AM1567" t="s">
        <v>168</v>
      </c>
      <c r="AN1567" t="s">
        <v>14</v>
      </c>
      <c r="AO1567" t="s">
        <v>173</v>
      </c>
      <c r="AP1567" t="s">
        <v>129</v>
      </c>
      <c r="AQ1567" t="s">
        <v>137</v>
      </c>
      <c r="AR1567" t="s">
        <v>168</v>
      </c>
      <c r="AS1567">
        <v>0</v>
      </c>
      <c r="AT1567" t="s">
        <v>202</v>
      </c>
      <c r="AU1567">
        <v>0</v>
      </c>
      <c r="AV1567" t="s">
        <v>46</v>
      </c>
      <c r="AW1567">
        <v>0</v>
      </c>
      <c r="AX1567" t="s">
        <v>8031</v>
      </c>
      <c r="AY1567" t="s">
        <v>517</v>
      </c>
      <c r="AZ1567" t="s">
        <v>652</v>
      </c>
      <c r="BA1567" t="s">
        <v>652</v>
      </c>
      <c r="BB1567" t="s">
        <v>749</v>
      </c>
    </row>
    <row r="1568" spans="1:54" x14ac:dyDescent="0.25">
      <c r="A1568" t="s">
        <v>990</v>
      </c>
      <c r="B1568">
        <v>17977</v>
      </c>
      <c r="C1568">
        <v>45883</v>
      </c>
      <c r="D1568" t="s">
        <v>345</v>
      </c>
      <c r="E1568">
        <v>466924</v>
      </c>
      <c r="F1568">
        <v>45855</v>
      </c>
      <c r="G1568">
        <v>3</v>
      </c>
      <c r="H1568" t="s">
        <v>139</v>
      </c>
      <c r="I1568" t="s">
        <v>234</v>
      </c>
      <c r="J1568" s="16">
        <v>45931</v>
      </c>
      <c r="K1568" t="s">
        <v>125</v>
      </c>
      <c r="L1568" t="s">
        <v>126</v>
      </c>
      <c r="M1568">
        <v>48</v>
      </c>
      <c r="N1568" t="s">
        <v>975</v>
      </c>
      <c r="O1568" t="s">
        <v>231</v>
      </c>
      <c r="P1568">
        <v>240</v>
      </c>
      <c r="R1568">
        <v>108.78</v>
      </c>
      <c r="S1568">
        <v>1790.46</v>
      </c>
      <c r="T1568">
        <v>9</v>
      </c>
      <c r="U1568" t="s">
        <v>152</v>
      </c>
      <c r="V1568">
        <v>1</v>
      </c>
      <c r="W1568" t="s">
        <v>341</v>
      </c>
      <c r="X1568" t="s">
        <v>342</v>
      </c>
      <c r="Y1568" t="s">
        <v>342</v>
      </c>
      <c r="Z1568" t="s">
        <v>1081</v>
      </c>
      <c r="AA1568" t="s">
        <v>201</v>
      </c>
      <c r="AB1568" t="s">
        <v>173</v>
      </c>
      <c r="AC1568" t="s">
        <v>345</v>
      </c>
      <c r="AD1568" t="s">
        <v>343</v>
      </c>
      <c r="AE1568" t="s">
        <v>228</v>
      </c>
      <c r="AF1568" t="s">
        <v>151</v>
      </c>
      <c r="AG1568" t="s">
        <v>344</v>
      </c>
      <c r="AH1568" t="s">
        <v>1082</v>
      </c>
      <c r="AI1568" t="s">
        <v>3334</v>
      </c>
      <c r="AJ1568" t="s">
        <v>223</v>
      </c>
      <c r="AL1568" t="s">
        <v>134</v>
      </c>
      <c r="AM1568" t="s">
        <v>141</v>
      </c>
      <c r="AN1568" t="s">
        <v>18</v>
      </c>
      <c r="AO1568" t="s">
        <v>173</v>
      </c>
      <c r="AP1568" t="s">
        <v>161</v>
      </c>
      <c r="AQ1568" t="s">
        <v>198</v>
      </c>
      <c r="AR1568" t="s">
        <v>141</v>
      </c>
      <c r="AS1568">
        <v>48</v>
      </c>
      <c r="AT1568" t="s">
        <v>142</v>
      </c>
      <c r="AU1568">
        <v>3</v>
      </c>
      <c r="AV1568" t="s">
        <v>979</v>
      </c>
      <c r="AW1568">
        <v>0</v>
      </c>
      <c r="AX1568" t="s">
        <v>1083</v>
      </c>
      <c r="AY1568" t="s">
        <v>517</v>
      </c>
      <c r="AZ1568" t="s">
        <v>652</v>
      </c>
      <c r="BA1568" t="s">
        <v>652</v>
      </c>
      <c r="BB1568" t="s">
        <v>753</v>
      </c>
    </row>
    <row r="1569" spans="1:54" x14ac:dyDescent="0.25">
      <c r="A1569" t="s">
        <v>190</v>
      </c>
      <c r="B1569">
        <v>17740</v>
      </c>
      <c r="C1569">
        <v>45929</v>
      </c>
      <c r="D1569" t="s">
        <v>30</v>
      </c>
      <c r="E1569">
        <v>62289</v>
      </c>
      <c r="F1569">
        <v>45925</v>
      </c>
      <c r="G1569">
        <v>5</v>
      </c>
      <c r="H1569" t="s">
        <v>123</v>
      </c>
      <c r="I1569" t="s">
        <v>124</v>
      </c>
      <c r="J1569" s="16">
        <v>45932</v>
      </c>
      <c r="K1569" t="s">
        <v>125</v>
      </c>
      <c r="L1569" t="s">
        <v>126</v>
      </c>
      <c r="M1569">
        <v>3</v>
      </c>
      <c r="N1569" t="s">
        <v>1496</v>
      </c>
      <c r="O1569" t="s">
        <v>1</v>
      </c>
      <c r="P1569">
        <v>0</v>
      </c>
      <c r="R1569">
        <v>40.4</v>
      </c>
      <c r="S1569">
        <v>24.42</v>
      </c>
      <c r="T1569">
        <v>1</v>
      </c>
      <c r="U1569" t="s">
        <v>127</v>
      </c>
      <c r="V1569">
        <v>1</v>
      </c>
      <c r="W1569" t="s">
        <v>277</v>
      </c>
      <c r="X1569" t="s">
        <v>278</v>
      </c>
      <c r="Y1569" t="s">
        <v>4886</v>
      </c>
      <c r="Z1569" t="s">
        <v>278</v>
      </c>
      <c r="AA1569" t="s">
        <v>161</v>
      </c>
      <c r="AB1569" t="s">
        <v>130</v>
      </c>
      <c r="AC1569" t="s">
        <v>190</v>
      </c>
      <c r="AD1569" t="s">
        <v>289</v>
      </c>
      <c r="AE1569" t="s">
        <v>190</v>
      </c>
      <c r="AF1569" t="s">
        <v>191</v>
      </c>
      <c r="AG1569" t="s">
        <v>279</v>
      </c>
      <c r="AH1569" t="s">
        <v>1500</v>
      </c>
      <c r="AI1569" t="s">
        <v>4887</v>
      </c>
      <c r="AJ1569" t="s">
        <v>257</v>
      </c>
      <c r="AK1569" t="s">
        <v>3424</v>
      </c>
      <c r="AL1569" t="s">
        <v>134</v>
      </c>
      <c r="AM1569" t="s">
        <v>135</v>
      </c>
      <c r="AN1569" t="s">
        <v>1</v>
      </c>
      <c r="AO1569" t="s">
        <v>136</v>
      </c>
      <c r="AP1569" t="s">
        <v>161</v>
      </c>
      <c r="AQ1569" t="s">
        <v>137</v>
      </c>
      <c r="AR1569" t="s">
        <v>135</v>
      </c>
      <c r="AS1569">
        <v>3</v>
      </c>
      <c r="AT1569" t="s">
        <v>142</v>
      </c>
      <c r="AU1569">
        <v>0</v>
      </c>
      <c r="AV1569" t="s">
        <v>173</v>
      </c>
      <c r="AW1569">
        <v>0</v>
      </c>
      <c r="AX1569" t="s">
        <v>4888</v>
      </c>
      <c r="AY1569" t="s">
        <v>517</v>
      </c>
      <c r="AZ1569" t="s">
        <v>652</v>
      </c>
      <c r="BA1569" t="s">
        <v>652</v>
      </c>
      <c r="BB1569" t="s">
        <v>136</v>
      </c>
    </row>
    <row r="1570" spans="1:54" x14ac:dyDescent="0.25">
      <c r="A1570" t="s">
        <v>12</v>
      </c>
      <c r="B1570">
        <v>117033</v>
      </c>
      <c r="C1570">
        <v>45903</v>
      </c>
      <c r="D1570" t="s">
        <v>29</v>
      </c>
      <c r="E1570">
        <v>2397400</v>
      </c>
      <c r="F1570">
        <v>45901</v>
      </c>
      <c r="G1570">
        <v>5</v>
      </c>
      <c r="H1570" t="s">
        <v>123</v>
      </c>
      <c r="I1570" t="s">
        <v>148</v>
      </c>
      <c r="J1570" s="16">
        <v>45931</v>
      </c>
      <c r="K1570" t="s">
        <v>125</v>
      </c>
      <c r="L1570" t="s">
        <v>126</v>
      </c>
      <c r="M1570">
        <v>28</v>
      </c>
      <c r="N1570" t="s">
        <v>199</v>
      </c>
      <c r="O1570" t="s">
        <v>990</v>
      </c>
      <c r="P1570">
        <v>0</v>
      </c>
      <c r="R1570">
        <v>100.22</v>
      </c>
      <c r="S1570">
        <v>3170.85</v>
      </c>
      <c r="T1570">
        <v>1</v>
      </c>
      <c r="U1570" t="s">
        <v>127</v>
      </c>
      <c r="V1570">
        <v>1</v>
      </c>
      <c r="W1570" t="s">
        <v>428</v>
      </c>
      <c r="X1570" t="s">
        <v>429</v>
      </c>
      <c r="Y1570" t="s">
        <v>429</v>
      </c>
      <c r="Z1570" t="s">
        <v>1199</v>
      </c>
      <c r="AA1570" t="s">
        <v>161</v>
      </c>
      <c r="AB1570" t="s">
        <v>1200</v>
      </c>
      <c r="AC1570" t="s">
        <v>29</v>
      </c>
      <c r="AD1570" t="s">
        <v>221</v>
      </c>
      <c r="AE1570" t="s">
        <v>1201</v>
      </c>
      <c r="AF1570" t="s">
        <v>1202</v>
      </c>
      <c r="AG1570" t="s">
        <v>430</v>
      </c>
      <c r="AH1570" t="s">
        <v>1203</v>
      </c>
      <c r="AI1570" t="s">
        <v>3041</v>
      </c>
      <c r="AJ1570" t="s">
        <v>133</v>
      </c>
      <c r="AL1570" t="s">
        <v>134</v>
      </c>
      <c r="AM1570" t="s">
        <v>135</v>
      </c>
      <c r="AN1570" t="s">
        <v>990</v>
      </c>
      <c r="AO1570" t="s">
        <v>136</v>
      </c>
      <c r="AP1570" t="s">
        <v>155</v>
      </c>
      <c r="AQ1570" t="s">
        <v>137</v>
      </c>
      <c r="AR1570" t="s">
        <v>135</v>
      </c>
      <c r="AS1570">
        <v>28</v>
      </c>
      <c r="AT1570" t="s">
        <v>144</v>
      </c>
      <c r="AU1570">
        <v>3</v>
      </c>
      <c r="AV1570" t="s">
        <v>52</v>
      </c>
      <c r="AW1570">
        <v>0</v>
      </c>
      <c r="AX1570" t="s">
        <v>1204</v>
      </c>
      <c r="AY1570" t="s">
        <v>517</v>
      </c>
      <c r="AZ1570" t="s">
        <v>652</v>
      </c>
      <c r="BA1570" t="s">
        <v>652</v>
      </c>
      <c r="BB1570" t="s">
        <v>136</v>
      </c>
    </row>
    <row r="1571" spans="1:54" x14ac:dyDescent="0.25">
      <c r="A1571" t="s">
        <v>29</v>
      </c>
      <c r="B1571">
        <v>39483</v>
      </c>
      <c r="C1571">
        <v>45932</v>
      </c>
      <c r="D1571" t="s">
        <v>29</v>
      </c>
      <c r="E1571">
        <v>2412482</v>
      </c>
      <c r="F1571">
        <v>45931</v>
      </c>
      <c r="G1571">
        <v>3</v>
      </c>
      <c r="H1571" t="s">
        <v>139</v>
      </c>
      <c r="I1571" t="s">
        <v>124</v>
      </c>
      <c r="J1571" s="16">
        <v>45932</v>
      </c>
      <c r="K1571" t="s">
        <v>125</v>
      </c>
      <c r="L1571" t="s">
        <v>149</v>
      </c>
      <c r="M1571">
        <v>0</v>
      </c>
      <c r="N1571" t="s">
        <v>1762</v>
      </c>
      <c r="O1571" t="s">
        <v>29</v>
      </c>
      <c r="P1571">
        <v>0</v>
      </c>
      <c r="R1571">
        <v>47.44</v>
      </c>
      <c r="S1571">
        <v>3444.2</v>
      </c>
      <c r="T1571">
        <v>1</v>
      </c>
      <c r="U1571" t="s">
        <v>150</v>
      </c>
      <c r="V1571">
        <v>1</v>
      </c>
      <c r="W1571" t="s">
        <v>4901</v>
      </c>
      <c r="X1571" t="s">
        <v>4902</v>
      </c>
      <c r="Y1571" t="s">
        <v>4902</v>
      </c>
      <c r="Z1571" t="s">
        <v>5098</v>
      </c>
      <c r="AA1571" t="s">
        <v>129</v>
      </c>
      <c r="AB1571" t="s">
        <v>130</v>
      </c>
      <c r="AC1571" t="s">
        <v>29</v>
      </c>
      <c r="AD1571" t="s">
        <v>210</v>
      </c>
      <c r="AE1571" t="s">
        <v>232</v>
      </c>
      <c r="AF1571" t="s">
        <v>151</v>
      </c>
      <c r="AG1571" t="s">
        <v>255</v>
      </c>
      <c r="AI1571" t="s">
        <v>151</v>
      </c>
      <c r="AJ1571" t="s">
        <v>2245</v>
      </c>
      <c r="AK1571" t="s">
        <v>4904</v>
      </c>
      <c r="AL1571" t="s">
        <v>134</v>
      </c>
      <c r="AM1571" t="s">
        <v>141</v>
      </c>
      <c r="AN1571" t="s">
        <v>29</v>
      </c>
      <c r="AO1571" t="s">
        <v>136</v>
      </c>
      <c r="AP1571" t="s">
        <v>129</v>
      </c>
      <c r="AQ1571" t="s">
        <v>137</v>
      </c>
      <c r="AR1571" t="s">
        <v>141</v>
      </c>
      <c r="AS1571">
        <v>0</v>
      </c>
      <c r="AT1571" t="s">
        <v>202</v>
      </c>
      <c r="AU1571">
        <v>0</v>
      </c>
      <c r="AV1571" t="s">
        <v>1766</v>
      </c>
      <c r="AW1571">
        <v>0</v>
      </c>
      <c r="AX1571" t="s">
        <v>5099</v>
      </c>
      <c r="AY1571" t="s">
        <v>740</v>
      </c>
      <c r="AZ1571" t="s">
        <v>653</v>
      </c>
      <c r="BA1571" t="s">
        <v>652</v>
      </c>
      <c r="BB1571" t="s">
        <v>136</v>
      </c>
    </row>
    <row r="1572" spans="1:54" x14ac:dyDescent="0.25">
      <c r="A1572" t="s">
        <v>10</v>
      </c>
      <c r="B1572">
        <v>137294</v>
      </c>
      <c r="C1572">
        <v>45931</v>
      </c>
      <c r="D1572" t="s">
        <v>10</v>
      </c>
      <c r="E1572">
        <v>2172350</v>
      </c>
      <c r="F1572">
        <v>45845</v>
      </c>
      <c r="G1572">
        <v>12</v>
      </c>
      <c r="H1572" t="s">
        <v>1105</v>
      </c>
      <c r="I1572" t="s">
        <v>234</v>
      </c>
      <c r="J1572" s="16">
        <v>45932</v>
      </c>
      <c r="K1572" t="s">
        <v>125</v>
      </c>
      <c r="L1572" t="s">
        <v>126</v>
      </c>
      <c r="M1572">
        <v>1</v>
      </c>
      <c r="N1572" t="s">
        <v>283</v>
      </c>
      <c r="O1572" t="s">
        <v>308</v>
      </c>
      <c r="P1572">
        <v>41.33</v>
      </c>
      <c r="R1572">
        <v>222.16</v>
      </c>
      <c r="S1572">
        <v>6199.87</v>
      </c>
      <c r="T1572">
        <v>1</v>
      </c>
      <c r="U1572" t="s">
        <v>152</v>
      </c>
      <c r="V1572">
        <v>0</v>
      </c>
      <c r="W1572" t="s">
        <v>390</v>
      </c>
      <c r="X1572" t="s">
        <v>1536</v>
      </c>
      <c r="Y1572" t="s">
        <v>1536</v>
      </c>
      <c r="Z1572" t="s">
        <v>3902</v>
      </c>
      <c r="AA1572" t="s">
        <v>196</v>
      </c>
      <c r="AB1572" t="s">
        <v>173</v>
      </c>
      <c r="AC1572" t="s">
        <v>10</v>
      </c>
      <c r="AD1572" t="s">
        <v>391</v>
      </c>
      <c r="AE1572" t="s">
        <v>308</v>
      </c>
      <c r="AF1572" t="s">
        <v>151</v>
      </c>
      <c r="AG1572" t="s">
        <v>334</v>
      </c>
      <c r="AH1572" t="s">
        <v>3903</v>
      </c>
      <c r="AI1572" t="s">
        <v>3904</v>
      </c>
      <c r="AJ1572" t="s">
        <v>154</v>
      </c>
      <c r="AL1572" t="s">
        <v>134</v>
      </c>
      <c r="AM1572" t="s">
        <v>1108</v>
      </c>
      <c r="AN1572" t="s">
        <v>13</v>
      </c>
      <c r="AO1572" t="s">
        <v>173</v>
      </c>
      <c r="AP1572" t="s">
        <v>161</v>
      </c>
      <c r="AQ1572" t="s">
        <v>198</v>
      </c>
      <c r="AR1572" t="s">
        <v>1108</v>
      </c>
      <c r="AS1572">
        <v>1</v>
      </c>
      <c r="AT1572" t="s">
        <v>144</v>
      </c>
      <c r="AU1572">
        <v>0</v>
      </c>
      <c r="AV1572" t="s">
        <v>76</v>
      </c>
      <c r="AW1572">
        <v>0</v>
      </c>
      <c r="AX1572" t="s">
        <v>3905</v>
      </c>
      <c r="AY1572" t="s">
        <v>517</v>
      </c>
      <c r="AZ1572" t="s">
        <v>652</v>
      </c>
      <c r="BA1572" t="s">
        <v>652</v>
      </c>
      <c r="BB1572" t="s">
        <v>759</v>
      </c>
    </row>
    <row r="1573" spans="1:54" x14ac:dyDescent="0.25">
      <c r="A1573" t="s">
        <v>10</v>
      </c>
      <c r="B1573">
        <v>137059</v>
      </c>
      <c r="C1573">
        <v>45909</v>
      </c>
      <c r="D1573" t="s">
        <v>10</v>
      </c>
      <c r="E1573">
        <v>2194801</v>
      </c>
      <c r="F1573">
        <v>45896</v>
      </c>
      <c r="G1573">
        <v>1</v>
      </c>
      <c r="H1573" t="s">
        <v>167</v>
      </c>
      <c r="I1573" t="s">
        <v>234</v>
      </c>
      <c r="J1573" s="16">
        <v>45933</v>
      </c>
      <c r="K1573" t="s">
        <v>125</v>
      </c>
      <c r="L1573" t="s">
        <v>126</v>
      </c>
      <c r="M1573">
        <v>24</v>
      </c>
      <c r="N1573" t="s">
        <v>283</v>
      </c>
      <c r="O1573" t="s">
        <v>10</v>
      </c>
      <c r="P1573">
        <v>226.73</v>
      </c>
      <c r="R1573">
        <v>1035.83</v>
      </c>
      <c r="S1573">
        <v>6081.8</v>
      </c>
      <c r="T1573">
        <v>19</v>
      </c>
      <c r="U1573" t="s">
        <v>150</v>
      </c>
      <c r="V1573">
        <v>2</v>
      </c>
      <c r="W1573" t="s">
        <v>390</v>
      </c>
      <c r="X1573" t="s">
        <v>1085</v>
      </c>
      <c r="Y1573" t="s">
        <v>1085</v>
      </c>
      <c r="Z1573" t="s">
        <v>8032</v>
      </c>
      <c r="AA1573" t="s">
        <v>161</v>
      </c>
      <c r="AB1573" t="s">
        <v>130</v>
      </c>
      <c r="AC1573" t="s">
        <v>10</v>
      </c>
      <c r="AD1573" t="s">
        <v>391</v>
      </c>
      <c r="AE1573" t="s">
        <v>1222</v>
      </c>
      <c r="AF1573" t="s">
        <v>151</v>
      </c>
      <c r="AG1573" t="s">
        <v>252</v>
      </c>
      <c r="AH1573" t="s">
        <v>8033</v>
      </c>
      <c r="AI1573" t="s">
        <v>8034</v>
      </c>
      <c r="AJ1573" t="s">
        <v>985</v>
      </c>
      <c r="AL1573" t="s">
        <v>134</v>
      </c>
      <c r="AM1573" t="s">
        <v>168</v>
      </c>
      <c r="AN1573" t="s">
        <v>10</v>
      </c>
      <c r="AO1573" t="s">
        <v>136</v>
      </c>
      <c r="AP1573" t="s">
        <v>161</v>
      </c>
      <c r="AQ1573" t="s">
        <v>137</v>
      </c>
      <c r="AR1573" t="s">
        <v>168</v>
      </c>
      <c r="AS1573">
        <v>24</v>
      </c>
      <c r="AT1573" t="s">
        <v>202</v>
      </c>
      <c r="AU1573">
        <v>3</v>
      </c>
      <c r="AV1573" t="s">
        <v>76</v>
      </c>
      <c r="AW1573">
        <v>0</v>
      </c>
      <c r="AX1573" t="s">
        <v>8035</v>
      </c>
      <c r="AY1573" t="s">
        <v>517</v>
      </c>
      <c r="AZ1573" t="s">
        <v>652</v>
      </c>
      <c r="BA1573" t="s">
        <v>652</v>
      </c>
      <c r="BB1573" t="s">
        <v>136</v>
      </c>
    </row>
    <row r="1574" spans="1:54" x14ac:dyDescent="0.25">
      <c r="A1574" t="s">
        <v>10</v>
      </c>
      <c r="B1574">
        <v>137265</v>
      </c>
      <c r="C1574">
        <v>45930</v>
      </c>
      <c r="D1574" t="s">
        <v>10</v>
      </c>
      <c r="E1574">
        <v>2205009</v>
      </c>
      <c r="F1574">
        <v>45919</v>
      </c>
      <c r="G1574">
        <v>1</v>
      </c>
      <c r="H1574" t="s">
        <v>167</v>
      </c>
      <c r="I1574" t="s">
        <v>148</v>
      </c>
      <c r="J1574" s="16">
        <v>45931</v>
      </c>
      <c r="K1574" t="s">
        <v>125</v>
      </c>
      <c r="L1574" t="s">
        <v>126</v>
      </c>
      <c r="M1574">
        <v>1</v>
      </c>
      <c r="N1574" t="s">
        <v>1258</v>
      </c>
      <c r="O1574" t="s">
        <v>10</v>
      </c>
      <c r="P1574">
        <v>0</v>
      </c>
      <c r="R1574">
        <v>180.98</v>
      </c>
      <c r="S1574">
        <v>2596.34</v>
      </c>
      <c r="T1574">
        <v>1</v>
      </c>
      <c r="U1574" t="s">
        <v>127</v>
      </c>
      <c r="V1574">
        <v>1</v>
      </c>
      <c r="W1574" t="s">
        <v>1435</v>
      </c>
      <c r="X1574" t="s">
        <v>1436</v>
      </c>
      <c r="Y1574" t="s">
        <v>1436</v>
      </c>
      <c r="Z1574" t="s">
        <v>1437</v>
      </c>
      <c r="AA1574" t="s">
        <v>161</v>
      </c>
      <c r="AB1574" t="s">
        <v>130</v>
      </c>
      <c r="AC1574" t="s">
        <v>10</v>
      </c>
      <c r="AD1574" t="s">
        <v>216</v>
      </c>
      <c r="AE1574" t="s">
        <v>1181</v>
      </c>
      <c r="AF1574" t="s">
        <v>1438</v>
      </c>
      <c r="AG1574" t="s">
        <v>1392</v>
      </c>
      <c r="AH1574" t="s">
        <v>1439</v>
      </c>
      <c r="AI1574" t="s">
        <v>3339</v>
      </c>
      <c r="AJ1574" t="s">
        <v>167</v>
      </c>
      <c r="AK1574" t="s">
        <v>3340</v>
      </c>
      <c r="AL1574" t="s">
        <v>134</v>
      </c>
      <c r="AM1574" t="s">
        <v>168</v>
      </c>
      <c r="AN1574" t="s">
        <v>10</v>
      </c>
      <c r="AO1574" t="s">
        <v>136</v>
      </c>
      <c r="AP1574" t="s">
        <v>161</v>
      </c>
      <c r="AQ1574" t="s">
        <v>137</v>
      </c>
      <c r="AR1574" t="s">
        <v>168</v>
      </c>
      <c r="AS1574">
        <v>1</v>
      </c>
      <c r="AT1574" t="s">
        <v>147</v>
      </c>
      <c r="AU1574">
        <v>0</v>
      </c>
      <c r="AV1574" t="s">
        <v>64</v>
      </c>
      <c r="AW1574">
        <v>0</v>
      </c>
      <c r="AX1574" t="s">
        <v>1440</v>
      </c>
      <c r="AY1574" t="s">
        <v>517</v>
      </c>
      <c r="AZ1574" t="s">
        <v>652</v>
      </c>
      <c r="BA1574" t="s">
        <v>652</v>
      </c>
      <c r="BB1574" t="s">
        <v>136</v>
      </c>
    </row>
    <row r="1575" spans="1:54" x14ac:dyDescent="0.25">
      <c r="A1575" t="s">
        <v>30</v>
      </c>
      <c r="B1575">
        <v>58036</v>
      </c>
      <c r="C1575">
        <v>45929</v>
      </c>
      <c r="D1575" t="s">
        <v>10</v>
      </c>
      <c r="E1575">
        <v>2207582</v>
      </c>
      <c r="F1575">
        <v>45926</v>
      </c>
      <c r="G1575">
        <v>1</v>
      </c>
      <c r="H1575" t="s">
        <v>167</v>
      </c>
      <c r="I1575" t="s">
        <v>148</v>
      </c>
      <c r="J1575" s="16">
        <v>45931</v>
      </c>
      <c r="K1575" t="s">
        <v>125</v>
      </c>
      <c r="L1575" t="s">
        <v>126</v>
      </c>
      <c r="M1575">
        <v>2</v>
      </c>
      <c r="N1575" t="s">
        <v>1280</v>
      </c>
      <c r="O1575" t="s">
        <v>30</v>
      </c>
      <c r="P1575">
        <v>0</v>
      </c>
      <c r="R1575">
        <v>48.57</v>
      </c>
      <c r="S1575">
        <v>2199.9</v>
      </c>
      <c r="T1575">
        <v>5</v>
      </c>
      <c r="U1575" t="s">
        <v>152</v>
      </c>
      <c r="V1575">
        <v>1</v>
      </c>
      <c r="W1575" t="s">
        <v>1415</v>
      </c>
      <c r="X1575" t="s">
        <v>1415</v>
      </c>
      <c r="Y1575" t="s">
        <v>1415</v>
      </c>
      <c r="Z1575" t="s">
        <v>1416</v>
      </c>
      <c r="AA1575" t="s">
        <v>161</v>
      </c>
      <c r="AB1575" t="s">
        <v>130</v>
      </c>
      <c r="AC1575" t="s">
        <v>10</v>
      </c>
      <c r="AD1575" t="s">
        <v>216</v>
      </c>
      <c r="AE1575" t="s">
        <v>183</v>
      </c>
      <c r="AF1575" t="s">
        <v>151</v>
      </c>
      <c r="AG1575" t="s">
        <v>307</v>
      </c>
      <c r="AH1575" t="s">
        <v>1284</v>
      </c>
      <c r="AI1575" t="s">
        <v>3303</v>
      </c>
      <c r="AJ1575" t="s">
        <v>167</v>
      </c>
      <c r="AK1575" t="s">
        <v>3304</v>
      </c>
      <c r="AL1575" t="s">
        <v>134</v>
      </c>
      <c r="AM1575" t="s">
        <v>168</v>
      </c>
      <c r="AN1575" t="s">
        <v>30</v>
      </c>
      <c r="AO1575" t="s">
        <v>136</v>
      </c>
      <c r="AP1575" t="s">
        <v>161</v>
      </c>
      <c r="AQ1575" t="s">
        <v>137</v>
      </c>
      <c r="AR1575" t="s">
        <v>168</v>
      </c>
      <c r="AS1575">
        <v>2</v>
      </c>
      <c r="AT1575" t="s">
        <v>147</v>
      </c>
      <c r="AU1575">
        <v>0</v>
      </c>
      <c r="AV1575" t="s">
        <v>173</v>
      </c>
      <c r="AW1575">
        <v>0</v>
      </c>
      <c r="AX1575" t="s">
        <v>1417</v>
      </c>
      <c r="AY1575" t="s">
        <v>73</v>
      </c>
      <c r="AZ1575" t="s">
        <v>652</v>
      </c>
      <c r="BA1575" t="s">
        <v>652</v>
      </c>
      <c r="BB1575" t="s">
        <v>136</v>
      </c>
    </row>
    <row r="1576" spans="1:54" x14ac:dyDescent="0.25">
      <c r="A1576" t="s">
        <v>9</v>
      </c>
      <c r="B1576">
        <v>42753</v>
      </c>
      <c r="C1576">
        <v>45927</v>
      </c>
      <c r="D1576" t="s">
        <v>11</v>
      </c>
      <c r="E1576">
        <v>1224349</v>
      </c>
      <c r="F1576">
        <v>45923</v>
      </c>
      <c r="G1576">
        <v>4</v>
      </c>
      <c r="H1576" t="s">
        <v>145</v>
      </c>
      <c r="I1576" t="s">
        <v>124</v>
      </c>
      <c r="J1576" s="16">
        <v>45931</v>
      </c>
      <c r="K1576" t="s">
        <v>125</v>
      </c>
      <c r="L1576" t="s">
        <v>126</v>
      </c>
      <c r="M1576">
        <v>4</v>
      </c>
      <c r="N1576" t="s">
        <v>1524</v>
      </c>
      <c r="O1576" t="s">
        <v>9</v>
      </c>
      <c r="P1576">
        <v>0</v>
      </c>
      <c r="R1576">
        <v>182.22</v>
      </c>
      <c r="S1576">
        <v>786.16</v>
      </c>
      <c r="T1576">
        <v>1</v>
      </c>
      <c r="U1576" t="s">
        <v>127</v>
      </c>
      <c r="V1576">
        <v>1</v>
      </c>
      <c r="W1576" t="s">
        <v>1396</v>
      </c>
      <c r="X1576" t="s">
        <v>1397</v>
      </c>
      <c r="Y1576" t="s">
        <v>1397</v>
      </c>
      <c r="Z1576" t="s">
        <v>2623</v>
      </c>
      <c r="AA1576" t="s">
        <v>155</v>
      </c>
      <c r="AB1576" t="s">
        <v>130</v>
      </c>
      <c r="AC1576" t="s">
        <v>11</v>
      </c>
      <c r="AD1576" t="s">
        <v>188</v>
      </c>
      <c r="AE1576" t="s">
        <v>9</v>
      </c>
      <c r="AF1576" t="s">
        <v>209</v>
      </c>
      <c r="AG1576" t="s">
        <v>998</v>
      </c>
      <c r="AH1576" t="s">
        <v>846</v>
      </c>
      <c r="AI1576" t="s">
        <v>3554</v>
      </c>
      <c r="AJ1576" t="s">
        <v>146</v>
      </c>
      <c r="AK1576" t="s">
        <v>3555</v>
      </c>
      <c r="AL1576" t="s">
        <v>134</v>
      </c>
      <c r="AM1576" t="s">
        <v>141</v>
      </c>
      <c r="AN1576" t="s">
        <v>9</v>
      </c>
      <c r="AO1576" t="s">
        <v>136</v>
      </c>
      <c r="AP1576" t="s">
        <v>155</v>
      </c>
      <c r="AQ1576" t="s">
        <v>159</v>
      </c>
      <c r="AR1576" t="s">
        <v>141</v>
      </c>
      <c r="AS1576">
        <v>4</v>
      </c>
      <c r="AT1576" t="s">
        <v>169</v>
      </c>
      <c r="AU1576">
        <v>0</v>
      </c>
      <c r="AV1576" t="s">
        <v>49</v>
      </c>
      <c r="AW1576">
        <v>0</v>
      </c>
      <c r="AX1576" t="s">
        <v>2624</v>
      </c>
      <c r="AY1576" t="s">
        <v>517</v>
      </c>
      <c r="AZ1576" t="s">
        <v>652</v>
      </c>
      <c r="BA1576" t="s">
        <v>652</v>
      </c>
      <c r="BB1576" t="s">
        <v>136</v>
      </c>
    </row>
    <row r="1577" spans="1:54" x14ac:dyDescent="0.25">
      <c r="A1577" t="s">
        <v>12</v>
      </c>
      <c r="B1577">
        <v>118517</v>
      </c>
      <c r="C1577">
        <v>45931</v>
      </c>
      <c r="D1577" t="s">
        <v>11</v>
      </c>
      <c r="E1577">
        <v>1225572</v>
      </c>
      <c r="F1577">
        <v>45926</v>
      </c>
      <c r="G1577">
        <v>4</v>
      </c>
      <c r="H1577" t="s">
        <v>145</v>
      </c>
      <c r="I1577" t="s">
        <v>124</v>
      </c>
      <c r="J1577" s="16">
        <v>45932</v>
      </c>
      <c r="K1577" t="s">
        <v>125</v>
      </c>
      <c r="L1577" t="s">
        <v>149</v>
      </c>
      <c r="M1577">
        <v>1</v>
      </c>
      <c r="N1577" t="s">
        <v>1524</v>
      </c>
      <c r="O1577" t="s">
        <v>11</v>
      </c>
      <c r="P1577">
        <v>0</v>
      </c>
      <c r="R1577">
        <v>77.33</v>
      </c>
      <c r="S1577">
        <v>1190.4000000000001</v>
      </c>
      <c r="T1577">
        <v>4</v>
      </c>
      <c r="U1577" t="s">
        <v>127</v>
      </c>
      <c r="V1577">
        <v>4</v>
      </c>
      <c r="W1577" t="s">
        <v>463</v>
      </c>
      <c r="X1577" t="s">
        <v>463</v>
      </c>
      <c r="Y1577" t="s">
        <v>463</v>
      </c>
      <c r="Z1577" t="s">
        <v>4192</v>
      </c>
      <c r="AA1577" t="s">
        <v>196</v>
      </c>
      <c r="AB1577" t="s">
        <v>130</v>
      </c>
      <c r="AC1577" t="s">
        <v>11</v>
      </c>
      <c r="AD1577" t="s">
        <v>188</v>
      </c>
      <c r="AE1577" t="s">
        <v>14</v>
      </c>
      <c r="AF1577" t="s">
        <v>1752</v>
      </c>
      <c r="AG1577" t="s">
        <v>206</v>
      </c>
      <c r="AH1577" t="s">
        <v>3815</v>
      </c>
      <c r="AI1577" t="s">
        <v>4193</v>
      </c>
      <c r="AJ1577" t="s">
        <v>146</v>
      </c>
      <c r="AK1577" t="s">
        <v>4194</v>
      </c>
      <c r="AL1577" t="s">
        <v>134</v>
      </c>
      <c r="AM1577" t="s">
        <v>141</v>
      </c>
      <c r="AN1577" t="s">
        <v>11</v>
      </c>
      <c r="AO1577" t="s">
        <v>136</v>
      </c>
      <c r="AP1577" t="s">
        <v>155</v>
      </c>
      <c r="AQ1577" t="s">
        <v>198</v>
      </c>
      <c r="AR1577" t="s">
        <v>141</v>
      </c>
      <c r="AS1577">
        <v>1</v>
      </c>
      <c r="AT1577" t="s">
        <v>147</v>
      </c>
      <c r="AU1577">
        <v>0</v>
      </c>
      <c r="AV1577" t="s">
        <v>49</v>
      </c>
      <c r="AW1577">
        <v>0</v>
      </c>
      <c r="AX1577" t="s">
        <v>4195</v>
      </c>
      <c r="AY1577" t="s">
        <v>517</v>
      </c>
      <c r="AZ1577" t="s">
        <v>652</v>
      </c>
      <c r="BA1577" t="s">
        <v>652</v>
      </c>
      <c r="BB1577" t="s">
        <v>136</v>
      </c>
    </row>
    <row r="1578" spans="1:54" x14ac:dyDescent="0.25">
      <c r="A1578" t="s">
        <v>18</v>
      </c>
      <c r="B1578">
        <v>16582</v>
      </c>
      <c r="C1578">
        <v>45927</v>
      </c>
      <c r="D1578" t="s">
        <v>10</v>
      </c>
      <c r="E1578">
        <v>2205556</v>
      </c>
      <c r="F1578">
        <v>45922</v>
      </c>
      <c r="G1578">
        <v>3</v>
      </c>
      <c r="H1578" t="s">
        <v>139</v>
      </c>
      <c r="I1578" t="s">
        <v>124</v>
      </c>
      <c r="J1578" s="16">
        <v>45932</v>
      </c>
      <c r="K1578" t="s">
        <v>125</v>
      </c>
      <c r="L1578" t="s">
        <v>149</v>
      </c>
      <c r="M1578">
        <v>5</v>
      </c>
      <c r="N1578" t="s">
        <v>3920</v>
      </c>
      <c r="O1578" t="s">
        <v>200</v>
      </c>
      <c r="P1578">
        <v>0</v>
      </c>
      <c r="R1578">
        <v>71.099999999999994</v>
      </c>
      <c r="S1578">
        <v>839.4</v>
      </c>
      <c r="T1578">
        <v>2</v>
      </c>
      <c r="U1578" t="s">
        <v>127</v>
      </c>
      <c r="V1578">
        <v>1</v>
      </c>
      <c r="W1578" t="s">
        <v>4145</v>
      </c>
      <c r="X1578" t="s">
        <v>4146</v>
      </c>
      <c r="Y1578" t="s">
        <v>4146</v>
      </c>
      <c r="Z1578" t="s">
        <v>4147</v>
      </c>
      <c r="AA1578" t="s">
        <v>196</v>
      </c>
      <c r="AB1578" t="s">
        <v>173</v>
      </c>
      <c r="AC1578" t="s">
        <v>10</v>
      </c>
      <c r="AD1578" t="s">
        <v>216</v>
      </c>
      <c r="AE1578" t="s">
        <v>200</v>
      </c>
      <c r="AF1578" t="s">
        <v>1373</v>
      </c>
      <c r="AG1578" t="s">
        <v>1032</v>
      </c>
      <c r="AH1578" t="s">
        <v>4148</v>
      </c>
      <c r="AI1578" t="s">
        <v>4149</v>
      </c>
      <c r="AJ1578" t="s">
        <v>140</v>
      </c>
      <c r="AK1578" t="s">
        <v>4150</v>
      </c>
      <c r="AL1578" t="s">
        <v>134</v>
      </c>
      <c r="AM1578" t="s">
        <v>141</v>
      </c>
      <c r="AN1578" t="s">
        <v>11</v>
      </c>
      <c r="AO1578" t="s">
        <v>173</v>
      </c>
      <c r="AP1578" t="s">
        <v>201</v>
      </c>
      <c r="AQ1578" t="s">
        <v>198</v>
      </c>
      <c r="AR1578" t="s">
        <v>141</v>
      </c>
      <c r="AS1578">
        <v>5</v>
      </c>
      <c r="AT1578" t="s">
        <v>144</v>
      </c>
      <c r="AU1578">
        <v>0</v>
      </c>
      <c r="AV1578" t="s">
        <v>66</v>
      </c>
      <c r="AW1578">
        <v>0</v>
      </c>
      <c r="AX1578" t="s">
        <v>4151</v>
      </c>
      <c r="AY1578" t="s">
        <v>517</v>
      </c>
      <c r="AZ1578" t="s">
        <v>652</v>
      </c>
      <c r="BA1578" t="s">
        <v>652</v>
      </c>
      <c r="BB1578" t="s">
        <v>756</v>
      </c>
    </row>
    <row r="1579" spans="1:54" x14ac:dyDescent="0.25">
      <c r="A1579" t="s">
        <v>11</v>
      </c>
      <c r="B1579">
        <v>131546</v>
      </c>
      <c r="C1579">
        <v>45929</v>
      </c>
      <c r="D1579" t="s">
        <v>143</v>
      </c>
      <c r="E1579">
        <v>5507352</v>
      </c>
      <c r="F1579">
        <v>45925</v>
      </c>
      <c r="G1579">
        <v>3</v>
      </c>
      <c r="H1579" t="s">
        <v>139</v>
      </c>
      <c r="I1579" t="s">
        <v>124</v>
      </c>
      <c r="J1579" s="16">
        <v>45931</v>
      </c>
      <c r="K1579" t="s">
        <v>125</v>
      </c>
      <c r="L1579" t="s">
        <v>126</v>
      </c>
      <c r="M1579">
        <v>2</v>
      </c>
      <c r="N1579" t="s">
        <v>1830</v>
      </c>
      <c r="O1579" t="s">
        <v>16</v>
      </c>
      <c r="P1579">
        <v>0</v>
      </c>
      <c r="R1579">
        <v>166.97</v>
      </c>
      <c r="S1579">
        <v>2663.85</v>
      </c>
      <c r="T1579">
        <v>3</v>
      </c>
      <c r="U1579" t="s">
        <v>127</v>
      </c>
      <c r="V1579">
        <v>1</v>
      </c>
      <c r="W1579" t="s">
        <v>1831</v>
      </c>
      <c r="X1579" t="s">
        <v>1832</v>
      </c>
      <c r="Y1579" t="s">
        <v>1832</v>
      </c>
      <c r="Z1579" t="s">
        <v>1856</v>
      </c>
      <c r="AA1579" t="s">
        <v>129</v>
      </c>
      <c r="AB1579" t="s">
        <v>130</v>
      </c>
      <c r="AC1579" t="s">
        <v>143</v>
      </c>
      <c r="AD1579" t="s">
        <v>1069</v>
      </c>
      <c r="AE1579" t="s">
        <v>247</v>
      </c>
      <c r="AF1579" t="s">
        <v>248</v>
      </c>
      <c r="AG1579" t="s">
        <v>998</v>
      </c>
      <c r="AH1579" t="s">
        <v>812</v>
      </c>
      <c r="AI1579" t="s">
        <v>3108</v>
      </c>
      <c r="AJ1579" t="s">
        <v>140</v>
      </c>
      <c r="AK1579" t="s">
        <v>3098</v>
      </c>
      <c r="AL1579" t="s">
        <v>134</v>
      </c>
      <c r="AM1579" t="s">
        <v>141</v>
      </c>
      <c r="AN1579" t="s">
        <v>16</v>
      </c>
      <c r="AO1579" t="s">
        <v>136</v>
      </c>
      <c r="AP1579" t="s">
        <v>196</v>
      </c>
      <c r="AQ1579" t="s">
        <v>137</v>
      </c>
      <c r="AR1579" t="s">
        <v>141</v>
      </c>
      <c r="AS1579">
        <v>2</v>
      </c>
      <c r="AT1579" t="s">
        <v>142</v>
      </c>
      <c r="AU1579">
        <v>0</v>
      </c>
      <c r="AV1579" t="s">
        <v>173</v>
      </c>
      <c r="AW1579">
        <v>0</v>
      </c>
      <c r="AX1579" t="s">
        <v>1857</v>
      </c>
      <c r="AY1579" t="s">
        <v>59</v>
      </c>
      <c r="AZ1579" t="s">
        <v>652</v>
      </c>
      <c r="BA1579" t="s">
        <v>652</v>
      </c>
      <c r="BB1579" t="s">
        <v>136</v>
      </c>
    </row>
    <row r="1580" spans="1:54" x14ac:dyDescent="0.25">
      <c r="A1580" t="s">
        <v>11</v>
      </c>
      <c r="B1580">
        <v>131543</v>
      </c>
      <c r="C1580">
        <v>45929</v>
      </c>
      <c r="D1580" t="s">
        <v>143</v>
      </c>
      <c r="E1580">
        <v>5507353</v>
      </c>
      <c r="F1580">
        <v>45925</v>
      </c>
      <c r="G1580">
        <v>3</v>
      </c>
      <c r="H1580" t="s">
        <v>139</v>
      </c>
      <c r="I1580" t="s">
        <v>124</v>
      </c>
      <c r="J1580" s="16">
        <v>45931</v>
      </c>
      <c r="K1580" t="s">
        <v>125</v>
      </c>
      <c r="L1580" t="s">
        <v>126</v>
      </c>
      <c r="M1580">
        <v>2</v>
      </c>
      <c r="N1580" t="s">
        <v>1830</v>
      </c>
      <c r="O1580" t="s">
        <v>16</v>
      </c>
      <c r="P1580">
        <v>0</v>
      </c>
      <c r="R1580">
        <v>251.55</v>
      </c>
      <c r="S1580">
        <v>5327.7</v>
      </c>
      <c r="T1580">
        <v>6</v>
      </c>
      <c r="U1580" t="s">
        <v>127</v>
      </c>
      <c r="V1580">
        <v>1</v>
      </c>
      <c r="W1580" t="s">
        <v>1831</v>
      </c>
      <c r="X1580" t="s">
        <v>1832</v>
      </c>
      <c r="Y1580" t="s">
        <v>1832</v>
      </c>
      <c r="Z1580" t="s">
        <v>1858</v>
      </c>
      <c r="AA1580" t="s">
        <v>129</v>
      </c>
      <c r="AB1580" t="s">
        <v>130</v>
      </c>
      <c r="AC1580" t="s">
        <v>143</v>
      </c>
      <c r="AD1580" t="s">
        <v>1069</v>
      </c>
      <c r="AE1580" t="s">
        <v>247</v>
      </c>
      <c r="AF1580" t="s">
        <v>248</v>
      </c>
      <c r="AG1580" t="s">
        <v>998</v>
      </c>
      <c r="AH1580" t="s">
        <v>812</v>
      </c>
      <c r="AI1580" t="s">
        <v>3109</v>
      </c>
      <c r="AJ1580" t="s">
        <v>140</v>
      </c>
      <c r="AK1580" t="s">
        <v>3110</v>
      </c>
      <c r="AL1580" t="s">
        <v>134</v>
      </c>
      <c r="AM1580" t="s">
        <v>141</v>
      </c>
      <c r="AN1580" t="s">
        <v>16</v>
      </c>
      <c r="AO1580" t="s">
        <v>136</v>
      </c>
      <c r="AP1580" t="s">
        <v>196</v>
      </c>
      <c r="AQ1580" t="s">
        <v>137</v>
      </c>
      <c r="AR1580" t="s">
        <v>141</v>
      </c>
      <c r="AS1580">
        <v>2</v>
      </c>
      <c r="AT1580" t="s">
        <v>142</v>
      </c>
      <c r="AU1580">
        <v>0</v>
      </c>
      <c r="AV1580" t="s">
        <v>173</v>
      </c>
      <c r="AW1580">
        <v>0</v>
      </c>
      <c r="AX1580" t="s">
        <v>1859</v>
      </c>
      <c r="AY1580" t="s">
        <v>59</v>
      </c>
      <c r="AZ1580" t="s">
        <v>652</v>
      </c>
      <c r="BA1580" t="s">
        <v>652</v>
      </c>
      <c r="BB1580" t="s">
        <v>136</v>
      </c>
    </row>
    <row r="1581" spans="1:54" x14ac:dyDescent="0.25">
      <c r="A1581" t="s">
        <v>2989</v>
      </c>
      <c r="B1581">
        <v>578</v>
      </c>
      <c r="C1581">
        <v>45931</v>
      </c>
      <c r="D1581" t="s">
        <v>138</v>
      </c>
      <c r="E1581">
        <v>5505262</v>
      </c>
      <c r="F1581">
        <v>45924</v>
      </c>
      <c r="G1581">
        <v>4</v>
      </c>
      <c r="H1581" t="s">
        <v>145</v>
      </c>
      <c r="I1581" t="s">
        <v>124</v>
      </c>
      <c r="J1581" s="16">
        <v>45932</v>
      </c>
      <c r="K1581" t="s">
        <v>125</v>
      </c>
      <c r="L1581" t="s">
        <v>126</v>
      </c>
      <c r="M1581">
        <v>1</v>
      </c>
      <c r="N1581" t="s">
        <v>4012</v>
      </c>
      <c r="O1581" t="s">
        <v>12</v>
      </c>
      <c r="P1581">
        <v>0</v>
      </c>
      <c r="R1581">
        <v>123.34</v>
      </c>
      <c r="S1581">
        <v>1241.27</v>
      </c>
      <c r="T1581">
        <v>1</v>
      </c>
      <c r="U1581" t="s">
        <v>151</v>
      </c>
      <c r="V1581">
        <v>0</v>
      </c>
      <c r="W1581" t="s">
        <v>3013</v>
      </c>
      <c r="X1581" t="s">
        <v>5459</v>
      </c>
      <c r="Y1581" t="s">
        <v>5459</v>
      </c>
      <c r="Z1581" t="s">
        <v>5460</v>
      </c>
      <c r="AA1581" t="s">
        <v>155</v>
      </c>
      <c r="AB1581" t="s">
        <v>130</v>
      </c>
      <c r="AC1581" t="s">
        <v>138</v>
      </c>
      <c r="AD1581" t="s">
        <v>1050</v>
      </c>
      <c r="AE1581" t="s">
        <v>2989</v>
      </c>
      <c r="AF1581" t="s">
        <v>151</v>
      </c>
      <c r="AG1581" t="s">
        <v>1991</v>
      </c>
      <c r="AH1581" t="s">
        <v>4016</v>
      </c>
      <c r="AI1581" t="s">
        <v>5461</v>
      </c>
      <c r="AJ1581" t="s">
        <v>146</v>
      </c>
      <c r="AK1581" t="s">
        <v>3444</v>
      </c>
      <c r="AL1581" t="s">
        <v>134</v>
      </c>
      <c r="AM1581" t="s">
        <v>141</v>
      </c>
      <c r="AN1581" t="s">
        <v>12</v>
      </c>
      <c r="AO1581" t="s">
        <v>136</v>
      </c>
      <c r="AP1581" t="s">
        <v>287</v>
      </c>
      <c r="AQ1581" t="s">
        <v>159</v>
      </c>
      <c r="AR1581" t="s">
        <v>141</v>
      </c>
      <c r="AS1581">
        <v>1</v>
      </c>
      <c r="AT1581" t="s">
        <v>202</v>
      </c>
      <c r="AU1581">
        <v>0</v>
      </c>
      <c r="AV1581" t="s">
        <v>173</v>
      </c>
      <c r="AW1581">
        <v>0</v>
      </c>
      <c r="AX1581" t="s">
        <v>5462</v>
      </c>
      <c r="AY1581" t="s">
        <v>517</v>
      </c>
      <c r="AZ1581" t="s">
        <v>652</v>
      </c>
      <c r="BA1581" t="s">
        <v>652</v>
      </c>
      <c r="BB1581" t="s">
        <v>136</v>
      </c>
    </row>
    <row r="1582" spans="1:54" x14ac:dyDescent="0.25">
      <c r="A1582" t="s">
        <v>1084</v>
      </c>
      <c r="B1582">
        <v>10127</v>
      </c>
      <c r="C1582">
        <v>45926</v>
      </c>
      <c r="D1582" t="s">
        <v>1844</v>
      </c>
      <c r="E1582">
        <v>5498723</v>
      </c>
      <c r="F1582">
        <v>45919</v>
      </c>
      <c r="G1582">
        <v>3</v>
      </c>
      <c r="H1582" t="s">
        <v>139</v>
      </c>
      <c r="I1582" t="s">
        <v>124</v>
      </c>
      <c r="J1582" s="16">
        <v>45931</v>
      </c>
      <c r="K1582" t="s">
        <v>125</v>
      </c>
      <c r="L1582" t="s">
        <v>126</v>
      </c>
      <c r="M1582">
        <v>5</v>
      </c>
      <c r="N1582" t="s">
        <v>1235</v>
      </c>
      <c r="O1582" t="s">
        <v>11</v>
      </c>
      <c r="P1582">
        <v>0</v>
      </c>
      <c r="R1582">
        <v>93.91</v>
      </c>
      <c r="S1582">
        <v>1445.27</v>
      </c>
      <c r="T1582">
        <v>2</v>
      </c>
      <c r="U1582" t="s">
        <v>127</v>
      </c>
      <c r="V1582">
        <v>1</v>
      </c>
      <c r="W1582" t="s">
        <v>8036</v>
      </c>
      <c r="X1582" t="s">
        <v>8037</v>
      </c>
      <c r="Y1582" t="s">
        <v>8037</v>
      </c>
      <c r="Z1582" t="s">
        <v>8038</v>
      </c>
      <c r="AA1582" t="s">
        <v>196</v>
      </c>
      <c r="AB1582" t="s">
        <v>130</v>
      </c>
      <c r="AC1582" t="s">
        <v>1844</v>
      </c>
      <c r="AD1582" t="s">
        <v>1069</v>
      </c>
      <c r="AE1582" t="s">
        <v>1084</v>
      </c>
      <c r="AF1582" t="s">
        <v>2060</v>
      </c>
      <c r="AG1582" t="s">
        <v>132</v>
      </c>
      <c r="AH1582" t="s">
        <v>8039</v>
      </c>
      <c r="AI1582" t="s">
        <v>8040</v>
      </c>
      <c r="AJ1582" t="s">
        <v>140</v>
      </c>
      <c r="AK1582" t="s">
        <v>8041</v>
      </c>
      <c r="AL1582" t="s">
        <v>134</v>
      </c>
      <c r="AM1582" t="s">
        <v>141</v>
      </c>
      <c r="AN1582" t="s">
        <v>11</v>
      </c>
      <c r="AO1582" t="s">
        <v>136</v>
      </c>
      <c r="AP1582" t="s">
        <v>196</v>
      </c>
      <c r="AQ1582" t="s">
        <v>198</v>
      </c>
      <c r="AR1582" t="s">
        <v>141</v>
      </c>
      <c r="AS1582">
        <v>5</v>
      </c>
      <c r="AT1582" t="s">
        <v>147</v>
      </c>
      <c r="AU1582">
        <v>0</v>
      </c>
      <c r="AV1582" t="s">
        <v>173</v>
      </c>
      <c r="AW1582">
        <v>0</v>
      </c>
      <c r="AX1582" t="s">
        <v>8042</v>
      </c>
      <c r="AY1582" t="s">
        <v>517</v>
      </c>
      <c r="AZ1582" t="s">
        <v>652</v>
      </c>
      <c r="BA1582" t="s">
        <v>652</v>
      </c>
      <c r="BB1582" t="s">
        <v>136</v>
      </c>
    </row>
    <row r="1583" spans="1:54" x14ac:dyDescent="0.25">
      <c r="A1583" t="s">
        <v>27</v>
      </c>
      <c r="B1583">
        <v>66631</v>
      </c>
      <c r="C1583">
        <v>45932</v>
      </c>
      <c r="D1583" t="s">
        <v>250</v>
      </c>
      <c r="E1583">
        <v>850204</v>
      </c>
      <c r="F1583">
        <v>45932</v>
      </c>
      <c r="G1583">
        <v>3</v>
      </c>
      <c r="H1583" t="s">
        <v>139</v>
      </c>
      <c r="I1583" t="s">
        <v>124</v>
      </c>
      <c r="J1583" s="16">
        <v>45933</v>
      </c>
      <c r="K1583" t="s">
        <v>125</v>
      </c>
      <c r="L1583" t="s">
        <v>149</v>
      </c>
      <c r="M1583">
        <v>1</v>
      </c>
      <c r="N1583" t="s">
        <v>5858</v>
      </c>
      <c r="O1583" t="s">
        <v>250</v>
      </c>
      <c r="P1583">
        <v>0</v>
      </c>
      <c r="R1583">
        <v>1094.69</v>
      </c>
      <c r="S1583">
        <v>40656.839999999997</v>
      </c>
      <c r="T1583">
        <v>142</v>
      </c>
      <c r="U1583" t="s">
        <v>175</v>
      </c>
      <c r="V1583">
        <v>0</v>
      </c>
      <c r="W1583" t="s">
        <v>4755</v>
      </c>
      <c r="X1583" t="s">
        <v>4755</v>
      </c>
      <c r="Y1583" t="s">
        <v>4755</v>
      </c>
      <c r="Z1583" t="s">
        <v>8043</v>
      </c>
      <c r="AA1583" t="s">
        <v>155</v>
      </c>
      <c r="AB1583" t="s">
        <v>173</v>
      </c>
      <c r="AC1583" t="s">
        <v>250</v>
      </c>
      <c r="AD1583" t="s">
        <v>300</v>
      </c>
      <c r="AE1583" t="s">
        <v>11</v>
      </c>
      <c r="AF1583" t="s">
        <v>302</v>
      </c>
      <c r="AG1583" t="s">
        <v>189</v>
      </c>
      <c r="AH1583" t="s">
        <v>8044</v>
      </c>
      <c r="AI1583" t="s">
        <v>8045</v>
      </c>
      <c r="AJ1583" t="s">
        <v>140</v>
      </c>
      <c r="AK1583" t="s">
        <v>8046</v>
      </c>
      <c r="AL1583" t="s">
        <v>134</v>
      </c>
      <c r="AM1583" t="s">
        <v>141</v>
      </c>
      <c r="AN1583" t="s">
        <v>27</v>
      </c>
      <c r="AO1583" t="s">
        <v>173</v>
      </c>
      <c r="AP1583" t="s">
        <v>155</v>
      </c>
      <c r="AQ1583" t="s">
        <v>159</v>
      </c>
      <c r="AR1583" t="s">
        <v>141</v>
      </c>
      <c r="AS1583">
        <v>1</v>
      </c>
      <c r="AT1583" t="s">
        <v>142</v>
      </c>
      <c r="AU1583">
        <v>0</v>
      </c>
      <c r="AV1583" t="s">
        <v>173</v>
      </c>
      <c r="AW1583">
        <v>0</v>
      </c>
      <c r="AX1583" t="s">
        <v>8047</v>
      </c>
      <c r="AY1583" t="s">
        <v>738</v>
      </c>
      <c r="AZ1583" t="s">
        <v>652</v>
      </c>
      <c r="BA1583" t="s">
        <v>652</v>
      </c>
      <c r="BB1583" t="s">
        <v>752</v>
      </c>
    </row>
    <row r="1584" spans="1:54" x14ac:dyDescent="0.25">
      <c r="A1584" t="s">
        <v>12</v>
      </c>
      <c r="B1584">
        <v>118428</v>
      </c>
      <c r="C1584">
        <v>45930</v>
      </c>
      <c r="D1584" t="s">
        <v>250</v>
      </c>
      <c r="E1584">
        <v>849470</v>
      </c>
      <c r="F1584">
        <v>45929</v>
      </c>
      <c r="G1584">
        <v>3</v>
      </c>
      <c r="H1584" t="s">
        <v>139</v>
      </c>
      <c r="I1584" t="s">
        <v>124</v>
      </c>
      <c r="J1584" s="16">
        <v>45932</v>
      </c>
      <c r="K1584" t="s">
        <v>125</v>
      </c>
      <c r="L1584" t="s">
        <v>126</v>
      </c>
      <c r="M1584">
        <v>2</v>
      </c>
      <c r="N1584" t="s">
        <v>3912</v>
      </c>
      <c r="O1584" t="s">
        <v>12</v>
      </c>
      <c r="P1584">
        <v>0</v>
      </c>
      <c r="R1584">
        <v>179.74</v>
      </c>
      <c r="S1584">
        <v>4059.8</v>
      </c>
      <c r="T1584">
        <v>21</v>
      </c>
      <c r="U1584" t="s">
        <v>127</v>
      </c>
      <c r="V1584">
        <v>1</v>
      </c>
      <c r="W1584" t="s">
        <v>3961</v>
      </c>
      <c r="X1584" t="s">
        <v>3961</v>
      </c>
      <c r="Y1584" t="s">
        <v>3961</v>
      </c>
      <c r="Z1584" t="s">
        <v>3962</v>
      </c>
      <c r="AA1584" t="s">
        <v>155</v>
      </c>
      <c r="AB1584" t="s">
        <v>130</v>
      </c>
      <c r="AC1584" t="s">
        <v>250</v>
      </c>
      <c r="AD1584" t="s">
        <v>300</v>
      </c>
      <c r="AE1584" t="s">
        <v>1675</v>
      </c>
      <c r="AF1584" t="s">
        <v>1202</v>
      </c>
      <c r="AG1584" t="s">
        <v>189</v>
      </c>
      <c r="AH1584" t="s">
        <v>3963</v>
      </c>
      <c r="AI1584" t="s">
        <v>3964</v>
      </c>
      <c r="AJ1584" t="s">
        <v>140</v>
      </c>
      <c r="AL1584" t="s">
        <v>134</v>
      </c>
      <c r="AM1584" t="s">
        <v>141</v>
      </c>
      <c r="AN1584" t="s">
        <v>12</v>
      </c>
      <c r="AO1584" t="s">
        <v>136</v>
      </c>
      <c r="AP1584" t="s">
        <v>155</v>
      </c>
      <c r="AQ1584" t="s">
        <v>159</v>
      </c>
      <c r="AR1584" t="s">
        <v>141</v>
      </c>
      <c r="AS1584">
        <v>2</v>
      </c>
      <c r="AT1584" t="s">
        <v>144</v>
      </c>
      <c r="AU1584">
        <v>0</v>
      </c>
      <c r="AV1584" t="s">
        <v>3915</v>
      </c>
      <c r="AW1584">
        <v>0</v>
      </c>
      <c r="AX1584" t="s">
        <v>3965</v>
      </c>
      <c r="AY1584" t="s">
        <v>517</v>
      </c>
      <c r="AZ1584" t="s">
        <v>652</v>
      </c>
      <c r="BA1584" t="s">
        <v>652</v>
      </c>
      <c r="BB1584" t="s">
        <v>136</v>
      </c>
    </row>
    <row r="1585" spans="1:54" x14ac:dyDescent="0.25">
      <c r="A1585" t="s">
        <v>1447</v>
      </c>
      <c r="B1585">
        <v>11686</v>
      </c>
      <c r="C1585">
        <v>45930</v>
      </c>
      <c r="D1585" t="s">
        <v>31</v>
      </c>
      <c r="E1585">
        <v>469156</v>
      </c>
      <c r="F1585">
        <v>45926</v>
      </c>
      <c r="G1585">
        <v>3</v>
      </c>
      <c r="H1585" t="s">
        <v>139</v>
      </c>
      <c r="I1585" t="s">
        <v>124</v>
      </c>
      <c r="J1585" s="16">
        <v>45932</v>
      </c>
      <c r="K1585" t="s">
        <v>125</v>
      </c>
      <c r="L1585" t="s">
        <v>149</v>
      </c>
      <c r="M1585">
        <v>2</v>
      </c>
      <c r="N1585" t="s">
        <v>203</v>
      </c>
      <c r="O1585" t="s">
        <v>0</v>
      </c>
      <c r="P1585">
        <v>0</v>
      </c>
      <c r="R1585">
        <v>970.73</v>
      </c>
      <c r="S1585">
        <v>17551.38</v>
      </c>
      <c r="T1585">
        <v>4</v>
      </c>
      <c r="U1585" t="s">
        <v>127</v>
      </c>
      <c r="V1585">
        <v>0</v>
      </c>
      <c r="W1585" t="s">
        <v>1448</v>
      </c>
      <c r="X1585" t="s">
        <v>1449</v>
      </c>
      <c r="Y1585" t="s">
        <v>1449</v>
      </c>
      <c r="Z1585" t="s">
        <v>2558</v>
      </c>
      <c r="AA1585" t="s">
        <v>155</v>
      </c>
      <c r="AB1585" t="s">
        <v>130</v>
      </c>
      <c r="AC1585" t="s">
        <v>31</v>
      </c>
      <c r="AD1585" t="s">
        <v>204</v>
      </c>
      <c r="AE1585" t="s">
        <v>2559</v>
      </c>
      <c r="AF1585" t="s">
        <v>2372</v>
      </c>
      <c r="AG1585" t="s">
        <v>1453</v>
      </c>
      <c r="AH1585" t="s">
        <v>2560</v>
      </c>
      <c r="AI1585" t="s">
        <v>3516</v>
      </c>
      <c r="AJ1585" t="s">
        <v>140</v>
      </c>
      <c r="AK1585" t="s">
        <v>3517</v>
      </c>
      <c r="AL1585" t="s">
        <v>134</v>
      </c>
      <c r="AM1585" t="s">
        <v>141</v>
      </c>
      <c r="AN1585" t="s">
        <v>0</v>
      </c>
      <c r="AO1585" t="s">
        <v>136</v>
      </c>
      <c r="AP1585" t="s">
        <v>1451</v>
      </c>
      <c r="AQ1585" t="s">
        <v>159</v>
      </c>
      <c r="AR1585" t="s">
        <v>141</v>
      </c>
      <c r="AS1585">
        <v>2</v>
      </c>
      <c r="AT1585" t="s">
        <v>147</v>
      </c>
      <c r="AU1585">
        <v>0</v>
      </c>
      <c r="AV1585" t="s">
        <v>34</v>
      </c>
      <c r="AW1585">
        <v>0</v>
      </c>
      <c r="AX1585" t="s">
        <v>2561</v>
      </c>
      <c r="AY1585" t="s">
        <v>517</v>
      </c>
      <c r="AZ1585" t="s">
        <v>652</v>
      </c>
      <c r="BA1585" t="s">
        <v>652</v>
      </c>
      <c r="BB1585" t="s">
        <v>136</v>
      </c>
    </row>
    <row r="1586" spans="1:54" x14ac:dyDescent="0.25">
      <c r="A1586" t="s">
        <v>0</v>
      </c>
      <c r="B1586">
        <v>93528</v>
      </c>
      <c r="C1586">
        <v>45931</v>
      </c>
      <c r="D1586" t="s">
        <v>301</v>
      </c>
      <c r="E1586">
        <v>356544</v>
      </c>
      <c r="F1586">
        <v>45929</v>
      </c>
      <c r="G1586">
        <v>3</v>
      </c>
      <c r="H1586" t="s">
        <v>139</v>
      </c>
      <c r="I1586" t="s">
        <v>124</v>
      </c>
      <c r="J1586" s="16">
        <v>45933</v>
      </c>
      <c r="K1586" t="s">
        <v>125</v>
      </c>
      <c r="L1586" t="s">
        <v>149</v>
      </c>
      <c r="M1586">
        <v>2</v>
      </c>
      <c r="N1586" t="s">
        <v>285</v>
      </c>
      <c r="O1586" t="s">
        <v>301</v>
      </c>
      <c r="P1586">
        <v>0</v>
      </c>
      <c r="R1586">
        <v>184.29</v>
      </c>
      <c r="S1586">
        <v>2640</v>
      </c>
      <c r="T1586">
        <v>8</v>
      </c>
      <c r="U1586" t="s">
        <v>127</v>
      </c>
      <c r="V1586">
        <v>1</v>
      </c>
      <c r="W1586" t="s">
        <v>6257</v>
      </c>
      <c r="X1586" t="s">
        <v>6258</v>
      </c>
      <c r="Y1586" t="s">
        <v>6258</v>
      </c>
      <c r="Z1586" t="s">
        <v>8048</v>
      </c>
      <c r="AA1586" t="s">
        <v>155</v>
      </c>
      <c r="AB1586" t="s">
        <v>173</v>
      </c>
      <c r="AC1586" t="s">
        <v>301</v>
      </c>
      <c r="AD1586" t="s">
        <v>300</v>
      </c>
      <c r="AE1586" t="s">
        <v>208</v>
      </c>
      <c r="AF1586" t="s">
        <v>1178</v>
      </c>
      <c r="AG1586" t="s">
        <v>337</v>
      </c>
      <c r="AH1586" t="s">
        <v>6513</v>
      </c>
      <c r="AI1586" t="s">
        <v>8049</v>
      </c>
      <c r="AJ1586" t="s">
        <v>140</v>
      </c>
      <c r="AK1586" t="s">
        <v>8050</v>
      </c>
      <c r="AL1586" t="s">
        <v>134</v>
      </c>
      <c r="AM1586" t="s">
        <v>141</v>
      </c>
      <c r="AN1586" t="s">
        <v>27</v>
      </c>
      <c r="AO1586" t="s">
        <v>173</v>
      </c>
      <c r="AP1586" t="s">
        <v>155</v>
      </c>
      <c r="AQ1586" t="s">
        <v>159</v>
      </c>
      <c r="AR1586" t="s">
        <v>141</v>
      </c>
      <c r="AS1586">
        <v>2</v>
      </c>
      <c r="AT1586" t="s">
        <v>144</v>
      </c>
      <c r="AU1586">
        <v>0</v>
      </c>
      <c r="AV1586" t="s">
        <v>61</v>
      </c>
      <c r="AW1586">
        <v>0</v>
      </c>
      <c r="AX1586" t="s">
        <v>8051</v>
      </c>
      <c r="AY1586" t="s">
        <v>738</v>
      </c>
      <c r="AZ1586" t="s">
        <v>652</v>
      </c>
      <c r="BA1586" t="s">
        <v>652</v>
      </c>
      <c r="BB1586" t="s">
        <v>752</v>
      </c>
    </row>
    <row r="1587" spans="1:54" x14ac:dyDescent="0.25">
      <c r="A1587" t="s">
        <v>1051</v>
      </c>
      <c r="B1587">
        <v>25060</v>
      </c>
      <c r="C1587">
        <v>45933</v>
      </c>
      <c r="D1587" t="s">
        <v>13</v>
      </c>
      <c r="E1587">
        <v>1024946</v>
      </c>
      <c r="F1587">
        <v>45917</v>
      </c>
      <c r="G1587">
        <v>1</v>
      </c>
      <c r="H1587" t="s">
        <v>167</v>
      </c>
      <c r="I1587" t="s">
        <v>124</v>
      </c>
      <c r="J1587" s="16">
        <v>45933</v>
      </c>
      <c r="K1587" t="s">
        <v>125</v>
      </c>
      <c r="L1587" t="s">
        <v>149</v>
      </c>
      <c r="M1587">
        <v>0</v>
      </c>
      <c r="N1587" t="s">
        <v>1491</v>
      </c>
      <c r="O1587" t="s">
        <v>0</v>
      </c>
      <c r="P1587">
        <v>0</v>
      </c>
      <c r="R1587">
        <v>3054.64</v>
      </c>
      <c r="S1587">
        <v>294899.67</v>
      </c>
      <c r="T1587">
        <v>252</v>
      </c>
      <c r="U1587" t="s">
        <v>175</v>
      </c>
      <c r="V1587">
        <v>0</v>
      </c>
      <c r="W1587" t="s">
        <v>365</v>
      </c>
      <c r="X1587" t="s">
        <v>1017</v>
      </c>
      <c r="Y1587" t="s">
        <v>1017</v>
      </c>
      <c r="Z1587" t="s">
        <v>1018</v>
      </c>
      <c r="AA1587" t="s">
        <v>155</v>
      </c>
      <c r="AB1587" t="s">
        <v>130</v>
      </c>
      <c r="AC1587" t="s">
        <v>13</v>
      </c>
      <c r="AD1587" t="s">
        <v>131</v>
      </c>
      <c r="AE1587" t="s">
        <v>1051</v>
      </c>
      <c r="AF1587" t="s">
        <v>162</v>
      </c>
      <c r="AG1587" t="s">
        <v>206</v>
      </c>
      <c r="AH1587" t="s">
        <v>7952</v>
      </c>
      <c r="AI1587" t="s">
        <v>8052</v>
      </c>
      <c r="AJ1587" t="s">
        <v>182</v>
      </c>
      <c r="AK1587" t="s">
        <v>8053</v>
      </c>
      <c r="AL1587" t="s">
        <v>134</v>
      </c>
      <c r="AM1587" t="s">
        <v>168</v>
      </c>
      <c r="AN1587" t="s">
        <v>0</v>
      </c>
      <c r="AO1587" t="s">
        <v>136</v>
      </c>
      <c r="AP1587" t="s">
        <v>161</v>
      </c>
      <c r="AQ1587" t="s">
        <v>159</v>
      </c>
      <c r="AR1587" t="s">
        <v>168</v>
      </c>
      <c r="AS1587">
        <v>0</v>
      </c>
      <c r="AT1587" t="s">
        <v>202</v>
      </c>
      <c r="AU1587">
        <v>0</v>
      </c>
      <c r="AV1587" t="s">
        <v>75</v>
      </c>
      <c r="AW1587">
        <v>0</v>
      </c>
      <c r="AX1587" t="s">
        <v>8054</v>
      </c>
      <c r="AY1587" t="s">
        <v>517</v>
      </c>
      <c r="AZ1587" t="s">
        <v>652</v>
      </c>
      <c r="BA1587" t="s">
        <v>652</v>
      </c>
      <c r="BB1587" t="s">
        <v>136</v>
      </c>
    </row>
    <row r="1588" spans="1:54" x14ac:dyDescent="0.25">
      <c r="A1588" t="s">
        <v>2091</v>
      </c>
      <c r="B1588">
        <v>365</v>
      </c>
      <c r="C1588">
        <v>45930</v>
      </c>
      <c r="D1588" t="s">
        <v>13</v>
      </c>
      <c r="E1588">
        <v>1029062</v>
      </c>
      <c r="F1588">
        <v>45926</v>
      </c>
      <c r="G1588">
        <v>3</v>
      </c>
      <c r="H1588" t="s">
        <v>139</v>
      </c>
      <c r="I1588" t="s">
        <v>124</v>
      </c>
      <c r="J1588" s="16">
        <v>45931</v>
      </c>
      <c r="K1588" t="s">
        <v>125</v>
      </c>
      <c r="L1588" t="s">
        <v>126</v>
      </c>
      <c r="M1588">
        <v>1</v>
      </c>
      <c r="N1588" t="s">
        <v>562</v>
      </c>
      <c r="O1588" t="s">
        <v>16</v>
      </c>
      <c r="P1588">
        <v>0</v>
      </c>
      <c r="R1588">
        <v>2705.99</v>
      </c>
      <c r="S1588">
        <v>45396.480000000003</v>
      </c>
      <c r="T1588">
        <v>22</v>
      </c>
      <c r="U1588" t="s">
        <v>127</v>
      </c>
      <c r="V1588">
        <v>1</v>
      </c>
      <c r="W1588" t="s">
        <v>394</v>
      </c>
      <c r="X1588" t="s">
        <v>2092</v>
      </c>
      <c r="Y1588" t="s">
        <v>2092</v>
      </c>
      <c r="Z1588" t="s">
        <v>2093</v>
      </c>
      <c r="AA1588" t="s">
        <v>129</v>
      </c>
      <c r="AB1588" t="s">
        <v>130</v>
      </c>
      <c r="AC1588" t="s">
        <v>13</v>
      </c>
      <c r="AD1588" t="s">
        <v>269</v>
      </c>
      <c r="AE1588" t="s">
        <v>2091</v>
      </c>
      <c r="AF1588" t="s">
        <v>1255</v>
      </c>
      <c r="AG1588" t="s">
        <v>2094</v>
      </c>
      <c r="AH1588" t="s">
        <v>2095</v>
      </c>
      <c r="AI1588" t="s">
        <v>3239</v>
      </c>
      <c r="AJ1588" t="s">
        <v>140</v>
      </c>
      <c r="AK1588" t="s">
        <v>3149</v>
      </c>
      <c r="AL1588" t="s">
        <v>134</v>
      </c>
      <c r="AM1588" t="s">
        <v>141</v>
      </c>
      <c r="AN1588" t="s">
        <v>16</v>
      </c>
      <c r="AO1588" t="s">
        <v>136</v>
      </c>
      <c r="AP1588" t="s">
        <v>129</v>
      </c>
      <c r="AQ1588" t="s">
        <v>137</v>
      </c>
      <c r="AR1588" t="s">
        <v>141</v>
      </c>
      <c r="AS1588">
        <v>1</v>
      </c>
      <c r="AT1588" t="s">
        <v>147</v>
      </c>
      <c r="AU1588">
        <v>0</v>
      </c>
      <c r="AV1588" t="s">
        <v>59</v>
      </c>
      <c r="AW1588">
        <v>0</v>
      </c>
      <c r="AX1588" t="s">
        <v>2096</v>
      </c>
      <c r="AY1588" t="s">
        <v>59</v>
      </c>
      <c r="AZ1588" t="s">
        <v>652</v>
      </c>
      <c r="BA1588" t="s">
        <v>652</v>
      </c>
      <c r="BB1588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B11" sqref="B11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504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505</v>
      </c>
      <c r="J1" s="18" t="s">
        <v>506</v>
      </c>
      <c r="K1" s="19" t="s">
        <v>507</v>
      </c>
    </row>
    <row r="2" spans="1:11" x14ac:dyDescent="0.25">
      <c r="A2" t="s">
        <v>2995</v>
      </c>
      <c r="B2" t="s">
        <v>139</v>
      </c>
      <c r="C2" t="s">
        <v>508</v>
      </c>
      <c r="D2" s="16">
        <v>45931</v>
      </c>
      <c r="E2">
        <v>31</v>
      </c>
      <c r="F2" t="s">
        <v>30</v>
      </c>
      <c r="G2" t="s">
        <v>128</v>
      </c>
      <c r="H2" t="s">
        <v>509</v>
      </c>
      <c r="I2" t="s">
        <v>73</v>
      </c>
      <c r="J2">
        <v>19</v>
      </c>
      <c r="K2" s="16">
        <v>45933</v>
      </c>
    </row>
    <row r="3" spans="1:11" x14ac:dyDescent="0.25">
      <c r="A3" t="s">
        <v>554</v>
      </c>
      <c r="B3" t="s">
        <v>139</v>
      </c>
      <c r="C3" t="s">
        <v>2996</v>
      </c>
      <c r="D3" s="16">
        <v>45933</v>
      </c>
      <c r="E3">
        <v>31</v>
      </c>
      <c r="F3" t="s">
        <v>183</v>
      </c>
      <c r="G3" t="s">
        <v>352</v>
      </c>
      <c r="H3" t="s">
        <v>509</v>
      </c>
      <c r="I3" t="s">
        <v>73</v>
      </c>
      <c r="J3">
        <v>19</v>
      </c>
      <c r="K3" s="16">
        <v>45933</v>
      </c>
    </row>
    <row r="4" spans="1:11" x14ac:dyDescent="0.25">
      <c r="A4" t="s">
        <v>552</v>
      </c>
      <c r="B4" t="s">
        <v>139</v>
      </c>
      <c r="C4" t="s">
        <v>508</v>
      </c>
      <c r="D4" s="16">
        <v>45933</v>
      </c>
      <c r="E4">
        <v>30</v>
      </c>
      <c r="F4" t="s">
        <v>183</v>
      </c>
      <c r="G4" t="s">
        <v>128</v>
      </c>
      <c r="H4" t="s">
        <v>509</v>
      </c>
      <c r="I4" t="s">
        <v>73</v>
      </c>
      <c r="J4">
        <v>18</v>
      </c>
      <c r="K4" s="16">
        <v>45933</v>
      </c>
    </row>
    <row r="5" spans="1:11" x14ac:dyDescent="0.25">
      <c r="A5" t="s">
        <v>693</v>
      </c>
      <c r="B5" t="s">
        <v>139</v>
      </c>
      <c r="C5" t="s">
        <v>2997</v>
      </c>
      <c r="D5" s="16">
        <v>45931</v>
      </c>
      <c r="E5">
        <v>28</v>
      </c>
      <c r="F5" t="s">
        <v>28</v>
      </c>
      <c r="G5" t="s">
        <v>410</v>
      </c>
      <c r="H5" t="s">
        <v>509</v>
      </c>
      <c r="I5" t="s">
        <v>72</v>
      </c>
      <c r="J5">
        <v>16</v>
      </c>
      <c r="K5" s="16">
        <v>45932</v>
      </c>
    </row>
    <row r="6" spans="1:11" x14ac:dyDescent="0.25">
      <c r="A6" t="s">
        <v>550</v>
      </c>
      <c r="B6" t="s">
        <v>167</v>
      </c>
      <c r="C6" t="s">
        <v>508</v>
      </c>
      <c r="D6" s="16">
        <v>45932</v>
      </c>
      <c r="E6">
        <v>27</v>
      </c>
      <c r="F6" t="s">
        <v>30</v>
      </c>
      <c r="G6" t="s">
        <v>433</v>
      </c>
      <c r="H6" t="s">
        <v>509</v>
      </c>
      <c r="I6" t="s">
        <v>73</v>
      </c>
      <c r="J6">
        <v>15</v>
      </c>
      <c r="K6" s="16">
        <v>45933</v>
      </c>
    </row>
    <row r="7" spans="1:11" x14ac:dyDescent="0.25">
      <c r="A7" t="s">
        <v>542</v>
      </c>
      <c r="B7" t="s">
        <v>167</v>
      </c>
      <c r="C7" t="s">
        <v>508</v>
      </c>
      <c r="D7" s="16">
        <v>45926</v>
      </c>
      <c r="E7">
        <v>26</v>
      </c>
      <c r="F7" t="s">
        <v>15</v>
      </c>
      <c r="G7" t="s">
        <v>219</v>
      </c>
      <c r="H7" t="s">
        <v>509</v>
      </c>
      <c r="I7" t="s">
        <v>70</v>
      </c>
      <c r="J7">
        <v>14</v>
      </c>
      <c r="K7" s="16">
        <v>45931</v>
      </c>
    </row>
    <row r="8" spans="1:11" x14ac:dyDescent="0.25">
      <c r="A8" t="s">
        <v>513</v>
      </c>
      <c r="B8" t="s">
        <v>139</v>
      </c>
      <c r="C8" t="s">
        <v>508</v>
      </c>
      <c r="D8" s="16">
        <v>45931</v>
      </c>
      <c r="E8">
        <v>25</v>
      </c>
      <c r="F8" t="s">
        <v>1578</v>
      </c>
      <c r="G8" t="s">
        <v>359</v>
      </c>
      <c r="H8" t="s">
        <v>509</v>
      </c>
      <c r="I8" t="s">
        <v>738</v>
      </c>
      <c r="J8">
        <v>13</v>
      </c>
      <c r="K8" s="16">
        <v>45933</v>
      </c>
    </row>
    <row r="9" spans="1:11" x14ac:dyDescent="0.25">
      <c r="A9" t="s">
        <v>535</v>
      </c>
      <c r="B9" t="s">
        <v>139</v>
      </c>
      <c r="C9" t="s">
        <v>508</v>
      </c>
      <c r="D9" s="16">
        <v>45933</v>
      </c>
      <c r="E9">
        <v>25</v>
      </c>
      <c r="F9" t="s">
        <v>29</v>
      </c>
      <c r="G9" t="s">
        <v>419</v>
      </c>
      <c r="H9" t="s">
        <v>509</v>
      </c>
      <c r="I9" t="s">
        <v>740</v>
      </c>
      <c r="J9">
        <v>13</v>
      </c>
      <c r="K9" s="16">
        <v>45933</v>
      </c>
    </row>
    <row r="10" spans="1:11" x14ac:dyDescent="0.25">
      <c r="A10" t="s">
        <v>514</v>
      </c>
      <c r="B10" t="s">
        <v>227</v>
      </c>
      <c r="C10" t="s">
        <v>508</v>
      </c>
      <c r="D10" s="16">
        <v>45912</v>
      </c>
      <c r="E10">
        <v>20</v>
      </c>
      <c r="F10" t="s">
        <v>301</v>
      </c>
      <c r="G10" t="s">
        <v>478</v>
      </c>
      <c r="H10" t="s">
        <v>509</v>
      </c>
      <c r="I10" t="s">
        <v>738</v>
      </c>
      <c r="J10">
        <v>8</v>
      </c>
      <c r="K10" s="16">
        <v>45932</v>
      </c>
    </row>
    <row r="11" spans="1:11" x14ac:dyDescent="0.25">
      <c r="A11" t="s">
        <v>529</v>
      </c>
      <c r="B11" t="s">
        <v>139</v>
      </c>
      <c r="C11" t="s">
        <v>508</v>
      </c>
      <c r="D11" s="16">
        <v>45929</v>
      </c>
      <c r="E11">
        <v>17</v>
      </c>
      <c r="F11" t="s">
        <v>17</v>
      </c>
      <c r="G11" t="s">
        <v>401</v>
      </c>
      <c r="H11" t="s">
        <v>509</v>
      </c>
      <c r="I11" t="s">
        <v>74</v>
      </c>
      <c r="J11">
        <v>5</v>
      </c>
      <c r="K11" s="16">
        <v>45933</v>
      </c>
    </row>
    <row r="12" spans="1:11" x14ac:dyDescent="0.25">
      <c r="A12" t="s">
        <v>522</v>
      </c>
      <c r="B12" t="s">
        <v>227</v>
      </c>
      <c r="C12" t="s">
        <v>508</v>
      </c>
      <c r="D12" s="16">
        <v>45932</v>
      </c>
      <c r="E12">
        <v>17</v>
      </c>
      <c r="F12" t="s">
        <v>16</v>
      </c>
      <c r="G12" t="s">
        <v>416</v>
      </c>
      <c r="H12" t="s">
        <v>509</v>
      </c>
      <c r="I12" t="s">
        <v>60</v>
      </c>
      <c r="J12">
        <v>5</v>
      </c>
      <c r="K12" s="16">
        <v>45933</v>
      </c>
    </row>
    <row r="13" spans="1:11" x14ac:dyDescent="0.25">
      <c r="A13" t="s">
        <v>551</v>
      </c>
      <c r="B13" t="s">
        <v>167</v>
      </c>
      <c r="C13" t="s">
        <v>508</v>
      </c>
      <c r="D13" s="16">
        <v>45930</v>
      </c>
      <c r="E13">
        <v>16</v>
      </c>
      <c r="F13" t="s">
        <v>178</v>
      </c>
      <c r="G13" t="s">
        <v>402</v>
      </c>
      <c r="H13" t="s">
        <v>509</v>
      </c>
      <c r="I13" t="s">
        <v>73</v>
      </c>
      <c r="J13">
        <v>4</v>
      </c>
      <c r="K13" s="16">
        <v>45932</v>
      </c>
    </row>
    <row r="14" spans="1:11" x14ac:dyDescent="0.25">
      <c r="A14" t="s">
        <v>525</v>
      </c>
      <c r="B14" t="s">
        <v>139</v>
      </c>
      <c r="C14" t="s">
        <v>508</v>
      </c>
      <c r="D14" s="16">
        <v>45932</v>
      </c>
      <c r="E14">
        <v>16</v>
      </c>
      <c r="F14" t="s">
        <v>16</v>
      </c>
      <c r="G14" t="s">
        <v>412</v>
      </c>
      <c r="H14" t="s">
        <v>509</v>
      </c>
      <c r="I14" t="s">
        <v>59</v>
      </c>
      <c r="J14">
        <v>4</v>
      </c>
      <c r="K14" s="16">
        <v>45932</v>
      </c>
    </row>
    <row r="15" spans="1:11" x14ac:dyDescent="0.25">
      <c r="A15" t="s">
        <v>519</v>
      </c>
      <c r="B15" t="s">
        <v>139</v>
      </c>
      <c r="C15" t="s">
        <v>508</v>
      </c>
      <c r="D15" s="16">
        <v>45932</v>
      </c>
      <c r="E15">
        <v>16</v>
      </c>
      <c r="F15" t="s">
        <v>16</v>
      </c>
      <c r="G15" t="s">
        <v>259</v>
      </c>
      <c r="H15" t="s">
        <v>509</v>
      </c>
      <c r="I15" t="s">
        <v>59</v>
      </c>
      <c r="J15">
        <v>4</v>
      </c>
      <c r="K15" s="16">
        <v>45933</v>
      </c>
    </row>
    <row r="16" spans="1:11" x14ac:dyDescent="0.25">
      <c r="A16" t="s">
        <v>540</v>
      </c>
      <c r="B16" t="s">
        <v>167</v>
      </c>
      <c r="C16" t="s">
        <v>508</v>
      </c>
      <c r="D16" s="16">
        <v>45933</v>
      </c>
      <c r="E16">
        <v>13</v>
      </c>
      <c r="F16" t="s">
        <v>15</v>
      </c>
      <c r="G16" t="s">
        <v>399</v>
      </c>
      <c r="H16" t="s">
        <v>509</v>
      </c>
      <c r="I16" t="s">
        <v>70</v>
      </c>
      <c r="J16">
        <v>2</v>
      </c>
      <c r="K16" s="16">
        <v>45933</v>
      </c>
    </row>
    <row r="17" spans="1:11" x14ac:dyDescent="0.25">
      <c r="A17" t="s">
        <v>511</v>
      </c>
      <c r="B17" t="s">
        <v>227</v>
      </c>
      <c r="C17" t="s">
        <v>508</v>
      </c>
      <c r="D17" s="16">
        <v>45926</v>
      </c>
      <c r="E17">
        <v>13</v>
      </c>
      <c r="F17" t="s">
        <v>280</v>
      </c>
      <c r="G17" t="s">
        <v>303</v>
      </c>
      <c r="H17" t="s">
        <v>509</v>
      </c>
      <c r="I17" t="s">
        <v>738</v>
      </c>
      <c r="J17">
        <v>2</v>
      </c>
      <c r="K17" s="16">
        <v>45932</v>
      </c>
    </row>
    <row r="18" spans="1:11" x14ac:dyDescent="0.25">
      <c r="A18" t="s">
        <v>541</v>
      </c>
      <c r="B18" t="s">
        <v>139</v>
      </c>
      <c r="C18" t="s">
        <v>508</v>
      </c>
      <c r="D18" s="16">
        <v>45925</v>
      </c>
      <c r="E18">
        <v>14</v>
      </c>
      <c r="F18" t="s">
        <v>249</v>
      </c>
      <c r="G18" t="s">
        <v>357</v>
      </c>
      <c r="H18" t="s">
        <v>509</v>
      </c>
      <c r="I18" t="s">
        <v>70</v>
      </c>
      <c r="J18">
        <v>2</v>
      </c>
      <c r="K18" s="16">
        <v>45933</v>
      </c>
    </row>
    <row r="19" spans="1:11" x14ac:dyDescent="0.25">
      <c r="A19" t="s">
        <v>520</v>
      </c>
      <c r="B19" t="s">
        <v>139</v>
      </c>
      <c r="C19" t="s">
        <v>508</v>
      </c>
      <c r="D19" s="16">
        <v>45933</v>
      </c>
      <c r="E19">
        <v>15</v>
      </c>
      <c r="F19" t="s">
        <v>16</v>
      </c>
      <c r="G19" t="s">
        <v>416</v>
      </c>
      <c r="H19" t="s">
        <v>509</v>
      </c>
      <c r="I19" t="s">
        <v>59</v>
      </c>
      <c r="J19">
        <v>2</v>
      </c>
      <c r="K19" s="16">
        <v>45933</v>
      </c>
    </row>
    <row r="20" spans="1:11" x14ac:dyDescent="0.25">
      <c r="A20" t="s">
        <v>524</v>
      </c>
      <c r="B20" t="s">
        <v>139</v>
      </c>
      <c r="C20" t="s">
        <v>508</v>
      </c>
      <c r="D20" s="16">
        <v>45933</v>
      </c>
      <c r="E20">
        <v>15</v>
      </c>
      <c r="F20" t="s">
        <v>16</v>
      </c>
      <c r="G20" t="s">
        <v>416</v>
      </c>
      <c r="H20" t="s">
        <v>509</v>
      </c>
      <c r="I20" t="s">
        <v>59</v>
      </c>
      <c r="J20">
        <v>2</v>
      </c>
      <c r="K20" s="16">
        <v>45933</v>
      </c>
    </row>
    <row r="21" spans="1:11" x14ac:dyDescent="0.25">
      <c r="A21" t="s">
        <v>546</v>
      </c>
      <c r="B21" t="s">
        <v>167</v>
      </c>
      <c r="C21" t="s">
        <v>508</v>
      </c>
      <c r="D21" s="16">
        <v>45930</v>
      </c>
      <c r="E21">
        <v>13</v>
      </c>
      <c r="F21" t="s">
        <v>250</v>
      </c>
      <c r="G21" t="s">
        <v>431</v>
      </c>
      <c r="H21" t="s">
        <v>509</v>
      </c>
      <c r="I21" t="s">
        <v>738</v>
      </c>
      <c r="J21">
        <v>2</v>
      </c>
      <c r="K21" s="16">
        <v>45931</v>
      </c>
    </row>
    <row r="22" spans="1:11" x14ac:dyDescent="0.25">
      <c r="A22" t="s">
        <v>512</v>
      </c>
      <c r="B22" t="s">
        <v>167</v>
      </c>
      <c r="C22" t="s">
        <v>508</v>
      </c>
      <c r="D22" s="16">
        <v>45932</v>
      </c>
      <c r="E22">
        <v>16</v>
      </c>
      <c r="F22" t="s">
        <v>250</v>
      </c>
      <c r="G22" t="s">
        <v>397</v>
      </c>
      <c r="H22" t="s">
        <v>509</v>
      </c>
      <c r="I22" t="s">
        <v>738</v>
      </c>
      <c r="J22">
        <v>4</v>
      </c>
      <c r="K22" s="16">
        <v>45933</v>
      </c>
    </row>
    <row r="23" spans="1:11" x14ac:dyDescent="0.25">
      <c r="A23" t="s">
        <v>2998</v>
      </c>
      <c r="B23" t="s">
        <v>167</v>
      </c>
      <c r="C23" t="s">
        <v>2999</v>
      </c>
      <c r="D23" s="16">
        <v>45931</v>
      </c>
      <c r="E23">
        <v>15</v>
      </c>
      <c r="F23" t="s">
        <v>16</v>
      </c>
      <c r="G23" t="s">
        <v>3000</v>
      </c>
      <c r="H23" t="s">
        <v>509</v>
      </c>
      <c r="I23" t="s">
        <v>59</v>
      </c>
      <c r="J23">
        <v>2</v>
      </c>
      <c r="K23" s="16">
        <v>45932</v>
      </c>
    </row>
    <row r="24" spans="1:11" x14ac:dyDescent="0.25">
      <c r="A24" t="s">
        <v>515</v>
      </c>
      <c r="B24" t="s">
        <v>139</v>
      </c>
      <c r="C24" t="s">
        <v>508</v>
      </c>
      <c r="D24" s="16">
        <v>45930</v>
      </c>
      <c r="E24">
        <v>11</v>
      </c>
      <c r="F24" t="s">
        <v>301</v>
      </c>
      <c r="G24" t="s">
        <v>516</v>
      </c>
      <c r="H24" t="s">
        <v>509</v>
      </c>
      <c r="I24" t="s">
        <v>738</v>
      </c>
      <c r="J24">
        <v>2</v>
      </c>
      <c r="K24" s="16">
        <v>45931</v>
      </c>
    </row>
    <row r="25" spans="1:11" x14ac:dyDescent="0.25">
      <c r="A25" t="s">
        <v>531</v>
      </c>
      <c r="B25" t="s">
        <v>167</v>
      </c>
      <c r="C25" t="s">
        <v>508</v>
      </c>
      <c r="D25" s="16">
        <v>45930</v>
      </c>
      <c r="E25">
        <v>12</v>
      </c>
      <c r="F25" t="s">
        <v>301</v>
      </c>
      <c r="G25" t="s">
        <v>532</v>
      </c>
      <c r="H25" t="s">
        <v>509</v>
      </c>
      <c r="I25" t="s">
        <v>738</v>
      </c>
      <c r="J25">
        <v>2</v>
      </c>
      <c r="K25" s="16">
        <v>45932</v>
      </c>
    </row>
    <row r="26" spans="1:11" x14ac:dyDescent="0.25">
      <c r="A26" t="s">
        <v>695</v>
      </c>
      <c r="B26" t="s">
        <v>139</v>
      </c>
      <c r="C26" t="s">
        <v>508</v>
      </c>
      <c r="D26" s="16">
        <v>45931</v>
      </c>
      <c r="E26">
        <v>13</v>
      </c>
      <c r="F26" t="s">
        <v>29</v>
      </c>
      <c r="G26" t="s">
        <v>332</v>
      </c>
      <c r="H26" t="s">
        <v>509</v>
      </c>
      <c r="I26" t="s">
        <v>740</v>
      </c>
      <c r="J26">
        <v>2</v>
      </c>
      <c r="K26" s="16">
        <v>45932</v>
      </c>
    </row>
    <row r="27" spans="1:11" x14ac:dyDescent="0.25">
      <c r="A27" t="s">
        <v>536</v>
      </c>
      <c r="B27" t="s">
        <v>227</v>
      </c>
      <c r="C27" t="s">
        <v>508</v>
      </c>
      <c r="D27" s="16">
        <v>45931</v>
      </c>
      <c r="E27">
        <v>12</v>
      </c>
      <c r="F27" t="s">
        <v>29</v>
      </c>
      <c r="G27" t="s">
        <v>332</v>
      </c>
      <c r="H27" t="s">
        <v>509</v>
      </c>
      <c r="I27" t="s">
        <v>740</v>
      </c>
      <c r="J27">
        <v>2</v>
      </c>
      <c r="K27" s="16">
        <v>45931</v>
      </c>
    </row>
    <row r="28" spans="1:11" x14ac:dyDescent="0.25">
      <c r="A28" t="s">
        <v>537</v>
      </c>
      <c r="B28" t="s">
        <v>227</v>
      </c>
      <c r="C28" t="s">
        <v>508</v>
      </c>
      <c r="D28" s="16">
        <v>45930</v>
      </c>
      <c r="E28">
        <v>12</v>
      </c>
      <c r="F28" t="s">
        <v>29</v>
      </c>
      <c r="G28" t="s">
        <v>332</v>
      </c>
      <c r="H28" t="s">
        <v>509</v>
      </c>
      <c r="I28" t="s">
        <v>740</v>
      </c>
      <c r="J28">
        <v>2</v>
      </c>
      <c r="K28" s="16">
        <v>45931</v>
      </c>
    </row>
    <row r="29" spans="1:11" x14ac:dyDescent="0.25">
      <c r="A29" t="s">
        <v>526</v>
      </c>
      <c r="B29" t="s">
        <v>139</v>
      </c>
      <c r="C29" t="s">
        <v>508</v>
      </c>
      <c r="D29" s="16">
        <v>45933</v>
      </c>
      <c r="E29">
        <v>15</v>
      </c>
      <c r="F29" t="s">
        <v>16</v>
      </c>
      <c r="G29" t="s">
        <v>360</v>
      </c>
      <c r="H29" t="s">
        <v>509</v>
      </c>
      <c r="I29" t="s">
        <v>59</v>
      </c>
      <c r="J29">
        <v>2</v>
      </c>
      <c r="K29" s="16">
        <v>45933</v>
      </c>
    </row>
    <row r="30" spans="1:11" x14ac:dyDescent="0.25">
      <c r="A30" t="s">
        <v>527</v>
      </c>
      <c r="B30" t="s">
        <v>139</v>
      </c>
      <c r="C30" t="s">
        <v>508</v>
      </c>
      <c r="D30" s="16">
        <v>45933</v>
      </c>
      <c r="E30">
        <v>14</v>
      </c>
      <c r="F30" t="s">
        <v>16</v>
      </c>
      <c r="G30" t="s">
        <v>404</v>
      </c>
      <c r="H30" t="s">
        <v>509</v>
      </c>
      <c r="I30" t="s">
        <v>59</v>
      </c>
      <c r="J30">
        <v>2</v>
      </c>
      <c r="K30" s="16">
        <v>45933</v>
      </c>
    </row>
    <row r="31" spans="1:11" x14ac:dyDescent="0.25">
      <c r="A31" t="s">
        <v>528</v>
      </c>
      <c r="B31" t="s">
        <v>139</v>
      </c>
      <c r="C31" t="s">
        <v>508</v>
      </c>
      <c r="D31" s="16">
        <v>45931</v>
      </c>
      <c r="E31">
        <v>14</v>
      </c>
      <c r="F31" t="s">
        <v>16</v>
      </c>
      <c r="G31" t="s">
        <v>404</v>
      </c>
      <c r="H31" t="s">
        <v>509</v>
      </c>
      <c r="I31" t="s">
        <v>59</v>
      </c>
      <c r="J31">
        <v>2</v>
      </c>
      <c r="K31" s="16">
        <v>45933</v>
      </c>
    </row>
    <row r="32" spans="1:11" x14ac:dyDescent="0.25">
      <c r="A32" t="s">
        <v>538</v>
      </c>
      <c r="B32" t="s">
        <v>227</v>
      </c>
      <c r="C32" t="s">
        <v>508</v>
      </c>
      <c r="D32" s="16">
        <v>45933</v>
      </c>
      <c r="E32">
        <v>14</v>
      </c>
      <c r="F32" t="s">
        <v>29</v>
      </c>
      <c r="G32" t="s">
        <v>311</v>
      </c>
      <c r="H32" t="s">
        <v>509</v>
      </c>
      <c r="I32" t="s">
        <v>740</v>
      </c>
      <c r="J32">
        <v>2</v>
      </c>
      <c r="K32" s="16">
        <v>45933</v>
      </c>
    </row>
    <row r="33" spans="1:11" x14ac:dyDescent="0.25">
      <c r="A33" t="s">
        <v>539</v>
      </c>
      <c r="B33" t="s">
        <v>227</v>
      </c>
      <c r="C33" t="s">
        <v>508</v>
      </c>
      <c r="D33" s="16">
        <v>45932</v>
      </c>
      <c r="E33">
        <v>14</v>
      </c>
      <c r="F33" t="s">
        <v>29</v>
      </c>
      <c r="G33" t="s">
        <v>311</v>
      </c>
      <c r="H33" t="s">
        <v>509</v>
      </c>
      <c r="I33" t="s">
        <v>740</v>
      </c>
      <c r="J33">
        <v>2</v>
      </c>
      <c r="K33" s="16">
        <v>45933</v>
      </c>
    </row>
    <row r="34" spans="1:11" x14ac:dyDescent="0.25">
      <c r="A34" t="s">
        <v>734</v>
      </c>
      <c r="B34" t="s">
        <v>139</v>
      </c>
      <c r="C34" t="s">
        <v>508</v>
      </c>
      <c r="D34" s="16">
        <v>45930</v>
      </c>
      <c r="E34">
        <v>13</v>
      </c>
      <c r="F34" t="s">
        <v>16</v>
      </c>
      <c r="G34" t="s">
        <v>459</v>
      </c>
      <c r="H34" t="s">
        <v>509</v>
      </c>
      <c r="I34" t="s">
        <v>59</v>
      </c>
      <c r="J34">
        <v>2</v>
      </c>
      <c r="K34" s="16">
        <v>45932</v>
      </c>
    </row>
    <row r="35" spans="1:11" x14ac:dyDescent="0.25">
      <c r="A35" t="s">
        <v>654</v>
      </c>
      <c r="B35" t="s">
        <v>167</v>
      </c>
      <c r="C35" t="s">
        <v>508</v>
      </c>
      <c r="D35" s="16">
        <v>45933</v>
      </c>
      <c r="E35">
        <v>11</v>
      </c>
      <c r="F35" t="s">
        <v>28</v>
      </c>
      <c r="G35" t="s">
        <v>259</v>
      </c>
      <c r="H35" t="s">
        <v>509</v>
      </c>
      <c r="I35" t="s">
        <v>72</v>
      </c>
      <c r="J35">
        <v>2</v>
      </c>
      <c r="K35" s="16">
        <v>45933</v>
      </c>
    </row>
    <row r="36" spans="1:11" x14ac:dyDescent="0.25">
      <c r="A36" t="s">
        <v>655</v>
      </c>
      <c r="B36" t="s">
        <v>139</v>
      </c>
      <c r="C36" t="s">
        <v>508</v>
      </c>
      <c r="D36" s="16">
        <v>45932</v>
      </c>
      <c r="E36">
        <v>8</v>
      </c>
      <c r="F36" t="s">
        <v>16</v>
      </c>
      <c r="G36" t="s">
        <v>259</v>
      </c>
      <c r="H36" t="s">
        <v>509</v>
      </c>
      <c r="I36" t="s">
        <v>59</v>
      </c>
      <c r="J36">
        <v>1</v>
      </c>
      <c r="K36" s="16">
        <v>45933</v>
      </c>
    </row>
    <row r="37" spans="1:11" x14ac:dyDescent="0.25">
      <c r="A37" t="s">
        <v>656</v>
      </c>
      <c r="B37" t="s">
        <v>167</v>
      </c>
      <c r="C37" t="s">
        <v>508</v>
      </c>
      <c r="D37" s="16">
        <v>45932</v>
      </c>
      <c r="E37">
        <v>8</v>
      </c>
      <c r="F37" t="s">
        <v>318</v>
      </c>
      <c r="G37" t="s">
        <v>563</v>
      </c>
      <c r="H37" t="s">
        <v>509</v>
      </c>
      <c r="I37" t="s">
        <v>481</v>
      </c>
      <c r="J37">
        <v>1</v>
      </c>
      <c r="K37" s="16">
        <v>45933</v>
      </c>
    </row>
    <row r="38" spans="1:11" x14ac:dyDescent="0.25">
      <c r="A38" t="s">
        <v>658</v>
      </c>
      <c r="B38" t="s">
        <v>139</v>
      </c>
      <c r="C38" t="s">
        <v>508</v>
      </c>
      <c r="D38" s="16">
        <v>45930</v>
      </c>
      <c r="E38">
        <v>9</v>
      </c>
      <c r="F38" t="s">
        <v>16</v>
      </c>
      <c r="G38" t="s">
        <v>357</v>
      </c>
      <c r="H38" t="s">
        <v>509</v>
      </c>
      <c r="I38" t="s">
        <v>59</v>
      </c>
      <c r="J38">
        <v>1</v>
      </c>
      <c r="K38" s="16">
        <v>45931</v>
      </c>
    </row>
    <row r="39" spans="1:11" x14ac:dyDescent="0.25">
      <c r="A39" t="s">
        <v>657</v>
      </c>
      <c r="B39" t="s">
        <v>139</v>
      </c>
      <c r="C39" t="s">
        <v>508</v>
      </c>
      <c r="D39" s="16">
        <v>45930</v>
      </c>
      <c r="E39">
        <v>7</v>
      </c>
      <c r="F39" t="s">
        <v>16</v>
      </c>
      <c r="G39" t="s">
        <v>357</v>
      </c>
      <c r="H39" t="s">
        <v>509</v>
      </c>
      <c r="I39" t="s">
        <v>59</v>
      </c>
      <c r="J39">
        <v>1</v>
      </c>
      <c r="K39" s="16">
        <v>45931</v>
      </c>
    </row>
    <row r="40" spans="1:11" x14ac:dyDescent="0.25">
      <c r="A40" t="s">
        <v>659</v>
      </c>
      <c r="B40" t="s">
        <v>139</v>
      </c>
      <c r="C40" t="s">
        <v>508</v>
      </c>
      <c r="D40" s="16">
        <v>45933</v>
      </c>
      <c r="E40">
        <v>10</v>
      </c>
      <c r="F40" t="s">
        <v>280</v>
      </c>
      <c r="G40" t="s">
        <v>303</v>
      </c>
      <c r="H40" t="s">
        <v>509</v>
      </c>
      <c r="I40" t="s">
        <v>738</v>
      </c>
      <c r="J40">
        <v>1</v>
      </c>
      <c r="K40" s="16">
        <v>45933</v>
      </c>
    </row>
    <row r="41" spans="1:11" x14ac:dyDescent="0.25">
      <c r="A41" t="s">
        <v>660</v>
      </c>
      <c r="B41" t="s">
        <v>139</v>
      </c>
      <c r="C41" t="s">
        <v>508</v>
      </c>
      <c r="D41" s="16">
        <v>45933</v>
      </c>
      <c r="E41">
        <v>9</v>
      </c>
      <c r="F41" t="s">
        <v>16</v>
      </c>
      <c r="G41" t="s">
        <v>460</v>
      </c>
      <c r="H41" t="s">
        <v>509</v>
      </c>
      <c r="I41" t="s">
        <v>59</v>
      </c>
      <c r="J41">
        <v>1</v>
      </c>
      <c r="K41" s="16">
        <v>45933</v>
      </c>
    </row>
    <row r="42" spans="1:11" x14ac:dyDescent="0.25">
      <c r="A42" t="s">
        <v>662</v>
      </c>
      <c r="B42" t="s">
        <v>139</v>
      </c>
      <c r="C42" t="s">
        <v>508</v>
      </c>
      <c r="D42" s="16">
        <v>45930</v>
      </c>
      <c r="E42">
        <v>7</v>
      </c>
      <c r="F42" t="s">
        <v>301</v>
      </c>
      <c r="G42" t="s">
        <v>560</v>
      </c>
      <c r="H42" t="s">
        <v>509</v>
      </c>
      <c r="I42" t="s">
        <v>738</v>
      </c>
      <c r="J42">
        <v>1</v>
      </c>
      <c r="K42" s="16">
        <v>45931</v>
      </c>
    </row>
    <row r="43" spans="1:11" x14ac:dyDescent="0.25">
      <c r="A43" t="s">
        <v>663</v>
      </c>
      <c r="B43" t="s">
        <v>123</v>
      </c>
      <c r="C43" t="s">
        <v>508</v>
      </c>
      <c r="D43" s="16">
        <v>45930</v>
      </c>
      <c r="E43">
        <v>6</v>
      </c>
      <c r="F43" t="s">
        <v>16</v>
      </c>
      <c r="G43" t="s">
        <v>570</v>
      </c>
      <c r="H43" t="s">
        <v>509</v>
      </c>
      <c r="I43" t="s">
        <v>59</v>
      </c>
      <c r="J43">
        <v>1</v>
      </c>
      <c r="K43" s="16">
        <v>45931</v>
      </c>
    </row>
    <row r="44" spans="1:11" x14ac:dyDescent="0.25">
      <c r="A44" t="s">
        <v>664</v>
      </c>
      <c r="B44" t="s">
        <v>139</v>
      </c>
      <c r="C44" t="s">
        <v>508</v>
      </c>
      <c r="D44" s="16">
        <v>45932</v>
      </c>
      <c r="E44">
        <v>8</v>
      </c>
      <c r="F44" t="s">
        <v>16</v>
      </c>
      <c r="G44" t="s">
        <v>374</v>
      </c>
      <c r="H44" t="s">
        <v>509</v>
      </c>
      <c r="I44" t="s">
        <v>59</v>
      </c>
      <c r="J44">
        <v>1</v>
      </c>
      <c r="K44" s="16">
        <v>45933</v>
      </c>
    </row>
    <row r="45" spans="1:11" x14ac:dyDescent="0.25">
      <c r="A45" t="s">
        <v>666</v>
      </c>
      <c r="B45" t="s">
        <v>167</v>
      </c>
      <c r="C45" t="s">
        <v>508</v>
      </c>
      <c r="D45" s="16">
        <v>45932</v>
      </c>
      <c r="E45">
        <v>10</v>
      </c>
      <c r="F45" t="s">
        <v>16</v>
      </c>
      <c r="G45" t="s">
        <v>275</v>
      </c>
      <c r="H45" t="s">
        <v>509</v>
      </c>
      <c r="I45" t="s">
        <v>59</v>
      </c>
      <c r="J45">
        <v>1</v>
      </c>
      <c r="K45" s="16">
        <v>45933</v>
      </c>
    </row>
    <row r="46" spans="1:11" x14ac:dyDescent="0.25">
      <c r="A46" t="s">
        <v>667</v>
      </c>
      <c r="B46" t="s">
        <v>139</v>
      </c>
      <c r="C46" t="s">
        <v>508</v>
      </c>
      <c r="D46" s="16">
        <v>45932</v>
      </c>
      <c r="E46">
        <v>9</v>
      </c>
      <c r="F46" t="s">
        <v>16</v>
      </c>
      <c r="G46" t="s">
        <v>236</v>
      </c>
      <c r="H46" t="s">
        <v>509</v>
      </c>
      <c r="I46" t="s">
        <v>59</v>
      </c>
      <c r="J46">
        <v>1</v>
      </c>
      <c r="K46" s="16">
        <v>45933</v>
      </c>
    </row>
    <row r="47" spans="1:11" x14ac:dyDescent="0.25">
      <c r="A47" t="s">
        <v>668</v>
      </c>
      <c r="B47" t="s">
        <v>139</v>
      </c>
      <c r="C47" t="s">
        <v>508</v>
      </c>
      <c r="D47" s="16">
        <v>45932</v>
      </c>
      <c r="E47">
        <v>9</v>
      </c>
      <c r="F47" t="s">
        <v>16</v>
      </c>
      <c r="G47" t="s">
        <v>236</v>
      </c>
      <c r="H47" t="s">
        <v>509</v>
      </c>
      <c r="I47" t="s">
        <v>59</v>
      </c>
      <c r="J47">
        <v>1</v>
      </c>
      <c r="K47" s="16">
        <v>45933</v>
      </c>
    </row>
    <row r="48" spans="1:11" x14ac:dyDescent="0.25">
      <c r="A48" t="s">
        <v>669</v>
      </c>
      <c r="B48" t="s">
        <v>227</v>
      </c>
      <c r="C48" t="s">
        <v>508</v>
      </c>
      <c r="D48" s="16">
        <v>45930</v>
      </c>
      <c r="E48">
        <v>9</v>
      </c>
      <c r="F48" t="s">
        <v>143</v>
      </c>
      <c r="G48" t="s">
        <v>432</v>
      </c>
      <c r="H48" t="s">
        <v>509</v>
      </c>
      <c r="I48" t="s">
        <v>481</v>
      </c>
      <c r="J48">
        <v>1</v>
      </c>
      <c r="K48" s="16">
        <v>45931</v>
      </c>
    </row>
    <row r="49" spans="1:11" x14ac:dyDescent="0.25">
      <c r="A49" t="s">
        <v>671</v>
      </c>
      <c r="B49" t="s">
        <v>123</v>
      </c>
      <c r="C49" t="s">
        <v>508</v>
      </c>
      <c r="D49" s="16">
        <v>45930</v>
      </c>
      <c r="E49">
        <v>7</v>
      </c>
      <c r="F49" t="s">
        <v>16</v>
      </c>
      <c r="G49" t="s">
        <v>322</v>
      </c>
      <c r="H49" t="s">
        <v>509</v>
      </c>
      <c r="I49" t="s">
        <v>59</v>
      </c>
      <c r="J49">
        <v>1</v>
      </c>
      <c r="K49" s="16">
        <v>45931</v>
      </c>
    </row>
    <row r="50" spans="1:11" x14ac:dyDescent="0.25">
      <c r="A50" t="s">
        <v>673</v>
      </c>
      <c r="B50" t="s">
        <v>167</v>
      </c>
      <c r="C50" t="s">
        <v>508</v>
      </c>
      <c r="D50" s="16">
        <v>45931</v>
      </c>
      <c r="E50">
        <v>8</v>
      </c>
      <c r="F50" t="s">
        <v>250</v>
      </c>
      <c r="G50" t="s">
        <v>424</v>
      </c>
      <c r="H50" t="s">
        <v>509</v>
      </c>
      <c r="I50" t="s">
        <v>738</v>
      </c>
      <c r="J50">
        <v>1</v>
      </c>
      <c r="K50" s="16">
        <v>45932</v>
      </c>
    </row>
    <row r="51" spans="1:11" x14ac:dyDescent="0.25">
      <c r="A51" t="s">
        <v>674</v>
      </c>
      <c r="B51" t="s">
        <v>139</v>
      </c>
      <c r="C51" t="s">
        <v>508</v>
      </c>
      <c r="D51" s="16">
        <v>45930</v>
      </c>
      <c r="E51">
        <v>7</v>
      </c>
      <c r="F51" t="s">
        <v>27</v>
      </c>
      <c r="G51" t="s">
        <v>397</v>
      </c>
      <c r="H51" t="s">
        <v>509</v>
      </c>
      <c r="I51" t="s">
        <v>738</v>
      </c>
      <c r="J51">
        <v>1</v>
      </c>
      <c r="K51" s="16">
        <v>45932</v>
      </c>
    </row>
    <row r="52" spans="1:11" x14ac:dyDescent="0.25">
      <c r="A52" t="s">
        <v>675</v>
      </c>
      <c r="B52" t="s">
        <v>139</v>
      </c>
      <c r="C52" t="s">
        <v>508</v>
      </c>
      <c r="D52" s="16">
        <v>45931</v>
      </c>
      <c r="E52">
        <v>9</v>
      </c>
      <c r="F52" t="s">
        <v>301</v>
      </c>
      <c r="G52" t="s">
        <v>414</v>
      </c>
      <c r="H52" t="s">
        <v>509</v>
      </c>
      <c r="I52" t="s">
        <v>738</v>
      </c>
      <c r="J52">
        <v>1</v>
      </c>
      <c r="K52" s="16">
        <v>45933</v>
      </c>
    </row>
    <row r="53" spans="1:11" x14ac:dyDescent="0.25">
      <c r="A53" t="s">
        <v>6206</v>
      </c>
      <c r="B53" t="s">
        <v>167</v>
      </c>
      <c r="C53" t="s">
        <v>508</v>
      </c>
      <c r="D53" s="16">
        <v>45932</v>
      </c>
      <c r="E53">
        <v>9</v>
      </c>
      <c r="F53" t="s">
        <v>16</v>
      </c>
      <c r="G53" t="s">
        <v>6207</v>
      </c>
      <c r="H53" t="s">
        <v>509</v>
      </c>
      <c r="I53" t="s">
        <v>59</v>
      </c>
      <c r="J53">
        <v>1</v>
      </c>
      <c r="K53" s="16">
        <v>45933</v>
      </c>
    </row>
    <row r="54" spans="1:11" x14ac:dyDescent="0.25">
      <c r="A54" t="s">
        <v>679</v>
      </c>
      <c r="B54" t="s">
        <v>167</v>
      </c>
      <c r="C54" t="s">
        <v>508</v>
      </c>
      <c r="D54" s="16">
        <v>45932</v>
      </c>
      <c r="E54">
        <v>10</v>
      </c>
      <c r="F54" t="s">
        <v>16</v>
      </c>
      <c r="G54" t="s">
        <v>394</v>
      </c>
      <c r="H54" t="s">
        <v>509</v>
      </c>
      <c r="I54" t="s">
        <v>59</v>
      </c>
      <c r="J54">
        <v>1</v>
      </c>
      <c r="K54" s="16">
        <v>45933</v>
      </c>
    </row>
    <row r="55" spans="1:11" x14ac:dyDescent="0.25">
      <c r="A55" t="s">
        <v>681</v>
      </c>
      <c r="B55" t="s">
        <v>145</v>
      </c>
      <c r="C55" t="s">
        <v>508</v>
      </c>
      <c r="D55" s="16">
        <v>45932</v>
      </c>
      <c r="E55">
        <v>8</v>
      </c>
      <c r="F55" t="s">
        <v>232</v>
      </c>
      <c r="G55" t="s">
        <v>610</v>
      </c>
      <c r="H55" t="s">
        <v>509</v>
      </c>
      <c r="I55" t="s">
        <v>70</v>
      </c>
      <c r="J55">
        <v>1</v>
      </c>
      <c r="K55" s="16">
        <v>45933</v>
      </c>
    </row>
    <row r="56" spans="1:11" x14ac:dyDescent="0.25">
      <c r="A56" t="s">
        <v>682</v>
      </c>
      <c r="B56" t="s">
        <v>167</v>
      </c>
      <c r="C56" t="s">
        <v>508</v>
      </c>
      <c r="D56" s="16">
        <v>45930</v>
      </c>
      <c r="E56">
        <v>7</v>
      </c>
      <c r="F56" t="s">
        <v>265</v>
      </c>
      <c r="G56" t="s">
        <v>480</v>
      </c>
      <c r="H56" t="s">
        <v>509</v>
      </c>
      <c r="I56" t="s">
        <v>738</v>
      </c>
      <c r="J56">
        <v>1</v>
      </c>
      <c r="K56" s="16">
        <v>45931</v>
      </c>
    </row>
    <row r="57" spans="1:11" x14ac:dyDescent="0.25">
      <c r="A57" t="s">
        <v>3001</v>
      </c>
      <c r="B57" t="s">
        <v>139</v>
      </c>
      <c r="C57" t="s">
        <v>508</v>
      </c>
      <c r="D57" s="16">
        <v>45931</v>
      </c>
      <c r="E57">
        <v>9</v>
      </c>
      <c r="F57" t="s">
        <v>29</v>
      </c>
      <c r="G57" t="s">
        <v>128</v>
      </c>
      <c r="H57" t="s">
        <v>509</v>
      </c>
      <c r="I57" t="s">
        <v>740</v>
      </c>
      <c r="J57">
        <v>1</v>
      </c>
      <c r="K57" s="16">
        <v>45933</v>
      </c>
    </row>
    <row r="58" spans="1:11" x14ac:dyDescent="0.25">
      <c r="A58" t="s">
        <v>684</v>
      </c>
      <c r="B58" t="s">
        <v>139</v>
      </c>
      <c r="C58" t="s">
        <v>508</v>
      </c>
      <c r="D58" s="16">
        <v>45930</v>
      </c>
      <c r="E58">
        <v>6</v>
      </c>
      <c r="F58" t="s">
        <v>16</v>
      </c>
      <c r="G58" t="s">
        <v>474</v>
      </c>
      <c r="H58" t="s">
        <v>509</v>
      </c>
      <c r="I58" t="s">
        <v>57</v>
      </c>
      <c r="J58">
        <v>1</v>
      </c>
      <c r="K58" s="16">
        <v>45931</v>
      </c>
    </row>
    <row r="59" spans="1:11" x14ac:dyDescent="0.25">
      <c r="A59" t="s">
        <v>686</v>
      </c>
      <c r="B59" t="s">
        <v>167</v>
      </c>
      <c r="C59" t="s">
        <v>508</v>
      </c>
      <c r="D59" s="16">
        <v>45930</v>
      </c>
      <c r="E59">
        <v>6</v>
      </c>
      <c r="F59" t="s">
        <v>15</v>
      </c>
      <c r="G59" t="s">
        <v>366</v>
      </c>
      <c r="H59" t="s">
        <v>509</v>
      </c>
      <c r="I59" t="s">
        <v>70</v>
      </c>
      <c r="J59">
        <v>1</v>
      </c>
      <c r="K59" s="16">
        <v>45931</v>
      </c>
    </row>
    <row r="60" spans="1:11" x14ac:dyDescent="0.25">
      <c r="A60" t="s">
        <v>687</v>
      </c>
      <c r="B60" t="s">
        <v>139</v>
      </c>
      <c r="C60" t="s">
        <v>508</v>
      </c>
      <c r="D60" s="16">
        <v>45932</v>
      </c>
      <c r="E60">
        <v>8</v>
      </c>
      <c r="F60" t="s">
        <v>15</v>
      </c>
      <c r="G60" t="s">
        <v>464</v>
      </c>
      <c r="H60" t="s">
        <v>509</v>
      </c>
      <c r="I60" t="s">
        <v>70</v>
      </c>
      <c r="J60">
        <v>1</v>
      </c>
      <c r="K60" s="16">
        <v>45933</v>
      </c>
    </row>
    <row r="61" spans="1:11" x14ac:dyDescent="0.25">
      <c r="A61" t="s">
        <v>689</v>
      </c>
      <c r="B61" t="s">
        <v>167</v>
      </c>
      <c r="C61" t="s">
        <v>508</v>
      </c>
      <c r="D61" s="16">
        <v>45930</v>
      </c>
      <c r="E61">
        <v>7</v>
      </c>
      <c r="F61" t="s">
        <v>15</v>
      </c>
      <c r="G61" t="s">
        <v>335</v>
      </c>
      <c r="H61" t="s">
        <v>509</v>
      </c>
      <c r="I61" t="s">
        <v>70</v>
      </c>
      <c r="J61">
        <v>1</v>
      </c>
      <c r="K61" s="16">
        <v>45932</v>
      </c>
    </row>
    <row r="62" spans="1:11" x14ac:dyDescent="0.25">
      <c r="A62" t="s">
        <v>688</v>
      </c>
      <c r="B62" t="s">
        <v>145</v>
      </c>
      <c r="C62" t="s">
        <v>508</v>
      </c>
      <c r="D62" s="16">
        <v>45931</v>
      </c>
      <c r="E62">
        <v>8</v>
      </c>
      <c r="F62" t="s">
        <v>232</v>
      </c>
      <c r="G62" t="s">
        <v>335</v>
      </c>
      <c r="H62" t="s">
        <v>509</v>
      </c>
      <c r="I62" t="s">
        <v>70</v>
      </c>
      <c r="J62">
        <v>1</v>
      </c>
      <c r="K62" s="16">
        <v>45933</v>
      </c>
    </row>
    <row r="63" spans="1:11" x14ac:dyDescent="0.25">
      <c r="A63" t="s">
        <v>692</v>
      </c>
      <c r="B63" t="s">
        <v>139</v>
      </c>
      <c r="C63" t="s">
        <v>508</v>
      </c>
      <c r="D63" s="16">
        <v>45930</v>
      </c>
      <c r="E63">
        <v>9</v>
      </c>
      <c r="F63" t="s">
        <v>16</v>
      </c>
      <c r="G63" t="s">
        <v>336</v>
      </c>
      <c r="H63" t="s">
        <v>509</v>
      </c>
      <c r="I63" t="s">
        <v>59</v>
      </c>
      <c r="J63">
        <v>1</v>
      </c>
      <c r="K63" s="16">
        <v>45931</v>
      </c>
    </row>
    <row r="64" spans="1:11" x14ac:dyDescent="0.25">
      <c r="A64" t="s">
        <v>696</v>
      </c>
      <c r="B64" t="s">
        <v>145</v>
      </c>
      <c r="C64" t="s">
        <v>508</v>
      </c>
      <c r="D64" s="16">
        <v>45925</v>
      </c>
      <c r="E64">
        <v>7</v>
      </c>
      <c r="F64" t="s">
        <v>17</v>
      </c>
      <c r="G64" t="s">
        <v>332</v>
      </c>
      <c r="H64" t="s">
        <v>509</v>
      </c>
      <c r="I64" t="s">
        <v>74</v>
      </c>
      <c r="J64">
        <v>1</v>
      </c>
      <c r="K64" s="16">
        <v>45931</v>
      </c>
    </row>
    <row r="65" spans="1:11" x14ac:dyDescent="0.25">
      <c r="A65" t="s">
        <v>697</v>
      </c>
      <c r="B65" t="s">
        <v>227</v>
      </c>
      <c r="C65" t="s">
        <v>508</v>
      </c>
      <c r="D65" s="16">
        <v>45932</v>
      </c>
      <c r="E65">
        <v>8</v>
      </c>
      <c r="F65" t="s">
        <v>16</v>
      </c>
      <c r="G65" t="s">
        <v>315</v>
      </c>
      <c r="H65" t="s">
        <v>509</v>
      </c>
      <c r="I65" t="s">
        <v>60</v>
      </c>
      <c r="J65">
        <v>1</v>
      </c>
      <c r="K65" s="16">
        <v>45932</v>
      </c>
    </row>
    <row r="66" spans="1:11" x14ac:dyDescent="0.25">
      <c r="A66" t="s">
        <v>698</v>
      </c>
      <c r="B66" t="s">
        <v>227</v>
      </c>
      <c r="C66" t="s">
        <v>508</v>
      </c>
      <c r="D66" s="16">
        <v>45932</v>
      </c>
      <c r="E66">
        <v>8</v>
      </c>
      <c r="F66" t="s">
        <v>16</v>
      </c>
      <c r="G66" t="s">
        <v>315</v>
      </c>
      <c r="H66" t="s">
        <v>509</v>
      </c>
      <c r="I66" t="s">
        <v>60</v>
      </c>
      <c r="J66">
        <v>1</v>
      </c>
      <c r="K66" s="16">
        <v>45932</v>
      </c>
    </row>
    <row r="67" spans="1:11" x14ac:dyDescent="0.25">
      <c r="A67" t="s">
        <v>701</v>
      </c>
      <c r="B67" t="s">
        <v>139</v>
      </c>
      <c r="C67" t="s">
        <v>508</v>
      </c>
      <c r="D67" s="16">
        <v>45931</v>
      </c>
      <c r="E67">
        <v>7</v>
      </c>
      <c r="F67" t="s">
        <v>16</v>
      </c>
      <c r="G67" t="s">
        <v>436</v>
      </c>
      <c r="H67" t="s">
        <v>509</v>
      </c>
      <c r="I67" t="s">
        <v>57</v>
      </c>
      <c r="J67">
        <v>1</v>
      </c>
      <c r="K67" s="16">
        <v>45932</v>
      </c>
    </row>
    <row r="68" spans="1:11" x14ac:dyDescent="0.25">
      <c r="A68" t="s">
        <v>699</v>
      </c>
      <c r="B68" t="s">
        <v>139</v>
      </c>
      <c r="C68" t="s">
        <v>508</v>
      </c>
      <c r="D68" s="16">
        <v>45930</v>
      </c>
      <c r="E68">
        <v>6</v>
      </c>
      <c r="F68" t="s">
        <v>16</v>
      </c>
      <c r="G68" t="s">
        <v>436</v>
      </c>
      <c r="H68" t="s">
        <v>509</v>
      </c>
      <c r="I68" t="s">
        <v>57</v>
      </c>
      <c r="J68">
        <v>1</v>
      </c>
      <c r="K68" s="16">
        <v>45931</v>
      </c>
    </row>
    <row r="69" spans="1:11" x14ac:dyDescent="0.25">
      <c r="A69" t="s">
        <v>700</v>
      </c>
      <c r="B69" t="s">
        <v>167</v>
      </c>
      <c r="C69" t="s">
        <v>8055</v>
      </c>
      <c r="D69" s="16">
        <v>45933</v>
      </c>
      <c r="E69">
        <v>9</v>
      </c>
      <c r="F69" t="s">
        <v>16</v>
      </c>
      <c r="G69" t="s">
        <v>436</v>
      </c>
      <c r="H69" t="s">
        <v>509</v>
      </c>
      <c r="I69" t="s">
        <v>57</v>
      </c>
      <c r="J69">
        <v>1</v>
      </c>
      <c r="K69" s="16">
        <v>45933</v>
      </c>
    </row>
    <row r="70" spans="1:11" x14ac:dyDescent="0.25">
      <c r="A70" t="s">
        <v>702</v>
      </c>
      <c r="B70" t="s">
        <v>167</v>
      </c>
      <c r="C70" t="s">
        <v>508</v>
      </c>
      <c r="D70" s="16">
        <v>45933</v>
      </c>
      <c r="E70">
        <v>9</v>
      </c>
      <c r="F70" t="s">
        <v>181</v>
      </c>
      <c r="G70" t="s">
        <v>404</v>
      </c>
      <c r="H70" t="s">
        <v>509</v>
      </c>
      <c r="I70" t="s">
        <v>72</v>
      </c>
      <c r="J70">
        <v>1</v>
      </c>
      <c r="K70" s="16">
        <v>45933</v>
      </c>
    </row>
    <row r="71" spans="1:11" x14ac:dyDescent="0.25">
      <c r="A71" t="s">
        <v>703</v>
      </c>
      <c r="B71" t="s">
        <v>139</v>
      </c>
      <c r="C71" t="s">
        <v>508</v>
      </c>
      <c r="D71" s="16">
        <v>45932</v>
      </c>
      <c r="E71">
        <v>11</v>
      </c>
      <c r="F71" t="s">
        <v>16</v>
      </c>
      <c r="G71" t="s">
        <v>404</v>
      </c>
      <c r="H71" t="s">
        <v>509</v>
      </c>
      <c r="I71" t="s">
        <v>59</v>
      </c>
      <c r="J71">
        <v>2</v>
      </c>
      <c r="K71" s="16">
        <v>45933</v>
      </c>
    </row>
    <row r="72" spans="1:11" x14ac:dyDescent="0.25">
      <c r="A72" t="s">
        <v>704</v>
      </c>
      <c r="B72" t="s">
        <v>139</v>
      </c>
      <c r="C72" t="s">
        <v>508</v>
      </c>
      <c r="D72" s="16">
        <v>45930</v>
      </c>
      <c r="E72">
        <v>6</v>
      </c>
      <c r="F72" t="s">
        <v>16</v>
      </c>
      <c r="G72" t="s">
        <v>404</v>
      </c>
      <c r="H72" t="s">
        <v>509</v>
      </c>
      <c r="I72" t="s">
        <v>59</v>
      </c>
      <c r="J72">
        <v>1</v>
      </c>
      <c r="K72" s="16">
        <v>45931</v>
      </c>
    </row>
    <row r="73" spans="1:11" x14ac:dyDescent="0.25">
      <c r="A73" t="s">
        <v>706</v>
      </c>
      <c r="B73" t="s">
        <v>139</v>
      </c>
      <c r="C73" t="s">
        <v>508</v>
      </c>
      <c r="D73" s="16">
        <v>45932</v>
      </c>
      <c r="E73">
        <v>9</v>
      </c>
      <c r="F73" t="s">
        <v>16</v>
      </c>
      <c r="G73" t="s">
        <v>404</v>
      </c>
      <c r="H73" t="s">
        <v>509</v>
      </c>
      <c r="I73" t="s">
        <v>59</v>
      </c>
      <c r="J73">
        <v>1</v>
      </c>
      <c r="K73" s="16">
        <v>45933</v>
      </c>
    </row>
    <row r="74" spans="1:11" x14ac:dyDescent="0.25">
      <c r="A74" t="s">
        <v>705</v>
      </c>
      <c r="B74" t="s">
        <v>139</v>
      </c>
      <c r="C74" t="s">
        <v>508</v>
      </c>
      <c r="D74" s="16">
        <v>45931</v>
      </c>
      <c r="E74">
        <v>10</v>
      </c>
      <c r="F74" t="s">
        <v>16</v>
      </c>
      <c r="G74" t="s">
        <v>404</v>
      </c>
      <c r="H74" t="s">
        <v>509</v>
      </c>
      <c r="I74" t="s">
        <v>59</v>
      </c>
      <c r="J74">
        <v>1</v>
      </c>
      <c r="K74" s="16">
        <v>45933</v>
      </c>
    </row>
    <row r="75" spans="1:11" x14ac:dyDescent="0.25">
      <c r="A75" t="s">
        <v>707</v>
      </c>
      <c r="B75" t="s">
        <v>139</v>
      </c>
      <c r="C75" t="s">
        <v>508</v>
      </c>
      <c r="D75" s="16">
        <v>45931</v>
      </c>
      <c r="E75">
        <v>10</v>
      </c>
      <c r="F75" t="s">
        <v>16</v>
      </c>
      <c r="G75" t="s">
        <v>326</v>
      </c>
      <c r="H75" t="s">
        <v>509</v>
      </c>
      <c r="I75" t="s">
        <v>59</v>
      </c>
      <c r="J75">
        <v>1</v>
      </c>
      <c r="K75" s="16">
        <v>45932</v>
      </c>
    </row>
    <row r="76" spans="1:11" x14ac:dyDescent="0.25">
      <c r="A76" t="s">
        <v>708</v>
      </c>
      <c r="B76" t="s">
        <v>139</v>
      </c>
      <c r="C76" t="s">
        <v>508</v>
      </c>
      <c r="D76" s="16">
        <v>45930</v>
      </c>
      <c r="E76">
        <v>9</v>
      </c>
      <c r="F76" t="s">
        <v>16</v>
      </c>
      <c r="G76" t="s">
        <v>326</v>
      </c>
      <c r="H76" t="s">
        <v>509</v>
      </c>
      <c r="I76" t="s">
        <v>59</v>
      </c>
      <c r="J76">
        <v>1</v>
      </c>
      <c r="K76" s="16">
        <v>45931</v>
      </c>
    </row>
    <row r="77" spans="1:11" x14ac:dyDescent="0.25">
      <c r="A77" t="s">
        <v>6208</v>
      </c>
      <c r="B77" t="s">
        <v>139</v>
      </c>
      <c r="C77" t="s">
        <v>508</v>
      </c>
      <c r="D77" s="16">
        <v>45932</v>
      </c>
      <c r="E77">
        <v>8</v>
      </c>
      <c r="F77" t="s">
        <v>16</v>
      </c>
      <c r="G77" t="s">
        <v>6209</v>
      </c>
      <c r="H77" t="s">
        <v>509</v>
      </c>
      <c r="I77" t="s">
        <v>59</v>
      </c>
      <c r="J77">
        <v>1</v>
      </c>
      <c r="K77" s="16">
        <v>45933</v>
      </c>
    </row>
    <row r="78" spans="1:11" x14ac:dyDescent="0.25">
      <c r="A78" t="s">
        <v>709</v>
      </c>
      <c r="B78" t="s">
        <v>139</v>
      </c>
      <c r="C78" t="s">
        <v>508</v>
      </c>
      <c r="D78" s="16">
        <v>45933</v>
      </c>
      <c r="E78">
        <v>10</v>
      </c>
      <c r="F78" t="s">
        <v>138</v>
      </c>
      <c r="G78" t="s">
        <v>400</v>
      </c>
      <c r="H78" t="s">
        <v>509</v>
      </c>
      <c r="I78" t="s">
        <v>481</v>
      </c>
      <c r="J78">
        <v>1</v>
      </c>
      <c r="K78" s="16">
        <v>45933</v>
      </c>
    </row>
    <row r="79" spans="1:11" x14ac:dyDescent="0.25">
      <c r="A79" t="s">
        <v>711</v>
      </c>
      <c r="B79" t="s">
        <v>139</v>
      </c>
      <c r="C79" t="s">
        <v>508</v>
      </c>
      <c r="D79" s="16">
        <v>45931</v>
      </c>
      <c r="E79">
        <v>6</v>
      </c>
      <c r="F79" t="s">
        <v>16</v>
      </c>
      <c r="G79" t="s">
        <v>277</v>
      </c>
      <c r="H79" t="s">
        <v>509</v>
      </c>
      <c r="I79" t="s">
        <v>59</v>
      </c>
      <c r="J79">
        <v>1</v>
      </c>
      <c r="K79" s="16">
        <v>45931</v>
      </c>
    </row>
    <row r="80" spans="1:11" x14ac:dyDescent="0.25">
      <c r="A80" t="s">
        <v>713</v>
      </c>
      <c r="B80" t="s">
        <v>167</v>
      </c>
      <c r="C80" t="s">
        <v>508</v>
      </c>
      <c r="D80" s="16">
        <v>45930</v>
      </c>
      <c r="E80">
        <v>7</v>
      </c>
      <c r="F80" t="s">
        <v>15</v>
      </c>
      <c r="G80" t="s">
        <v>341</v>
      </c>
      <c r="H80" t="s">
        <v>509</v>
      </c>
      <c r="I80" t="s">
        <v>70</v>
      </c>
      <c r="J80">
        <v>1</v>
      </c>
      <c r="K80" s="16">
        <v>45932</v>
      </c>
    </row>
    <row r="81" spans="1:11" x14ac:dyDescent="0.25">
      <c r="A81" t="s">
        <v>714</v>
      </c>
      <c r="B81" t="s">
        <v>139</v>
      </c>
      <c r="C81" t="s">
        <v>508</v>
      </c>
      <c r="D81" s="16">
        <v>45930</v>
      </c>
      <c r="E81">
        <v>9</v>
      </c>
      <c r="F81" t="s">
        <v>250</v>
      </c>
      <c r="G81" t="s">
        <v>341</v>
      </c>
      <c r="H81" t="s">
        <v>509</v>
      </c>
      <c r="I81" t="s">
        <v>738</v>
      </c>
      <c r="J81">
        <v>1</v>
      </c>
      <c r="K81" s="16">
        <v>45931</v>
      </c>
    </row>
    <row r="82" spans="1:11" x14ac:dyDescent="0.25">
      <c r="A82" t="s">
        <v>733</v>
      </c>
      <c r="B82" t="s">
        <v>167</v>
      </c>
      <c r="C82" t="s">
        <v>508</v>
      </c>
      <c r="D82" s="16">
        <v>45932</v>
      </c>
      <c r="E82">
        <v>10</v>
      </c>
      <c r="F82" t="s">
        <v>30</v>
      </c>
      <c r="G82" t="s">
        <v>648</v>
      </c>
      <c r="H82" t="s">
        <v>509</v>
      </c>
      <c r="I82" t="s">
        <v>73</v>
      </c>
      <c r="J82">
        <v>1</v>
      </c>
      <c r="K82" s="16">
        <v>45933</v>
      </c>
    </row>
    <row r="83" spans="1:11" x14ac:dyDescent="0.25">
      <c r="A83" t="s">
        <v>736</v>
      </c>
      <c r="B83" t="s">
        <v>145</v>
      </c>
      <c r="C83" t="s">
        <v>508</v>
      </c>
      <c r="D83" s="16">
        <v>45929</v>
      </c>
      <c r="E83">
        <v>8</v>
      </c>
      <c r="F83" t="s">
        <v>301</v>
      </c>
      <c r="G83" t="s">
        <v>362</v>
      </c>
      <c r="H83" t="s">
        <v>509</v>
      </c>
      <c r="I83" t="s">
        <v>738</v>
      </c>
      <c r="J83">
        <v>1</v>
      </c>
      <c r="K83" s="16">
        <v>45933</v>
      </c>
    </row>
    <row r="84" spans="1:11" x14ac:dyDescent="0.25">
      <c r="A84" t="s">
        <v>735</v>
      </c>
      <c r="B84" t="s">
        <v>145</v>
      </c>
      <c r="C84" t="s">
        <v>508</v>
      </c>
      <c r="D84" s="16">
        <v>45929</v>
      </c>
      <c r="E84">
        <v>8</v>
      </c>
      <c r="F84" t="s">
        <v>301</v>
      </c>
      <c r="G84" t="s">
        <v>362</v>
      </c>
      <c r="H84" t="s">
        <v>509</v>
      </c>
      <c r="I84" t="s">
        <v>738</v>
      </c>
      <c r="J84">
        <v>1</v>
      </c>
      <c r="K84" s="16">
        <v>45933</v>
      </c>
    </row>
    <row r="85" spans="1:11" x14ac:dyDescent="0.25">
      <c r="A85" t="s">
        <v>3002</v>
      </c>
      <c r="B85" t="s">
        <v>139</v>
      </c>
      <c r="C85" t="s">
        <v>508</v>
      </c>
      <c r="D85" s="16">
        <v>45931</v>
      </c>
      <c r="E85">
        <v>6</v>
      </c>
      <c r="F85" t="s">
        <v>16</v>
      </c>
      <c r="G85" t="s">
        <v>3003</v>
      </c>
      <c r="H85" t="s">
        <v>509</v>
      </c>
      <c r="I85" t="s">
        <v>59</v>
      </c>
      <c r="J85">
        <v>1</v>
      </c>
      <c r="K85" s="16">
        <v>45932</v>
      </c>
    </row>
    <row r="86" spans="1:11" x14ac:dyDescent="0.25">
      <c r="A86" t="s">
        <v>3004</v>
      </c>
      <c r="B86" t="s">
        <v>139</v>
      </c>
      <c r="C86" t="s">
        <v>508</v>
      </c>
      <c r="D86" s="16">
        <v>45930</v>
      </c>
      <c r="E86">
        <v>6</v>
      </c>
      <c r="F86" t="s">
        <v>280</v>
      </c>
      <c r="G86" t="s">
        <v>303</v>
      </c>
      <c r="H86" t="s">
        <v>509</v>
      </c>
      <c r="I86" t="s">
        <v>738</v>
      </c>
      <c r="J86">
        <v>1</v>
      </c>
      <c r="K86" s="16">
        <v>45932</v>
      </c>
    </row>
    <row r="87" spans="1:11" x14ac:dyDescent="0.25">
      <c r="A87" t="s">
        <v>3005</v>
      </c>
      <c r="B87" t="s">
        <v>139</v>
      </c>
      <c r="C87" t="s">
        <v>508</v>
      </c>
      <c r="D87" s="16">
        <v>45931</v>
      </c>
      <c r="E87">
        <v>6</v>
      </c>
      <c r="F87" t="s">
        <v>16</v>
      </c>
      <c r="G87" t="s">
        <v>374</v>
      </c>
      <c r="H87" t="s">
        <v>509</v>
      </c>
      <c r="I87" t="s">
        <v>59</v>
      </c>
      <c r="J87">
        <v>1</v>
      </c>
      <c r="K87" s="16">
        <v>45932</v>
      </c>
    </row>
    <row r="88" spans="1:11" x14ac:dyDescent="0.25">
      <c r="A88" t="s">
        <v>3006</v>
      </c>
      <c r="B88" t="s">
        <v>167</v>
      </c>
      <c r="C88" t="s">
        <v>508</v>
      </c>
      <c r="D88" s="16">
        <v>45930</v>
      </c>
      <c r="E88">
        <v>6</v>
      </c>
      <c r="F88" t="s">
        <v>16</v>
      </c>
      <c r="G88" t="s">
        <v>374</v>
      </c>
      <c r="H88" t="s">
        <v>509</v>
      </c>
      <c r="I88" t="s">
        <v>59</v>
      </c>
      <c r="J88">
        <v>1</v>
      </c>
      <c r="K88" s="16">
        <v>45932</v>
      </c>
    </row>
    <row r="89" spans="1:11" x14ac:dyDescent="0.25">
      <c r="A89" t="s">
        <v>3007</v>
      </c>
      <c r="B89" t="s">
        <v>123</v>
      </c>
      <c r="C89" t="s">
        <v>508</v>
      </c>
      <c r="D89" s="16">
        <v>45930</v>
      </c>
      <c r="E89">
        <v>7</v>
      </c>
      <c r="F89" t="s">
        <v>16</v>
      </c>
      <c r="G89" t="s">
        <v>374</v>
      </c>
      <c r="H89" t="s">
        <v>509</v>
      </c>
      <c r="I89" t="s">
        <v>59</v>
      </c>
      <c r="J89">
        <v>1</v>
      </c>
      <c r="K89" s="16">
        <v>45933</v>
      </c>
    </row>
    <row r="90" spans="1:11" x14ac:dyDescent="0.25">
      <c r="A90" t="s">
        <v>3008</v>
      </c>
      <c r="B90" t="s">
        <v>123</v>
      </c>
      <c r="C90" t="s">
        <v>508</v>
      </c>
      <c r="D90" s="16">
        <v>45933</v>
      </c>
      <c r="E90">
        <v>7</v>
      </c>
      <c r="F90" t="s">
        <v>16</v>
      </c>
      <c r="G90" t="s">
        <v>374</v>
      </c>
      <c r="H90" t="s">
        <v>509</v>
      </c>
      <c r="I90" t="s">
        <v>59</v>
      </c>
      <c r="J90">
        <v>1</v>
      </c>
      <c r="K90" s="16">
        <v>45933</v>
      </c>
    </row>
    <row r="91" spans="1:11" x14ac:dyDescent="0.25">
      <c r="A91" t="s">
        <v>3009</v>
      </c>
      <c r="B91" t="s">
        <v>139</v>
      </c>
      <c r="C91" t="s">
        <v>508</v>
      </c>
      <c r="D91" s="16">
        <v>45933</v>
      </c>
      <c r="E91">
        <v>7</v>
      </c>
      <c r="F91" t="s">
        <v>16</v>
      </c>
      <c r="G91" t="s">
        <v>416</v>
      </c>
      <c r="H91" t="s">
        <v>509</v>
      </c>
      <c r="I91" t="s">
        <v>59</v>
      </c>
      <c r="J91">
        <v>1</v>
      </c>
      <c r="K91" s="16">
        <v>45933</v>
      </c>
    </row>
    <row r="92" spans="1:11" x14ac:dyDescent="0.25">
      <c r="A92" t="s">
        <v>3010</v>
      </c>
      <c r="B92" t="s">
        <v>139</v>
      </c>
      <c r="C92" t="s">
        <v>508</v>
      </c>
      <c r="D92" s="16">
        <v>45932</v>
      </c>
      <c r="E92">
        <v>7</v>
      </c>
      <c r="F92" t="s">
        <v>250</v>
      </c>
      <c r="G92" t="s">
        <v>424</v>
      </c>
      <c r="H92" t="s">
        <v>509</v>
      </c>
      <c r="I92" t="s">
        <v>738</v>
      </c>
      <c r="J92">
        <v>1</v>
      </c>
      <c r="K92" s="16">
        <v>45933</v>
      </c>
    </row>
    <row r="93" spans="1:11" x14ac:dyDescent="0.25">
      <c r="A93" t="s">
        <v>3011</v>
      </c>
      <c r="B93" t="s">
        <v>350</v>
      </c>
      <c r="C93" t="s">
        <v>508</v>
      </c>
      <c r="D93" s="16">
        <v>45930</v>
      </c>
      <c r="E93">
        <v>7</v>
      </c>
      <c r="F93" t="s">
        <v>27</v>
      </c>
      <c r="G93" t="s">
        <v>397</v>
      </c>
      <c r="H93" t="s">
        <v>509</v>
      </c>
      <c r="I93" t="s">
        <v>738</v>
      </c>
      <c r="J93">
        <v>1</v>
      </c>
      <c r="K93" s="16">
        <v>45933</v>
      </c>
    </row>
    <row r="94" spans="1:11" x14ac:dyDescent="0.25">
      <c r="A94" t="s">
        <v>3012</v>
      </c>
      <c r="B94" t="s">
        <v>167</v>
      </c>
      <c r="C94" t="s">
        <v>508</v>
      </c>
      <c r="D94" s="16">
        <v>45932</v>
      </c>
      <c r="E94">
        <v>7</v>
      </c>
      <c r="F94" t="s">
        <v>16</v>
      </c>
      <c r="G94" t="s">
        <v>3013</v>
      </c>
      <c r="H94" t="s">
        <v>509</v>
      </c>
      <c r="I94" t="s">
        <v>59</v>
      </c>
      <c r="J94">
        <v>1</v>
      </c>
      <c r="K94" s="16">
        <v>45933</v>
      </c>
    </row>
    <row r="95" spans="1:11" x14ac:dyDescent="0.25">
      <c r="A95" t="s">
        <v>3014</v>
      </c>
      <c r="B95" t="s">
        <v>167</v>
      </c>
      <c r="C95" t="s">
        <v>508</v>
      </c>
      <c r="D95" s="16">
        <v>45930</v>
      </c>
      <c r="E95">
        <v>7</v>
      </c>
      <c r="F95" t="s">
        <v>301</v>
      </c>
      <c r="G95" t="s">
        <v>510</v>
      </c>
      <c r="H95" t="s">
        <v>509</v>
      </c>
      <c r="I95" t="s">
        <v>738</v>
      </c>
      <c r="J95">
        <v>1</v>
      </c>
      <c r="K95" s="16">
        <v>45933</v>
      </c>
    </row>
    <row r="96" spans="1:11" x14ac:dyDescent="0.25">
      <c r="A96" t="s">
        <v>3015</v>
      </c>
      <c r="B96" t="s">
        <v>139</v>
      </c>
      <c r="C96" t="s">
        <v>508</v>
      </c>
      <c r="D96" s="16">
        <v>45931</v>
      </c>
      <c r="E96">
        <v>6</v>
      </c>
      <c r="F96" t="s">
        <v>16</v>
      </c>
      <c r="G96" t="s">
        <v>128</v>
      </c>
      <c r="H96" t="s">
        <v>509</v>
      </c>
      <c r="I96" t="s">
        <v>59</v>
      </c>
      <c r="J96">
        <v>1</v>
      </c>
      <c r="K96" s="16">
        <v>45932</v>
      </c>
    </row>
    <row r="97" spans="1:11" x14ac:dyDescent="0.25">
      <c r="A97" t="s">
        <v>3016</v>
      </c>
      <c r="B97" t="s">
        <v>139</v>
      </c>
      <c r="C97" t="s">
        <v>508</v>
      </c>
      <c r="D97" s="16">
        <v>45931</v>
      </c>
      <c r="E97">
        <v>6</v>
      </c>
      <c r="F97" t="s">
        <v>16</v>
      </c>
      <c r="G97" t="s">
        <v>128</v>
      </c>
      <c r="H97" t="s">
        <v>509</v>
      </c>
      <c r="I97" t="s">
        <v>59</v>
      </c>
      <c r="J97">
        <v>1</v>
      </c>
      <c r="K97" s="16">
        <v>45932</v>
      </c>
    </row>
    <row r="98" spans="1:11" x14ac:dyDescent="0.25">
      <c r="A98" t="s">
        <v>3017</v>
      </c>
      <c r="B98" t="s">
        <v>139</v>
      </c>
      <c r="C98" t="s">
        <v>508</v>
      </c>
      <c r="D98" s="16">
        <v>45932</v>
      </c>
      <c r="E98">
        <v>7</v>
      </c>
      <c r="F98" t="s">
        <v>16</v>
      </c>
      <c r="G98" t="s">
        <v>128</v>
      </c>
      <c r="H98" t="s">
        <v>509</v>
      </c>
      <c r="I98" t="s">
        <v>59</v>
      </c>
      <c r="J98">
        <v>1</v>
      </c>
      <c r="K98" s="16">
        <v>45933</v>
      </c>
    </row>
    <row r="99" spans="1:11" x14ac:dyDescent="0.25">
      <c r="A99" t="s">
        <v>3018</v>
      </c>
      <c r="B99" t="s">
        <v>139</v>
      </c>
      <c r="C99" t="s">
        <v>508</v>
      </c>
      <c r="D99" s="16">
        <v>45932</v>
      </c>
      <c r="E99">
        <v>7</v>
      </c>
      <c r="F99" t="s">
        <v>16</v>
      </c>
      <c r="G99" t="s">
        <v>128</v>
      </c>
      <c r="H99" t="s">
        <v>509</v>
      </c>
      <c r="I99" t="s">
        <v>59</v>
      </c>
      <c r="J99">
        <v>1</v>
      </c>
      <c r="K99" s="16">
        <v>45933</v>
      </c>
    </row>
    <row r="100" spans="1:11" x14ac:dyDescent="0.25">
      <c r="A100" t="s">
        <v>3019</v>
      </c>
      <c r="B100" t="s">
        <v>139</v>
      </c>
      <c r="C100" t="s">
        <v>508</v>
      </c>
      <c r="D100" s="16">
        <v>45931</v>
      </c>
      <c r="E100">
        <v>8</v>
      </c>
      <c r="F100" t="s">
        <v>290</v>
      </c>
      <c r="G100" t="s">
        <v>3020</v>
      </c>
      <c r="H100" t="s">
        <v>509</v>
      </c>
      <c r="I100" t="s">
        <v>483</v>
      </c>
      <c r="J100">
        <v>1</v>
      </c>
      <c r="K100" s="16">
        <v>45933</v>
      </c>
    </row>
    <row r="101" spans="1:11" x14ac:dyDescent="0.25">
      <c r="A101" t="s">
        <v>3021</v>
      </c>
      <c r="B101" t="s">
        <v>139</v>
      </c>
      <c r="C101" t="s">
        <v>508</v>
      </c>
      <c r="D101" s="16">
        <v>45933</v>
      </c>
      <c r="E101">
        <v>7</v>
      </c>
      <c r="F101" t="s">
        <v>16</v>
      </c>
      <c r="G101" t="s">
        <v>474</v>
      </c>
      <c r="H101" t="s">
        <v>509</v>
      </c>
      <c r="I101" t="s">
        <v>57</v>
      </c>
      <c r="J101">
        <v>1</v>
      </c>
      <c r="K101" s="16">
        <v>45933</v>
      </c>
    </row>
    <row r="102" spans="1:11" x14ac:dyDescent="0.25">
      <c r="A102" t="s">
        <v>3022</v>
      </c>
      <c r="B102" t="s">
        <v>139</v>
      </c>
      <c r="C102" t="s">
        <v>508</v>
      </c>
      <c r="D102" s="16">
        <v>45933</v>
      </c>
      <c r="E102">
        <v>7</v>
      </c>
      <c r="F102" t="s">
        <v>16</v>
      </c>
      <c r="G102" t="s">
        <v>2157</v>
      </c>
      <c r="H102" t="s">
        <v>509</v>
      </c>
      <c r="I102" t="s">
        <v>59</v>
      </c>
      <c r="J102">
        <v>1</v>
      </c>
      <c r="K102" s="16">
        <v>45933</v>
      </c>
    </row>
    <row r="103" spans="1:11" x14ac:dyDescent="0.25">
      <c r="A103" t="s">
        <v>3023</v>
      </c>
      <c r="B103" t="s">
        <v>139</v>
      </c>
      <c r="C103" t="s">
        <v>508</v>
      </c>
      <c r="D103" s="16">
        <v>45933</v>
      </c>
      <c r="E103">
        <v>7</v>
      </c>
      <c r="F103" t="s">
        <v>16</v>
      </c>
      <c r="G103" t="s">
        <v>3024</v>
      </c>
      <c r="H103" t="s">
        <v>509</v>
      </c>
      <c r="I103" t="s">
        <v>59</v>
      </c>
      <c r="J103">
        <v>1</v>
      </c>
      <c r="K103" s="16">
        <v>45933</v>
      </c>
    </row>
    <row r="104" spans="1:11" x14ac:dyDescent="0.25">
      <c r="A104" t="s">
        <v>3025</v>
      </c>
      <c r="B104" t="s">
        <v>139</v>
      </c>
      <c r="C104" t="s">
        <v>508</v>
      </c>
      <c r="D104" s="16">
        <v>45926</v>
      </c>
      <c r="E104">
        <v>7</v>
      </c>
      <c r="F104" t="s">
        <v>28</v>
      </c>
      <c r="G104" t="s">
        <v>338</v>
      </c>
      <c r="H104" t="s">
        <v>509</v>
      </c>
      <c r="I104" t="s">
        <v>72</v>
      </c>
      <c r="J104">
        <v>1</v>
      </c>
      <c r="K104" s="16">
        <v>45933</v>
      </c>
    </row>
    <row r="105" spans="1:11" x14ac:dyDescent="0.25">
      <c r="A105" t="s">
        <v>3026</v>
      </c>
      <c r="B105" t="s">
        <v>139</v>
      </c>
      <c r="C105" t="s">
        <v>508</v>
      </c>
      <c r="D105" s="16">
        <v>45933</v>
      </c>
      <c r="E105">
        <v>7</v>
      </c>
      <c r="F105" t="s">
        <v>16</v>
      </c>
      <c r="G105" t="s">
        <v>363</v>
      </c>
      <c r="H105" t="s">
        <v>509</v>
      </c>
      <c r="I105" t="s">
        <v>59</v>
      </c>
      <c r="J105">
        <v>1</v>
      </c>
      <c r="K105" s="16">
        <v>45933</v>
      </c>
    </row>
    <row r="106" spans="1:11" x14ac:dyDescent="0.25">
      <c r="A106" t="s">
        <v>3027</v>
      </c>
      <c r="B106" t="s">
        <v>139</v>
      </c>
      <c r="C106" t="s">
        <v>508</v>
      </c>
      <c r="D106" s="16">
        <v>45931</v>
      </c>
      <c r="E106">
        <v>6</v>
      </c>
      <c r="F106" t="s">
        <v>16</v>
      </c>
      <c r="G106" t="s">
        <v>315</v>
      </c>
      <c r="H106" t="s">
        <v>509</v>
      </c>
      <c r="I106" t="s">
        <v>57</v>
      </c>
      <c r="J106">
        <v>1</v>
      </c>
      <c r="K106" s="16">
        <v>45932</v>
      </c>
    </row>
    <row r="107" spans="1:11" x14ac:dyDescent="0.25">
      <c r="A107" t="s">
        <v>3028</v>
      </c>
      <c r="B107" t="s">
        <v>139</v>
      </c>
      <c r="C107" t="s">
        <v>508</v>
      </c>
      <c r="D107" s="16">
        <v>45933</v>
      </c>
      <c r="E107">
        <v>7</v>
      </c>
      <c r="F107" t="s">
        <v>16</v>
      </c>
      <c r="G107" t="s">
        <v>326</v>
      </c>
      <c r="H107" t="s">
        <v>509</v>
      </c>
      <c r="I107" t="s">
        <v>59</v>
      </c>
      <c r="J107">
        <v>1</v>
      </c>
      <c r="K107" s="16">
        <v>45933</v>
      </c>
    </row>
    <row r="108" spans="1:11" x14ac:dyDescent="0.25">
      <c r="A108" t="s">
        <v>3029</v>
      </c>
      <c r="B108" t="s">
        <v>139</v>
      </c>
      <c r="C108" t="s">
        <v>508</v>
      </c>
      <c r="D108" s="16">
        <v>45931</v>
      </c>
      <c r="E108">
        <v>6</v>
      </c>
      <c r="F108" t="s">
        <v>16</v>
      </c>
      <c r="G108" t="s">
        <v>326</v>
      </c>
      <c r="H108" t="s">
        <v>509</v>
      </c>
      <c r="I108" t="s">
        <v>59</v>
      </c>
      <c r="J108">
        <v>1</v>
      </c>
      <c r="K108" s="16">
        <v>45932</v>
      </c>
    </row>
    <row r="109" spans="1:11" x14ac:dyDescent="0.25">
      <c r="A109" t="s">
        <v>3030</v>
      </c>
      <c r="B109" t="s">
        <v>227</v>
      </c>
      <c r="C109" t="s">
        <v>508</v>
      </c>
      <c r="D109" s="16">
        <v>45933</v>
      </c>
      <c r="E109">
        <v>7</v>
      </c>
      <c r="F109" t="s">
        <v>29</v>
      </c>
      <c r="G109" t="s">
        <v>277</v>
      </c>
      <c r="H109" t="s">
        <v>509</v>
      </c>
      <c r="I109" t="s">
        <v>740</v>
      </c>
      <c r="J109">
        <v>1</v>
      </c>
      <c r="K109" s="16">
        <v>45933</v>
      </c>
    </row>
    <row r="110" spans="1:11" x14ac:dyDescent="0.25">
      <c r="D110" s="16"/>
      <c r="K110" s="16"/>
    </row>
    <row r="111" spans="1:11" x14ac:dyDescent="0.25">
      <c r="D111" s="16"/>
      <c r="K111" s="16"/>
    </row>
    <row r="112" spans="1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2025-10-03T21:07:36Z</dcterms:modified>
</cp:coreProperties>
</file>