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elln/Documents/02. Tech/00.Code-Projects/mining-scripts/doc/"/>
    </mc:Choice>
  </mc:AlternateContent>
  <bookViews>
    <workbookView xWindow="80" yWindow="860" windowWidth="25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9" i="1" l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C55" i="1"/>
  <c r="C54" i="1"/>
  <c r="C41" i="1"/>
  <c r="C40" i="1"/>
  <c r="C27" i="1"/>
  <c r="C26" i="1"/>
  <c r="C14" i="1"/>
  <c r="C13" i="1"/>
</calcChain>
</file>

<file path=xl/comments1.xml><?xml version="1.0" encoding="utf-8"?>
<comments xmlns="http://schemas.openxmlformats.org/spreadsheetml/2006/main">
  <authors>
    <author>Microsoft Office User</author>
  </authors>
  <commentList>
    <comment ref="U4" authorId="0" shapeId="0">
      <text>
        <r>
          <rPr>
            <b/>
            <sz val="10"/>
            <color rgb="FF000000"/>
            <rFont val="Tahoma"/>
            <family val="2"/>
          </rPr>
          <t>The minimum detection delay is equal to the push interval plus the maximum age allowed for the data file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V4" authorId="0" shapeId="0">
      <text>
        <r>
          <rPr>
            <b/>
            <sz val="10"/>
            <color rgb="FF000000"/>
            <rFont val="Calibri"/>
            <family val="2"/>
            <scheme val="minor"/>
          </rPr>
          <t>The maximum detection delay is equal to the check interval plus the check interval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U5" authorId="0" shapeId="0">
      <text>
        <r>
          <rPr>
            <b/>
            <sz val="10"/>
            <color rgb="FF000000"/>
            <rFont val="Tahoma"/>
            <family val="2"/>
          </rPr>
          <t>Time the node has to fix itself if there is an issue with network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V5" authorId="0" shapeId="0">
      <text>
        <r>
          <rPr>
            <b/>
            <sz val="10"/>
            <color rgb="FF000000"/>
            <rFont val="Tahoma"/>
            <family val="2"/>
          </rPr>
          <t>Max time the node is down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<sst xmlns="http://schemas.openxmlformats.org/spreadsheetml/2006/main" count="112" uniqueCount="31">
  <si>
    <t>Mins</t>
  </si>
  <si>
    <t>P</t>
  </si>
  <si>
    <t>C</t>
  </si>
  <si>
    <t>MA</t>
  </si>
  <si>
    <r>
      <t xml:space="preserve">Data </t>
    </r>
    <r>
      <rPr>
        <b/>
        <i/>
        <sz val="12"/>
        <color rgb="FF7F7F7F"/>
        <rFont val="Calibri"/>
        <family val="2"/>
        <scheme val="minor"/>
      </rPr>
      <t>push</t>
    </r>
    <r>
      <rPr>
        <i/>
        <sz val="12"/>
        <color rgb="FF7F7F7F"/>
        <rFont val="Calibri"/>
        <family val="2"/>
        <scheme val="minor"/>
      </rPr>
      <t xml:space="preserve"> interval from node</t>
    </r>
  </si>
  <si>
    <r>
      <t xml:space="preserve">Data </t>
    </r>
    <r>
      <rPr>
        <b/>
        <i/>
        <sz val="12"/>
        <color rgb="FF7F7F7F"/>
        <rFont val="Calibri"/>
        <family val="2"/>
        <scheme val="minor"/>
      </rPr>
      <t>check</t>
    </r>
    <r>
      <rPr>
        <i/>
        <sz val="12"/>
        <color rgb="FF7F7F7F"/>
        <rFont val="Calibri"/>
        <family val="2"/>
        <scheme val="minor"/>
      </rPr>
      <t xml:space="preserve"> interval from monitor</t>
    </r>
  </si>
  <si>
    <r>
      <rPr>
        <b/>
        <i/>
        <sz val="12"/>
        <color rgb="FF7F7F7F"/>
        <rFont val="Calibri"/>
        <family val="2"/>
        <scheme val="minor"/>
      </rPr>
      <t>Max</t>
    </r>
    <r>
      <rPr>
        <i/>
        <sz val="12"/>
        <color rgb="FF7F7F7F"/>
        <rFont val="Calibri"/>
        <family val="2"/>
        <scheme val="minor"/>
      </rPr>
      <t xml:space="preserve"> A</t>
    </r>
    <r>
      <rPr>
        <b/>
        <i/>
        <sz val="12"/>
        <color rgb="FF7F7F7F"/>
        <rFont val="Calibri"/>
        <family val="2"/>
        <scheme val="minor"/>
      </rPr>
      <t>ge</t>
    </r>
    <r>
      <rPr>
        <i/>
        <sz val="12"/>
        <color rgb="FF7F7F7F"/>
        <rFont val="Calibri"/>
        <family val="2"/>
        <scheme val="minor"/>
      </rPr>
      <t xml:space="preserve"> of data file before considered a problem</t>
    </r>
  </si>
  <si>
    <t>x</t>
  </si>
  <si>
    <t>Detection Delay</t>
  </si>
  <si>
    <t>Min delay</t>
  </si>
  <si>
    <t>Max delay</t>
  </si>
  <si>
    <t>Checks</t>
  </si>
  <si>
    <t>Failures</t>
  </si>
  <si>
    <t>c+ma</t>
  </si>
  <si>
    <t>p+ma</t>
  </si>
  <si>
    <t>c</t>
  </si>
  <si>
    <t>ma</t>
  </si>
  <si>
    <t>p</t>
  </si>
  <si>
    <t>Notes</t>
  </si>
  <si>
    <t>Min delay cannot be less than the time to boot a node. Unless additional logic is built into the monitor code</t>
  </si>
  <si>
    <t>m2 boot time (secs)</t>
  </si>
  <si>
    <t>m1 boot time (secs)</t>
  </si>
  <si>
    <t>Rationale:</t>
  </si>
  <si>
    <t>3 mins leaves anough time for a node to boot</t>
  </si>
  <si>
    <t>The min and max times are the same. So regardless of when an error is detected, the node will only be down for 3 mins</t>
  </si>
  <si>
    <t>3 mins leaves enough time for a typical wifi problem to remedy itself</t>
  </si>
  <si>
    <t>Visual representation of detection delay in different scenarios</t>
  </si>
  <si>
    <t>Table created from observed formulas</t>
  </si>
  <si>
    <t>Notes to support the final variable selection</t>
  </si>
  <si>
    <t>Selected Option: p=1, c=1, ma=2</t>
  </si>
  <si>
    <t>+ 60 secs for miner to start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</si>
</sst>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rgb="FF7F7F7F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3" fillId="0" borderId="0" xfId="3"/>
    <xf numFmtId="0" fontId="4" fillId="0" borderId="3" xfId="0" applyFont="1" applyBorder="1" applyAlignment="1">
      <alignment horizontal="center"/>
    </xf>
    <xf numFmtId="0" fontId="0" fillId="0" borderId="3" xfId="0" applyBorder="1"/>
    <xf numFmtId="0" fontId="4" fillId="7" borderId="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1" applyAlignment="1">
      <alignment horizontal="center"/>
    </xf>
    <xf numFmtId="0" fontId="4" fillId="4" borderId="3" xfId="4" applyFont="1" applyBorder="1" applyAlignment="1">
      <alignment horizontal="center"/>
    </xf>
    <xf numFmtId="0" fontId="4" fillId="5" borderId="3" xfId="5" applyFont="1" applyBorder="1" applyAlignment="1">
      <alignment horizontal="center"/>
    </xf>
    <xf numFmtId="0" fontId="0" fillId="3" borderId="3" xfId="2" applyFont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4" fillId="10" borderId="0" xfId="0" applyFont="1" applyFill="1" applyAlignment="1">
      <alignment horizontal="center"/>
    </xf>
    <xf numFmtId="0" fontId="4" fillId="6" borderId="3" xfId="6" applyFont="1" applyBorder="1" applyAlignment="1">
      <alignment horizontal="center"/>
    </xf>
    <xf numFmtId="0" fontId="4" fillId="9" borderId="0" xfId="0" applyFont="1" applyFill="1" applyAlignment="1">
      <alignment horizontal="center"/>
    </xf>
    <xf numFmtId="0" fontId="0" fillId="0" borderId="0" xfId="0" quotePrefix="1"/>
    <xf numFmtId="0" fontId="0" fillId="0" borderId="0" xfId="0" applyAlignment="1">
      <alignment horizontal="right"/>
    </xf>
  </cellXfs>
  <cellStyles count="7">
    <cellStyle name="20% - Accent1" xfId="4" builtinId="30"/>
    <cellStyle name="20% - Accent3" xfId="5" builtinId="38"/>
    <cellStyle name="20% - Accent6" xfId="6" builtinId="50"/>
    <cellStyle name="Calculation" xfId="1" builtinId="22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D56"/>
  <sheetViews>
    <sheetView tabSelected="1" workbookViewId="0">
      <selection activeCell="Y19" sqref="Y19"/>
    </sheetView>
  </sheetViews>
  <sheetFormatPr baseColWidth="10" defaultRowHeight="16" x14ac:dyDescent="0.2"/>
  <cols>
    <col min="1" max="1" width="4" customWidth="1"/>
    <col min="3" max="15" width="3.6640625" customWidth="1"/>
    <col min="16" max="16" width="14.5" bestFit="1" customWidth="1"/>
    <col min="17" max="17" width="4.5" customWidth="1"/>
    <col min="18" max="20" width="5.33203125" customWidth="1"/>
    <col min="23" max="23" width="5.5" customWidth="1"/>
  </cols>
  <sheetData>
    <row r="2" spans="2:30" x14ac:dyDescent="0.2">
      <c r="B2" s="15" t="s">
        <v>26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R2" s="15" t="s">
        <v>27</v>
      </c>
      <c r="S2" s="15"/>
      <c r="T2" s="15"/>
      <c r="U2" s="15"/>
      <c r="V2" s="15"/>
      <c r="X2" s="15" t="s">
        <v>28</v>
      </c>
      <c r="Y2" s="15"/>
      <c r="Z2" s="15"/>
      <c r="AA2" s="15"/>
      <c r="AB2" s="15"/>
      <c r="AC2" s="15"/>
      <c r="AD2" s="15"/>
    </row>
    <row r="4" spans="2:30" x14ac:dyDescent="0.2">
      <c r="B4" s="11" t="s">
        <v>0</v>
      </c>
      <c r="C4" s="10">
        <v>0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U4" s="16" t="s">
        <v>14</v>
      </c>
      <c r="V4" s="16" t="s">
        <v>13</v>
      </c>
    </row>
    <row r="5" spans="2:30" x14ac:dyDescent="0.2">
      <c r="B5" s="11" t="s">
        <v>11</v>
      </c>
      <c r="C5" s="6" t="s">
        <v>2</v>
      </c>
      <c r="D5" s="5"/>
      <c r="E5" s="5"/>
      <c r="F5" s="5"/>
      <c r="G5" s="5"/>
      <c r="H5" s="6" t="s">
        <v>2</v>
      </c>
      <c r="I5" s="5"/>
      <c r="J5" s="5"/>
      <c r="K5" s="5"/>
      <c r="L5" s="5"/>
      <c r="M5" s="6" t="s">
        <v>2</v>
      </c>
      <c r="N5" s="5"/>
      <c r="O5" s="5"/>
      <c r="P5" s="11" t="s">
        <v>8</v>
      </c>
      <c r="R5" s="10" t="s">
        <v>17</v>
      </c>
      <c r="S5" s="10" t="s">
        <v>15</v>
      </c>
      <c r="T5" s="10" t="s">
        <v>16</v>
      </c>
      <c r="U5" s="11" t="s">
        <v>9</v>
      </c>
      <c r="V5" s="11" t="s">
        <v>10</v>
      </c>
      <c r="X5" s="2" t="s">
        <v>18</v>
      </c>
    </row>
    <row r="6" spans="2:30" x14ac:dyDescent="0.2">
      <c r="B6" s="11" t="s">
        <v>12</v>
      </c>
      <c r="C6" s="7" t="s">
        <v>7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8">
        <v>5</v>
      </c>
      <c r="R6" s="8">
        <v>1</v>
      </c>
      <c r="S6" s="8">
        <v>5</v>
      </c>
      <c r="T6" s="8">
        <v>2</v>
      </c>
      <c r="U6" s="8">
        <f>R6+T6</f>
        <v>3</v>
      </c>
      <c r="V6" s="8">
        <f>S6+T6</f>
        <v>7</v>
      </c>
      <c r="X6" t="s">
        <v>19</v>
      </c>
    </row>
    <row r="7" spans="2:30" x14ac:dyDescent="0.2">
      <c r="C7" s="5"/>
      <c r="D7" s="7" t="s">
        <v>7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8">
        <v>4</v>
      </c>
      <c r="R7" s="8">
        <v>1</v>
      </c>
      <c r="S7" s="8">
        <v>4</v>
      </c>
      <c r="T7" s="8">
        <v>2</v>
      </c>
      <c r="U7" s="8">
        <f t="shared" ref="U7:U19" si="0">R7+T7</f>
        <v>3</v>
      </c>
      <c r="V7" s="8">
        <f t="shared" ref="V7:V19" si="1">S7+T7</f>
        <v>6</v>
      </c>
      <c r="X7" s="19" t="s">
        <v>21</v>
      </c>
      <c r="Y7" s="19"/>
      <c r="Z7" s="1">
        <v>40</v>
      </c>
      <c r="AA7" s="18" t="s">
        <v>30</v>
      </c>
    </row>
    <row r="8" spans="2:30" x14ac:dyDescent="0.2">
      <c r="C8" s="5"/>
      <c r="D8" s="5"/>
      <c r="E8" s="7" t="s">
        <v>7</v>
      </c>
      <c r="F8" s="5"/>
      <c r="G8" s="5"/>
      <c r="H8" s="5"/>
      <c r="I8" s="5"/>
      <c r="J8" s="5"/>
      <c r="K8" s="5"/>
      <c r="L8" s="5"/>
      <c r="M8" s="5"/>
      <c r="N8" s="5"/>
      <c r="O8" s="5"/>
      <c r="P8" s="8">
        <v>3</v>
      </c>
      <c r="R8" s="8">
        <v>1</v>
      </c>
      <c r="S8" s="8">
        <v>3</v>
      </c>
      <c r="T8" s="8">
        <v>2</v>
      </c>
      <c r="U8" s="8">
        <f t="shared" si="0"/>
        <v>3</v>
      </c>
      <c r="V8" s="8">
        <f t="shared" si="1"/>
        <v>5</v>
      </c>
      <c r="X8" s="19" t="s">
        <v>20</v>
      </c>
      <c r="Y8" s="19"/>
      <c r="Z8" s="1">
        <v>90</v>
      </c>
      <c r="AA8" s="18" t="s">
        <v>30</v>
      </c>
    </row>
    <row r="9" spans="2:30" x14ac:dyDescent="0.2">
      <c r="C9" s="5"/>
      <c r="D9" s="5"/>
      <c r="E9" s="5"/>
      <c r="F9" s="7" t="s">
        <v>7</v>
      </c>
      <c r="G9" s="5"/>
      <c r="H9" s="5"/>
      <c r="I9" s="5"/>
      <c r="J9" s="5"/>
      <c r="K9" s="5"/>
      <c r="L9" s="5"/>
      <c r="M9" s="5"/>
      <c r="N9" s="5"/>
      <c r="O9" s="5"/>
      <c r="P9" s="8">
        <v>7</v>
      </c>
      <c r="R9" s="8">
        <v>1</v>
      </c>
      <c r="S9" s="8">
        <v>2</v>
      </c>
      <c r="T9" s="8">
        <v>2</v>
      </c>
      <c r="U9" s="8">
        <f t="shared" si="0"/>
        <v>3</v>
      </c>
      <c r="V9" s="8">
        <f t="shared" si="1"/>
        <v>4</v>
      </c>
    </row>
    <row r="10" spans="2:30" x14ac:dyDescent="0.2">
      <c r="C10" s="5"/>
      <c r="D10" s="5"/>
      <c r="E10" s="5"/>
      <c r="F10" s="5"/>
      <c r="G10" s="7" t="s">
        <v>7</v>
      </c>
      <c r="H10" s="5"/>
      <c r="I10" s="5"/>
      <c r="J10" s="5"/>
      <c r="K10" s="5"/>
      <c r="L10" s="5"/>
      <c r="M10" s="5"/>
      <c r="N10" s="5"/>
      <c r="O10" s="5"/>
      <c r="P10" s="8">
        <v>6</v>
      </c>
      <c r="R10" s="14">
        <v>1</v>
      </c>
      <c r="S10" s="14">
        <v>1</v>
      </c>
      <c r="T10" s="14">
        <v>2</v>
      </c>
      <c r="U10" s="14">
        <f t="shared" si="0"/>
        <v>3</v>
      </c>
      <c r="V10" s="14">
        <f t="shared" si="1"/>
        <v>3</v>
      </c>
      <c r="X10" s="17" t="s">
        <v>29</v>
      </c>
      <c r="Y10" s="17"/>
      <c r="Z10" s="17"/>
    </row>
    <row r="11" spans="2:30" x14ac:dyDescent="0.2">
      <c r="C11" s="5"/>
      <c r="D11" s="5"/>
      <c r="E11" s="5"/>
      <c r="F11" s="5"/>
      <c r="G11" s="5"/>
      <c r="H11" s="7" t="s">
        <v>7</v>
      </c>
      <c r="I11" s="5"/>
      <c r="J11" s="5"/>
      <c r="K11" s="5"/>
      <c r="L11" s="5"/>
      <c r="M11" s="5"/>
      <c r="N11" s="5"/>
      <c r="O11" s="5"/>
      <c r="P11" s="8">
        <v>5</v>
      </c>
      <c r="R11" s="8">
        <v>0.2</v>
      </c>
      <c r="S11" s="8">
        <v>5</v>
      </c>
      <c r="T11" s="8">
        <v>2</v>
      </c>
      <c r="U11" s="8">
        <f t="shared" si="0"/>
        <v>2.2000000000000002</v>
      </c>
      <c r="V11" s="8">
        <f t="shared" si="1"/>
        <v>7</v>
      </c>
      <c r="X11" s="2" t="s">
        <v>22</v>
      </c>
    </row>
    <row r="12" spans="2:30" x14ac:dyDescent="0.2">
      <c r="R12" s="8">
        <v>0.4</v>
      </c>
      <c r="S12" s="8">
        <v>5</v>
      </c>
      <c r="T12" s="8">
        <v>2</v>
      </c>
      <c r="U12" s="8">
        <f t="shared" si="0"/>
        <v>2.4</v>
      </c>
      <c r="V12" s="8">
        <f t="shared" si="1"/>
        <v>7</v>
      </c>
      <c r="X12" t="s">
        <v>23</v>
      </c>
    </row>
    <row r="13" spans="2:30" x14ac:dyDescent="0.2">
      <c r="B13" s="11" t="s">
        <v>9</v>
      </c>
      <c r="C13" s="9">
        <f>MIN(P6:P11)</f>
        <v>3</v>
      </c>
      <c r="E13" s="4" t="s">
        <v>1</v>
      </c>
      <c r="F13" s="12">
        <v>1</v>
      </c>
      <c r="G13" s="3" t="s">
        <v>4</v>
      </c>
      <c r="R13" s="8">
        <v>0.6</v>
      </c>
      <c r="S13" s="8">
        <v>5</v>
      </c>
      <c r="T13" s="8">
        <v>2</v>
      </c>
      <c r="U13" s="8">
        <f t="shared" si="0"/>
        <v>2.6</v>
      </c>
      <c r="V13" s="8">
        <f t="shared" si="1"/>
        <v>7</v>
      </c>
      <c r="X13" t="s">
        <v>24</v>
      </c>
    </row>
    <row r="14" spans="2:30" x14ac:dyDescent="0.2">
      <c r="B14" s="11" t="s">
        <v>10</v>
      </c>
      <c r="C14" s="9">
        <f>MAX(P6:P11)</f>
        <v>7</v>
      </c>
      <c r="E14" s="13" t="s">
        <v>2</v>
      </c>
      <c r="F14" s="12">
        <v>5</v>
      </c>
      <c r="G14" s="3" t="s">
        <v>5</v>
      </c>
      <c r="R14" s="8">
        <v>0.8</v>
      </c>
      <c r="S14" s="8">
        <v>5</v>
      </c>
      <c r="T14" s="8">
        <v>2</v>
      </c>
      <c r="U14" s="8">
        <f t="shared" si="0"/>
        <v>2.8</v>
      </c>
      <c r="V14" s="8">
        <f t="shared" si="1"/>
        <v>7</v>
      </c>
      <c r="X14" t="s">
        <v>25</v>
      </c>
    </row>
    <row r="15" spans="2:30" ht="17" customHeight="1" x14ac:dyDescent="0.2">
      <c r="E15" s="4" t="s">
        <v>3</v>
      </c>
      <c r="F15" s="12">
        <v>2</v>
      </c>
      <c r="G15" s="3" t="s">
        <v>6</v>
      </c>
      <c r="R15" s="8">
        <v>1</v>
      </c>
      <c r="S15" s="8">
        <v>5</v>
      </c>
      <c r="T15" s="8">
        <v>2</v>
      </c>
      <c r="U15" s="8">
        <f t="shared" si="0"/>
        <v>3</v>
      </c>
      <c r="V15" s="8">
        <f t="shared" si="1"/>
        <v>7</v>
      </c>
    </row>
    <row r="16" spans="2:30" x14ac:dyDescent="0.2">
      <c r="R16" s="8">
        <v>0.2</v>
      </c>
      <c r="S16" s="8">
        <v>5</v>
      </c>
      <c r="T16" s="8">
        <v>2</v>
      </c>
      <c r="U16" s="8">
        <f t="shared" si="0"/>
        <v>2.2000000000000002</v>
      </c>
      <c r="V16" s="8">
        <f t="shared" si="1"/>
        <v>7</v>
      </c>
    </row>
    <row r="17" spans="2:22" x14ac:dyDescent="0.2">
      <c r="B17" s="11" t="s">
        <v>0</v>
      </c>
      <c r="C17" s="10">
        <v>0</v>
      </c>
      <c r="D17" s="10">
        <v>1</v>
      </c>
      <c r="E17" s="10">
        <v>2</v>
      </c>
      <c r="F17" s="10">
        <v>3</v>
      </c>
      <c r="G17" s="10">
        <v>4</v>
      </c>
      <c r="H17" s="10">
        <v>5</v>
      </c>
      <c r="I17" s="10">
        <v>6</v>
      </c>
      <c r="J17" s="10">
        <v>7</v>
      </c>
      <c r="K17" s="10">
        <v>8</v>
      </c>
      <c r="L17" s="10">
        <v>9</v>
      </c>
      <c r="M17" s="10">
        <v>10</v>
      </c>
      <c r="N17" s="10">
        <v>11</v>
      </c>
      <c r="O17" s="10">
        <v>12</v>
      </c>
      <c r="R17" s="8">
        <v>0.4</v>
      </c>
      <c r="S17" s="8">
        <v>4</v>
      </c>
      <c r="T17" s="8">
        <v>2</v>
      </c>
      <c r="U17" s="8">
        <f t="shared" si="0"/>
        <v>2.4</v>
      </c>
      <c r="V17" s="8">
        <f t="shared" si="1"/>
        <v>6</v>
      </c>
    </row>
    <row r="18" spans="2:22" x14ac:dyDescent="0.2">
      <c r="B18" s="11" t="s">
        <v>11</v>
      </c>
      <c r="C18" s="6" t="s">
        <v>2</v>
      </c>
      <c r="D18" s="5"/>
      <c r="E18" s="5"/>
      <c r="F18" s="5"/>
      <c r="G18" s="6" t="s">
        <v>2</v>
      </c>
      <c r="I18" s="5"/>
      <c r="J18" s="5"/>
      <c r="K18" s="6" t="s">
        <v>2</v>
      </c>
      <c r="L18" s="5"/>
      <c r="N18" s="5"/>
      <c r="O18" s="6" t="s">
        <v>2</v>
      </c>
      <c r="P18" s="11" t="s">
        <v>8</v>
      </c>
      <c r="R18" s="8">
        <v>0.6</v>
      </c>
      <c r="S18" s="8">
        <v>3</v>
      </c>
      <c r="T18" s="8">
        <v>2</v>
      </c>
      <c r="U18" s="8">
        <f t="shared" si="0"/>
        <v>2.6</v>
      </c>
      <c r="V18" s="8">
        <f t="shared" si="1"/>
        <v>5</v>
      </c>
    </row>
    <row r="19" spans="2:22" x14ac:dyDescent="0.2">
      <c r="B19" s="11" t="s">
        <v>12</v>
      </c>
      <c r="C19" s="7" t="s">
        <v>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8">
        <v>4</v>
      </c>
      <c r="R19" s="8">
        <v>0.8</v>
      </c>
      <c r="S19" s="8">
        <v>2</v>
      </c>
      <c r="T19" s="8">
        <v>2</v>
      </c>
      <c r="U19" s="8">
        <f t="shared" si="0"/>
        <v>2.8</v>
      </c>
      <c r="V19" s="8">
        <f t="shared" si="1"/>
        <v>4</v>
      </c>
    </row>
    <row r="20" spans="2:22" x14ac:dyDescent="0.2">
      <c r="C20" s="5"/>
      <c r="D20" s="7" t="s">
        <v>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8">
        <v>3</v>
      </c>
      <c r="R20" s="8">
        <v>0.2</v>
      </c>
      <c r="S20" s="8">
        <v>1</v>
      </c>
      <c r="T20" s="8">
        <v>2</v>
      </c>
      <c r="U20" s="8">
        <f t="shared" ref="U20:U23" si="2">R20+T20</f>
        <v>2.2000000000000002</v>
      </c>
      <c r="V20" s="8">
        <f t="shared" ref="V20:V23" si="3">S20+T20</f>
        <v>3</v>
      </c>
    </row>
    <row r="21" spans="2:22" x14ac:dyDescent="0.2">
      <c r="C21" s="5"/>
      <c r="D21" s="5"/>
      <c r="E21" s="7" t="s">
        <v>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8">
        <v>6</v>
      </c>
      <c r="R21" s="8">
        <v>0.4</v>
      </c>
      <c r="S21" s="8">
        <v>1</v>
      </c>
      <c r="T21" s="8">
        <v>2</v>
      </c>
      <c r="U21" s="8">
        <f t="shared" si="2"/>
        <v>2.4</v>
      </c>
      <c r="V21" s="8">
        <f t="shared" si="3"/>
        <v>3</v>
      </c>
    </row>
    <row r="22" spans="2:22" x14ac:dyDescent="0.2">
      <c r="C22" s="5"/>
      <c r="D22" s="5"/>
      <c r="E22" s="5"/>
      <c r="F22" s="7" t="s">
        <v>7</v>
      </c>
      <c r="G22" s="5"/>
      <c r="H22" s="5"/>
      <c r="I22" s="5"/>
      <c r="J22" s="5"/>
      <c r="K22" s="5"/>
      <c r="L22" s="5"/>
      <c r="M22" s="5"/>
      <c r="N22" s="5"/>
      <c r="O22" s="5"/>
      <c r="P22" s="8">
        <v>5</v>
      </c>
      <c r="R22" s="8">
        <v>0.6</v>
      </c>
      <c r="S22" s="8">
        <v>1</v>
      </c>
      <c r="T22" s="8">
        <v>2</v>
      </c>
      <c r="U22" s="8">
        <f t="shared" si="2"/>
        <v>2.6</v>
      </c>
      <c r="V22" s="8">
        <f t="shared" si="3"/>
        <v>3</v>
      </c>
    </row>
    <row r="23" spans="2:22" x14ac:dyDescent="0.2">
      <c r="C23" s="5"/>
      <c r="D23" s="5"/>
      <c r="E23" s="5"/>
      <c r="F23" s="5"/>
      <c r="G23" s="7" t="s">
        <v>7</v>
      </c>
      <c r="H23" s="5"/>
      <c r="I23" s="5"/>
      <c r="J23" s="5"/>
      <c r="K23" s="5"/>
      <c r="L23" s="5"/>
      <c r="M23" s="5"/>
      <c r="N23" s="5"/>
      <c r="O23" s="5"/>
      <c r="P23" s="8">
        <v>4</v>
      </c>
      <c r="R23" s="8">
        <v>0.8</v>
      </c>
      <c r="S23" s="8">
        <v>1</v>
      </c>
      <c r="T23" s="8">
        <v>2</v>
      </c>
      <c r="U23" s="8">
        <f t="shared" si="2"/>
        <v>2.8</v>
      </c>
      <c r="V23" s="8">
        <f t="shared" si="3"/>
        <v>3</v>
      </c>
    </row>
    <row r="24" spans="2:22" x14ac:dyDescent="0.2">
      <c r="C24" s="5"/>
      <c r="D24" s="5"/>
      <c r="E24" s="5"/>
      <c r="F24" s="5"/>
      <c r="G24" s="5"/>
      <c r="H24" s="7" t="s">
        <v>7</v>
      </c>
      <c r="I24" s="5"/>
      <c r="J24" s="5"/>
      <c r="K24" s="5"/>
      <c r="L24" s="5"/>
      <c r="M24" s="5"/>
      <c r="N24" s="5"/>
      <c r="O24" s="5"/>
      <c r="P24" s="8">
        <v>3</v>
      </c>
      <c r="R24" s="8">
        <v>0.2</v>
      </c>
      <c r="S24" s="8">
        <v>1</v>
      </c>
      <c r="T24" s="8">
        <v>1</v>
      </c>
      <c r="U24" s="8">
        <f t="shared" ref="U24:U28" si="4">R24+T24</f>
        <v>1.2</v>
      </c>
      <c r="V24" s="8">
        <f t="shared" ref="V24:V28" si="5">S24+T24</f>
        <v>2</v>
      </c>
    </row>
    <row r="25" spans="2:22" x14ac:dyDescent="0.2">
      <c r="R25" s="8">
        <v>0.4</v>
      </c>
      <c r="S25" s="8">
        <v>1</v>
      </c>
      <c r="T25" s="8">
        <v>1</v>
      </c>
      <c r="U25" s="8">
        <f t="shared" si="4"/>
        <v>1.4</v>
      </c>
      <c r="V25" s="8">
        <f t="shared" si="5"/>
        <v>2</v>
      </c>
    </row>
    <row r="26" spans="2:22" x14ac:dyDescent="0.2">
      <c r="B26" s="11" t="s">
        <v>9</v>
      </c>
      <c r="C26" s="9">
        <f>MIN(P19:P24)</f>
        <v>3</v>
      </c>
      <c r="E26" s="4" t="s">
        <v>1</v>
      </c>
      <c r="F26" s="12">
        <v>1</v>
      </c>
      <c r="G26" s="3" t="s">
        <v>4</v>
      </c>
      <c r="R26" s="8">
        <v>0.6</v>
      </c>
      <c r="S26" s="8">
        <v>1</v>
      </c>
      <c r="T26" s="8">
        <v>1</v>
      </c>
      <c r="U26" s="8">
        <f t="shared" si="4"/>
        <v>1.6</v>
      </c>
      <c r="V26" s="8">
        <f t="shared" si="5"/>
        <v>2</v>
      </c>
    </row>
    <row r="27" spans="2:22" x14ac:dyDescent="0.2">
      <c r="B27" s="11" t="s">
        <v>10</v>
      </c>
      <c r="C27" s="9">
        <f>MAX(P19:P24)</f>
        <v>6</v>
      </c>
      <c r="E27" s="13" t="s">
        <v>2</v>
      </c>
      <c r="F27" s="12">
        <v>4</v>
      </c>
      <c r="G27" s="3" t="s">
        <v>5</v>
      </c>
      <c r="R27" s="8">
        <v>0.8</v>
      </c>
      <c r="S27" s="8">
        <v>1</v>
      </c>
      <c r="T27" s="8">
        <v>1</v>
      </c>
      <c r="U27" s="8">
        <f t="shared" si="4"/>
        <v>1.8</v>
      </c>
      <c r="V27" s="8">
        <f t="shared" si="5"/>
        <v>2</v>
      </c>
    </row>
    <row r="28" spans="2:22" ht="17" customHeight="1" x14ac:dyDescent="0.2">
      <c r="E28" s="4" t="s">
        <v>3</v>
      </c>
      <c r="F28" s="12">
        <v>2</v>
      </c>
      <c r="G28" s="3" t="s">
        <v>6</v>
      </c>
      <c r="R28" s="8">
        <v>1</v>
      </c>
      <c r="S28" s="8">
        <v>1</v>
      </c>
      <c r="T28" s="8">
        <v>1</v>
      </c>
      <c r="U28" s="8">
        <f t="shared" si="4"/>
        <v>2</v>
      </c>
      <c r="V28" s="8">
        <f t="shared" si="5"/>
        <v>2</v>
      </c>
    </row>
    <row r="29" spans="2:22" x14ac:dyDescent="0.2">
      <c r="R29" s="8">
        <v>0.5</v>
      </c>
      <c r="S29" s="8">
        <v>1</v>
      </c>
      <c r="T29" s="8">
        <v>0.5</v>
      </c>
      <c r="U29" s="8">
        <f t="shared" ref="U29" si="6">R29+T29</f>
        <v>1</v>
      </c>
      <c r="V29" s="8">
        <f t="shared" ref="V29" si="7">S29+T29</f>
        <v>1.5</v>
      </c>
    </row>
    <row r="31" spans="2:22" x14ac:dyDescent="0.2">
      <c r="B31" s="11" t="s">
        <v>0</v>
      </c>
      <c r="C31" s="10">
        <v>0</v>
      </c>
      <c r="D31" s="10">
        <v>1</v>
      </c>
      <c r="E31" s="10">
        <v>2</v>
      </c>
      <c r="F31" s="10">
        <v>3</v>
      </c>
      <c r="G31" s="10">
        <v>4</v>
      </c>
      <c r="H31" s="10">
        <v>5</v>
      </c>
      <c r="I31" s="10">
        <v>6</v>
      </c>
      <c r="J31" s="10">
        <v>7</v>
      </c>
      <c r="K31" s="10">
        <v>8</v>
      </c>
      <c r="L31" s="10">
        <v>9</v>
      </c>
      <c r="M31" s="10">
        <v>10</v>
      </c>
      <c r="N31" s="10">
        <v>11</v>
      </c>
      <c r="O31" s="10">
        <v>12</v>
      </c>
    </row>
    <row r="32" spans="2:22" x14ac:dyDescent="0.2">
      <c r="B32" s="11" t="s">
        <v>11</v>
      </c>
      <c r="C32" s="6" t="s">
        <v>2</v>
      </c>
      <c r="D32" s="5"/>
      <c r="E32" s="5"/>
      <c r="F32" s="6" t="s">
        <v>2</v>
      </c>
      <c r="G32" s="5"/>
      <c r="I32" s="6" t="s">
        <v>2</v>
      </c>
      <c r="J32" s="5"/>
      <c r="K32" s="5"/>
      <c r="L32" s="6" t="s">
        <v>2</v>
      </c>
      <c r="N32" s="5"/>
      <c r="O32" s="6" t="s">
        <v>2</v>
      </c>
      <c r="P32" s="11" t="s">
        <v>8</v>
      </c>
    </row>
    <row r="33" spans="2:16" x14ac:dyDescent="0.2">
      <c r="B33" s="11" t="s">
        <v>12</v>
      </c>
      <c r="C33" s="7" t="s">
        <v>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8">
        <v>3</v>
      </c>
    </row>
    <row r="34" spans="2:16" x14ac:dyDescent="0.2">
      <c r="C34" s="5"/>
      <c r="D34" s="7" t="s">
        <v>7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8">
        <v>5</v>
      </c>
    </row>
    <row r="35" spans="2:16" x14ac:dyDescent="0.2">
      <c r="C35" s="5"/>
      <c r="D35" s="5"/>
      <c r="E35" s="7" t="s">
        <v>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8">
        <v>4</v>
      </c>
    </row>
    <row r="36" spans="2:16" x14ac:dyDescent="0.2">
      <c r="C36" s="5"/>
      <c r="D36" s="5"/>
      <c r="E36" s="5"/>
      <c r="F36" s="7" t="s">
        <v>7</v>
      </c>
      <c r="G36" s="5"/>
      <c r="H36" s="5"/>
      <c r="I36" s="5"/>
      <c r="J36" s="5"/>
      <c r="K36" s="5"/>
      <c r="L36" s="5"/>
      <c r="M36" s="5"/>
      <c r="N36" s="5"/>
      <c r="O36" s="5"/>
      <c r="P36" s="8">
        <v>5</v>
      </c>
    </row>
    <row r="37" spans="2:16" x14ac:dyDescent="0.2">
      <c r="C37" s="5"/>
      <c r="D37" s="5"/>
      <c r="E37" s="5"/>
      <c r="F37" s="5"/>
      <c r="G37" s="7" t="s">
        <v>7</v>
      </c>
      <c r="H37" s="5"/>
      <c r="I37" s="5"/>
      <c r="J37" s="5"/>
      <c r="K37" s="5"/>
      <c r="L37" s="5"/>
      <c r="M37" s="5"/>
      <c r="N37" s="5"/>
      <c r="O37" s="5"/>
      <c r="P37" s="8">
        <v>5</v>
      </c>
    </row>
    <row r="38" spans="2:16" x14ac:dyDescent="0.2">
      <c r="C38" s="5"/>
      <c r="D38" s="5"/>
      <c r="E38" s="5"/>
      <c r="F38" s="5"/>
      <c r="G38" s="5"/>
      <c r="H38" s="7" t="s">
        <v>7</v>
      </c>
      <c r="I38" s="5"/>
      <c r="J38" s="5"/>
      <c r="K38" s="5"/>
      <c r="L38" s="5"/>
      <c r="M38" s="5"/>
      <c r="N38" s="5"/>
      <c r="O38" s="5"/>
      <c r="P38" s="8">
        <v>4</v>
      </c>
    </row>
    <row r="40" spans="2:16" x14ac:dyDescent="0.2">
      <c r="B40" s="11" t="s">
        <v>9</v>
      </c>
      <c r="C40" s="9">
        <f>MIN(P33:P38)</f>
        <v>3</v>
      </c>
      <c r="E40" s="4" t="s">
        <v>1</v>
      </c>
      <c r="F40" s="12">
        <v>1</v>
      </c>
      <c r="G40" s="3" t="s">
        <v>4</v>
      </c>
    </row>
    <row r="41" spans="2:16" x14ac:dyDescent="0.2">
      <c r="B41" s="11" t="s">
        <v>10</v>
      </c>
      <c r="C41" s="9">
        <f>MAX(P33:P38)</f>
        <v>5</v>
      </c>
      <c r="E41" s="13" t="s">
        <v>2</v>
      </c>
      <c r="F41" s="12">
        <v>3</v>
      </c>
      <c r="G41" s="3" t="s">
        <v>5</v>
      </c>
    </row>
    <row r="42" spans="2:16" ht="17" customHeight="1" x14ac:dyDescent="0.2">
      <c r="E42" s="4" t="s">
        <v>3</v>
      </c>
      <c r="F42" s="12">
        <v>2</v>
      </c>
      <c r="G42" s="3" t="s">
        <v>6</v>
      </c>
    </row>
    <row r="45" spans="2:16" x14ac:dyDescent="0.2">
      <c r="B45" s="11" t="s">
        <v>0</v>
      </c>
      <c r="C45" s="10">
        <v>0</v>
      </c>
      <c r="D45" s="10">
        <v>1</v>
      </c>
      <c r="E45" s="10">
        <v>2</v>
      </c>
      <c r="F45" s="10">
        <v>3</v>
      </c>
      <c r="G45" s="10">
        <v>4</v>
      </c>
      <c r="H45" s="10">
        <v>5</v>
      </c>
      <c r="I45" s="10">
        <v>6</v>
      </c>
      <c r="J45" s="10">
        <v>7</v>
      </c>
      <c r="K45" s="10">
        <v>8</v>
      </c>
      <c r="L45" s="10">
        <v>9</v>
      </c>
      <c r="M45" s="10">
        <v>10</v>
      </c>
      <c r="N45" s="10">
        <v>11</v>
      </c>
      <c r="O45" s="10">
        <v>12</v>
      </c>
    </row>
    <row r="46" spans="2:16" x14ac:dyDescent="0.2">
      <c r="B46" s="11" t="s">
        <v>11</v>
      </c>
      <c r="C46" s="6" t="s">
        <v>2</v>
      </c>
      <c r="D46" s="5"/>
      <c r="E46" s="6" t="s">
        <v>2</v>
      </c>
      <c r="F46" s="5"/>
      <c r="G46" s="6" t="s">
        <v>2</v>
      </c>
      <c r="H46" s="5"/>
      <c r="I46" s="6" t="s">
        <v>2</v>
      </c>
      <c r="J46" s="5"/>
      <c r="K46" s="6" t="s">
        <v>2</v>
      </c>
      <c r="L46" s="5"/>
      <c r="M46" s="6" t="s">
        <v>2</v>
      </c>
      <c r="N46" s="5"/>
      <c r="O46" s="6" t="s">
        <v>2</v>
      </c>
      <c r="P46" s="11" t="s">
        <v>8</v>
      </c>
    </row>
    <row r="47" spans="2:16" x14ac:dyDescent="0.2">
      <c r="B47" s="11" t="s">
        <v>12</v>
      </c>
      <c r="C47" s="7" t="s">
        <v>7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8">
        <v>4</v>
      </c>
    </row>
    <row r="48" spans="2:16" x14ac:dyDescent="0.2">
      <c r="C48" s="5"/>
      <c r="D48" s="7" t="s">
        <v>7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8">
        <v>3</v>
      </c>
    </row>
    <row r="49" spans="2:16" x14ac:dyDescent="0.2">
      <c r="C49" s="5"/>
      <c r="D49" s="5"/>
      <c r="E49" s="7" t="s">
        <v>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8">
        <v>4</v>
      </c>
    </row>
    <row r="50" spans="2:16" x14ac:dyDescent="0.2">
      <c r="C50" s="5"/>
      <c r="D50" s="5"/>
      <c r="E50" s="5"/>
      <c r="F50" s="7" t="s">
        <v>7</v>
      </c>
      <c r="G50" s="5"/>
      <c r="H50" s="5"/>
      <c r="I50" s="5"/>
      <c r="J50" s="5"/>
      <c r="K50" s="5"/>
      <c r="L50" s="5"/>
      <c r="M50" s="5"/>
      <c r="N50" s="5"/>
      <c r="O50" s="5"/>
      <c r="P50" s="8">
        <v>3</v>
      </c>
    </row>
    <row r="51" spans="2:16" x14ac:dyDescent="0.2">
      <c r="C51" s="5"/>
      <c r="D51" s="5"/>
      <c r="E51" s="5"/>
      <c r="F51" s="5"/>
      <c r="G51" s="7" t="s">
        <v>7</v>
      </c>
      <c r="H51" s="5"/>
      <c r="I51" s="5"/>
      <c r="J51" s="5"/>
      <c r="K51" s="5"/>
      <c r="L51" s="5"/>
      <c r="M51" s="5"/>
      <c r="N51" s="5"/>
      <c r="O51" s="5"/>
      <c r="P51" s="8">
        <v>4</v>
      </c>
    </row>
    <row r="52" spans="2:16" x14ac:dyDescent="0.2">
      <c r="C52" s="5"/>
      <c r="D52" s="5"/>
      <c r="E52" s="5"/>
      <c r="F52" s="5"/>
      <c r="G52" s="5"/>
      <c r="H52" s="7" t="s">
        <v>7</v>
      </c>
      <c r="I52" s="5"/>
      <c r="J52" s="5"/>
      <c r="K52" s="5"/>
      <c r="L52" s="5"/>
      <c r="M52" s="5"/>
      <c r="N52" s="5"/>
      <c r="O52" s="5"/>
      <c r="P52" s="8">
        <v>3</v>
      </c>
    </row>
    <row r="54" spans="2:16" x14ac:dyDescent="0.2">
      <c r="B54" s="11" t="s">
        <v>9</v>
      </c>
      <c r="C54" s="9">
        <f>MIN(P47:P52)</f>
        <v>3</v>
      </c>
      <c r="E54" s="4" t="s">
        <v>1</v>
      </c>
      <c r="F54" s="12">
        <v>1</v>
      </c>
      <c r="G54" s="3" t="s">
        <v>4</v>
      </c>
    </row>
    <row r="55" spans="2:16" x14ac:dyDescent="0.2">
      <c r="B55" s="11" t="s">
        <v>10</v>
      </c>
      <c r="C55" s="9">
        <f>MAX(P47:P52)</f>
        <v>4</v>
      </c>
      <c r="E55" s="13" t="s">
        <v>2</v>
      </c>
      <c r="F55" s="12">
        <v>2</v>
      </c>
      <c r="G55" s="3" t="s">
        <v>5</v>
      </c>
    </row>
    <row r="56" spans="2:16" ht="17" customHeight="1" x14ac:dyDescent="0.2">
      <c r="E56" s="4" t="s">
        <v>3</v>
      </c>
      <c r="F56" s="12">
        <v>2</v>
      </c>
      <c r="G56" s="3" t="s">
        <v>6</v>
      </c>
    </row>
  </sheetData>
  <mergeCells count="6">
    <mergeCell ref="B2:P2"/>
    <mergeCell ref="R2:V2"/>
    <mergeCell ref="X2:AD2"/>
    <mergeCell ref="X10:Z10"/>
    <mergeCell ref="X7:Y7"/>
    <mergeCell ref="X8:Y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2018-03-16T04:57:35Z</dcterms:created>
  <dcterms:modified xsi:type="dcterms:W3CDTF">2018-03-16T06:08:26Z</dcterms:modified>
</cp:coreProperties>
</file>