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oukik\Desktop\"/>
    </mc:Choice>
  </mc:AlternateContent>
  <xr:revisionPtr revIDLastSave="0" documentId="8_{0666DE54-4B0A-44A1-A095-C08525D4198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Sheet1!$A$2:$A$12</definedName>
    <definedName name="_xlchart.v1.1" hidden="1">Sheet1!$B$1</definedName>
    <definedName name="_xlchart.v1.10" hidden="1">Sheet1!$F$2:$F$12</definedName>
    <definedName name="_xlchart.v1.2" hidden="1">Sheet1!$B$2:$B$12</definedName>
    <definedName name="_xlchart.v1.3" hidden="1">Sheet1!$C$1</definedName>
    <definedName name="_xlchart.v1.4" hidden="1">Sheet1!$C$2:$C$12</definedName>
    <definedName name="_xlchart.v1.5" hidden="1">Sheet1!$D$1</definedName>
    <definedName name="_xlchart.v1.6" hidden="1">Sheet1!$D$2:$D$12</definedName>
    <definedName name="_xlchart.v1.7" hidden="1">Sheet1!$E$1</definedName>
    <definedName name="_xlchart.v1.8" hidden="1">Sheet1!$E$2:$E$12</definedName>
    <definedName name="_xlchart.v1.9" hidden="1">Sheet1!$F$1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B76" i="1"/>
  <c r="B77" i="1"/>
  <c r="B78" i="1"/>
  <c r="B79" i="1"/>
  <c r="B80" i="1"/>
  <c r="B81" i="1"/>
  <c r="B82" i="1"/>
  <c r="B83" i="1"/>
  <c r="B84" i="1"/>
  <c r="B74" i="1"/>
  <c r="S13" i="1"/>
  <c r="B12" i="1" s="1"/>
  <c r="B9" i="1"/>
  <c r="S12" i="1"/>
  <c r="B11" i="1" s="1"/>
  <c r="S11" i="1"/>
  <c r="D10" i="1" s="1"/>
  <c r="E10" i="1" s="1"/>
  <c r="F10" i="1" s="1"/>
  <c r="S10" i="1"/>
  <c r="D9" i="1" s="1"/>
  <c r="E9" i="1" s="1"/>
  <c r="F9" i="1" s="1"/>
  <c r="S9" i="1"/>
  <c r="B8" i="1" s="1"/>
  <c r="S8" i="1"/>
  <c r="B7" i="1" s="1"/>
  <c r="S7" i="1"/>
  <c r="B6" i="1" s="1"/>
  <c r="S6" i="1"/>
  <c r="B5" i="1" s="1"/>
  <c r="S5" i="1"/>
  <c r="B4" i="1" s="1"/>
  <c r="S4" i="1"/>
  <c r="B3" i="1" s="1"/>
  <c r="S3" i="1"/>
  <c r="B2" i="1" s="1"/>
  <c r="C7" i="1" l="1"/>
  <c r="C8" i="1"/>
  <c r="D5" i="1"/>
  <c r="E5" i="1" s="1"/>
  <c r="F5" i="1" s="1"/>
  <c r="C9" i="1"/>
  <c r="D6" i="1"/>
  <c r="E6" i="1" s="1"/>
  <c r="F6" i="1" s="1"/>
  <c r="D7" i="1"/>
  <c r="E7" i="1" s="1"/>
  <c r="F7" i="1" s="1"/>
  <c r="C6" i="1"/>
  <c r="B10" i="1"/>
  <c r="D8" i="1"/>
  <c r="E8" i="1" s="1"/>
  <c r="F8" i="1" s="1"/>
  <c r="C2" i="1"/>
  <c r="C10" i="1"/>
  <c r="C3" i="1"/>
  <c r="C11" i="1"/>
  <c r="D2" i="1"/>
  <c r="E2" i="1" s="1"/>
  <c r="F2" i="1" s="1"/>
  <c r="C4" i="1"/>
  <c r="C12" i="1"/>
  <c r="D3" i="1"/>
  <c r="E3" i="1" s="1"/>
  <c r="F3" i="1" s="1"/>
  <c r="D11" i="1"/>
  <c r="E11" i="1" s="1"/>
  <c r="F11" i="1" s="1"/>
  <c r="C5" i="1"/>
  <c r="D4" i="1"/>
  <c r="E4" i="1" s="1"/>
  <c r="F4" i="1" s="1"/>
  <c r="D12" i="1"/>
  <c r="E12" i="1" s="1"/>
  <c r="F12" i="1" s="1"/>
</calcChain>
</file>

<file path=xl/sharedStrings.xml><?xml version="1.0" encoding="utf-8"?>
<sst xmlns="http://schemas.openxmlformats.org/spreadsheetml/2006/main" count="9" uniqueCount="8">
  <si>
    <t>n</t>
  </si>
  <si>
    <t>root(lg(n))</t>
  </si>
  <si>
    <t>lg(n)</t>
  </si>
  <si>
    <t>lg(lg(n))</t>
  </si>
  <si>
    <t>2^(lg(n))</t>
  </si>
  <si>
    <t>ln(n)</t>
  </si>
  <si>
    <t>n*lg(n)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</si>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</sst>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root(lg(n))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1.8226157288049949</c:v>
                </c:pt>
                <c:pt idx="2">
                  <c:v>2.0789247448831243</c:v>
                </c:pt>
                <c:pt idx="3">
                  <c:v>2.2151502422202696</c:v>
                </c:pt>
                <c:pt idx="4">
                  <c:v>2.3069304486454207</c:v>
                </c:pt>
                <c:pt idx="5">
                  <c:v>2.3756801530876848</c:v>
                </c:pt>
                <c:pt idx="6">
                  <c:v>2.4304095530606604</c:v>
                </c:pt>
                <c:pt idx="7">
                  <c:v>2.4757388830296638</c:v>
                </c:pt>
                <c:pt idx="8">
                  <c:v>2.5143444662351579</c:v>
                </c:pt>
                <c:pt idx="9">
                  <c:v>2.5479115165817032</c:v>
                </c:pt>
                <c:pt idx="10">
                  <c:v>2.5775678826705466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E-43F2-8EC8-3DAA909CD8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lg(lg(n))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1.7320208456446193</c:v>
                </c:pt>
                <c:pt idx="2">
                  <c:v>2.1116750698808162</c:v>
                </c:pt>
                <c:pt idx="3">
                  <c:v>2.2948091053306152</c:v>
                </c:pt>
                <c:pt idx="4">
                  <c:v>2.4119490180921481</c:v>
                </c:pt>
                <c:pt idx="5">
                  <c:v>2.4966812273146739</c:v>
                </c:pt>
                <c:pt idx="6">
                  <c:v>2.5623988913520699</c:v>
                </c:pt>
                <c:pt idx="7">
                  <c:v>2.6157183221387066</c:v>
                </c:pt>
                <c:pt idx="8">
                  <c:v>2.6603646262358684</c:v>
                </c:pt>
                <c:pt idx="9">
                  <c:v>2.6986303536143805</c:v>
                </c:pt>
                <c:pt idx="10">
                  <c:v>2.7320208456446196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E-43F2-8EC8-3DAA909CD8D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2^(lg(n))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10.000000000000002</c:v>
                </c:pt>
                <c:pt idx="2">
                  <c:v>20.000000000000007</c:v>
                </c:pt>
                <c:pt idx="3">
                  <c:v>30.000000000000004</c:v>
                </c:pt>
                <c:pt idx="4">
                  <c:v>40</c:v>
                </c:pt>
                <c:pt idx="5">
                  <c:v>49.999999999999972</c:v>
                </c:pt>
                <c:pt idx="6">
                  <c:v>59.999999999999986</c:v>
                </c:pt>
                <c:pt idx="7">
                  <c:v>70.000000000000028</c:v>
                </c:pt>
                <c:pt idx="8">
                  <c:v>79.999999999999972</c:v>
                </c:pt>
                <c:pt idx="9">
                  <c:v>90</c:v>
                </c:pt>
                <c:pt idx="10">
                  <c:v>100.00000000000004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E-43F2-8EC8-3DAA909CD8D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ln(n)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2.3025850929940459</c:v>
                </c:pt>
                <c:pt idx="2">
                  <c:v>2.9957322735539913</c:v>
                </c:pt>
                <c:pt idx="3">
                  <c:v>3.4011973816621555</c:v>
                </c:pt>
                <c:pt idx="4">
                  <c:v>3.6888794541139363</c:v>
                </c:pt>
                <c:pt idx="5">
                  <c:v>3.9120230054281455</c:v>
                </c:pt>
                <c:pt idx="6">
                  <c:v>4.0943445622221004</c:v>
                </c:pt>
                <c:pt idx="7">
                  <c:v>4.2484952420493594</c:v>
                </c:pt>
                <c:pt idx="8">
                  <c:v>4.3820266346738812</c:v>
                </c:pt>
                <c:pt idx="9">
                  <c:v>4.499809670330265</c:v>
                </c:pt>
                <c:pt idx="10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E-43F2-8EC8-3DAA909CD8D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n*lg(n)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7.6490221112857517</c:v>
                </c:pt>
                <c:pt idx="2">
                  <c:v>12.94733947783379</c:v>
                </c:pt>
                <c:pt idx="3">
                  <c:v>16.689303445886349</c:v>
                </c:pt>
                <c:pt idx="4">
                  <c:v>19.631951205501714</c:v>
                </c:pt>
                <c:pt idx="5">
                  <c:v>22.07889525372676</c:v>
                </c:pt>
                <c:pt idx="6">
                  <c:v>24.184845389770601</c:v>
                </c:pt>
                <c:pt idx="7">
                  <c:v>26.040229734664635</c:v>
                </c:pt>
                <c:pt idx="8">
                  <c:v>27.702857294289526</c:v>
                </c:pt>
                <c:pt idx="9">
                  <c:v>29.212103341227746</c:v>
                </c:pt>
                <c:pt idx="10">
                  <c:v>30.596088445143007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E-43F2-8EC8-3DAA909CD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2384"/>
        <c:axId val="94945280"/>
      </c:scatterChart>
      <c:valAx>
        <c:axId val="9493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5280"/>
        <c:crosses val="autoZero"/>
        <c:crossBetween val="midCat"/>
      </c:valAx>
      <c:valAx>
        <c:axId val="949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n!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Sheet1!$A$74:$A$84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Sheet1!$B$74:$B$84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720</c:v>
                </c:pt>
                <c:pt idx="4">
                  <c:v>40320</c:v>
                </c:pt>
                <c:pt idx="5">
                  <c:v>3628800</c:v>
                </c:pt>
                <c:pt idx="6">
                  <c:v>479001600</c:v>
                </c:pt>
                <c:pt idx="7">
                  <c:v>87178291200</c:v>
                </c:pt>
                <c:pt idx="8">
                  <c:v>20922789888000</c:v>
                </c:pt>
                <c:pt idx="9">
                  <c:v>6402373705728000</c:v>
                </c:pt>
                <c:pt idx="1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B-4E6E-81CA-EBAFF456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4208"/>
        <c:axId val="199302128"/>
      </c:scatterChart>
      <c:valAx>
        <c:axId val="1993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2128"/>
        <c:crosses val="autoZero"/>
        <c:crossBetween val="midCat"/>
      </c:valAx>
      <c:valAx>
        <c:axId val="199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196159</xdr:colOff>
      <xdr:row>15</xdr:row>
      <xdr:rowOff>165980</xdr:rowOff>
    </xdr:from>
    <xdr:to>
      <xdr:col>21</xdr:col>
      <xdr:colOff>256515</xdr:colOff>
      <xdr:row>44</xdr:row>
      <xdr:rowOff>120712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00AEA-865D-ECDA-F9E1-C0908FBB7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441356</xdr:colOff>
      <xdr:row>78</xdr:row>
      <xdr:rowOff>1509</xdr:rowOff>
    </xdr:from>
    <xdr:to>
      <xdr:col>24</xdr:col>
      <xdr:colOff>377227</xdr:colOff>
      <xdr:row>104</xdr:row>
      <xdr:rowOff>98079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A91EED-C9FD-BAA2-C03B-37F703FD3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"/>
  <sheetViews>
    <sheetView tabSelected="1" topLeftCell="D16" zoomScale="101" workbookViewId="0">
      <selection activeCell="R83" sqref="R83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19" x14ac:dyDescent="0.3">
      <c r="A2">
        <v>0</v>
      </c>
      <c r="B2" t="e">
        <f t="shared" ref="B2:B12" si="0">SQRT(S3)</f>
        <v>#NUM!</v>
      </c>
      <c r="C2" t="e">
        <f t="shared" ref="C2:C12" si="1">LOG(S3,2)</f>
        <v>#NUM!</v>
      </c>
      <c r="D2" t="e">
        <f t="shared" ref="D2:D12" si="2">POWER(2,S3)</f>
        <v>#NUM!</v>
      </c>
      <c r="E2" t="e">
        <f>D1=LN(D2)</f>
        <v>#NUM!</v>
      </c>
      <c r="F2" t="e">
        <f t="shared" ref="F2:F12" si="3">PRODUCT(E2,S3)</f>
        <v>#NUM!</v>
      </c>
      <c r="S2" t="s">
        <v>2</v>
      </c>
    </row>
    <row r="3" spans="1:19" x14ac:dyDescent="0.3">
      <c r="A3">
        <v>10</v>
      </c>
      <c r="B3">
        <f t="shared" si="0"/>
        <v>1.8226157288049949</v>
      </c>
      <c r="C3">
        <f t="shared" si="1"/>
        <v>1.7320208456446193</v>
      </c>
      <c r="D3">
        <f t="shared" si="2"/>
        <v>10.000000000000002</v>
      </c>
      <c r="E3">
        <f t="shared" ref="E3:E12" si="4">LN(D3)</f>
        <v>2.3025850929940459</v>
      </c>
      <c r="F3">
        <f t="shared" si="3"/>
        <v>7.6490221112857517</v>
      </c>
      <c r="S3" t="e">
        <f t="shared" ref="S3:S13" si="5">LOG(A2,2)</f>
        <v>#NUM!</v>
      </c>
    </row>
    <row r="4" spans="1:19" x14ac:dyDescent="0.3">
      <c r="A4">
        <v>20</v>
      </c>
      <c r="B4">
        <f t="shared" si="0"/>
        <v>2.0789247448831243</v>
      </c>
      <c r="C4">
        <f t="shared" si="1"/>
        <v>2.1116750698808162</v>
      </c>
      <c r="D4">
        <f t="shared" si="2"/>
        <v>20.000000000000007</v>
      </c>
      <c r="E4">
        <f t="shared" si="4"/>
        <v>2.9957322735539913</v>
      </c>
      <c r="F4">
        <f t="shared" si="3"/>
        <v>12.94733947783379</v>
      </c>
      <c r="S4">
        <f t="shared" si="5"/>
        <v>3.3219280948873626</v>
      </c>
    </row>
    <row r="5" spans="1:19" x14ac:dyDescent="0.3">
      <c r="A5">
        <v>30</v>
      </c>
      <c r="B5">
        <f t="shared" si="0"/>
        <v>2.2151502422202696</v>
      </c>
      <c r="C5">
        <f t="shared" si="1"/>
        <v>2.2948091053306152</v>
      </c>
      <c r="D5">
        <f t="shared" si="2"/>
        <v>30.000000000000004</v>
      </c>
      <c r="E5">
        <f t="shared" si="4"/>
        <v>3.4011973816621555</v>
      </c>
      <c r="F5">
        <f t="shared" si="3"/>
        <v>16.689303445886349</v>
      </c>
      <c r="S5">
        <f t="shared" si="5"/>
        <v>4.3219280948873626</v>
      </c>
    </row>
    <row r="6" spans="1:19" x14ac:dyDescent="0.3">
      <c r="A6">
        <v>40</v>
      </c>
      <c r="B6">
        <f t="shared" si="0"/>
        <v>2.3069304486454207</v>
      </c>
      <c r="C6">
        <f t="shared" si="1"/>
        <v>2.4119490180921481</v>
      </c>
      <c r="D6">
        <f t="shared" si="2"/>
        <v>40</v>
      </c>
      <c r="E6">
        <f t="shared" si="4"/>
        <v>3.6888794541139363</v>
      </c>
      <c r="F6">
        <f t="shared" si="3"/>
        <v>19.631951205501714</v>
      </c>
      <c r="S6">
        <f t="shared" si="5"/>
        <v>4.9068905956085187</v>
      </c>
    </row>
    <row r="7" spans="1:19" x14ac:dyDescent="0.3">
      <c r="A7">
        <v>50</v>
      </c>
      <c r="B7">
        <f t="shared" si="0"/>
        <v>2.3756801530876848</v>
      </c>
      <c r="C7">
        <f t="shared" si="1"/>
        <v>2.4966812273146739</v>
      </c>
      <c r="D7">
        <f t="shared" si="2"/>
        <v>49.999999999999972</v>
      </c>
      <c r="E7">
        <f t="shared" si="4"/>
        <v>3.9120230054281455</v>
      </c>
      <c r="F7">
        <f t="shared" si="3"/>
        <v>22.07889525372676</v>
      </c>
      <c r="S7">
        <f t="shared" si="5"/>
        <v>5.3219280948873626</v>
      </c>
    </row>
    <row r="8" spans="1:19" x14ac:dyDescent="0.3">
      <c r="A8">
        <v>60</v>
      </c>
      <c r="B8">
        <f t="shared" si="0"/>
        <v>2.4304095530606604</v>
      </c>
      <c r="C8">
        <f t="shared" si="1"/>
        <v>2.5623988913520699</v>
      </c>
      <c r="D8">
        <f t="shared" si="2"/>
        <v>59.999999999999986</v>
      </c>
      <c r="E8">
        <f t="shared" si="4"/>
        <v>4.0943445622221004</v>
      </c>
      <c r="F8">
        <f t="shared" si="3"/>
        <v>24.184845389770601</v>
      </c>
      <c r="S8">
        <f t="shared" si="5"/>
        <v>5.6438561897747244</v>
      </c>
    </row>
    <row r="9" spans="1:19" x14ac:dyDescent="0.3">
      <c r="A9">
        <v>70</v>
      </c>
      <c r="B9">
        <f t="shared" si="0"/>
        <v>2.4757388830296638</v>
      </c>
      <c r="C9">
        <f t="shared" si="1"/>
        <v>2.6157183221387066</v>
      </c>
      <c r="D9">
        <f t="shared" si="2"/>
        <v>70.000000000000028</v>
      </c>
      <c r="E9">
        <f t="shared" si="4"/>
        <v>4.2484952420493594</v>
      </c>
      <c r="F9">
        <f t="shared" si="3"/>
        <v>26.040229734664635</v>
      </c>
      <c r="S9">
        <f t="shared" si="5"/>
        <v>5.9068905956085187</v>
      </c>
    </row>
    <row r="10" spans="1:19" x14ac:dyDescent="0.3">
      <c r="A10">
        <v>80</v>
      </c>
      <c r="B10">
        <f t="shared" si="0"/>
        <v>2.5143444662351579</v>
      </c>
      <c r="C10">
        <f t="shared" si="1"/>
        <v>2.6603646262358684</v>
      </c>
      <c r="D10">
        <f t="shared" si="2"/>
        <v>79.999999999999972</v>
      </c>
      <c r="E10">
        <f t="shared" si="4"/>
        <v>4.3820266346738812</v>
      </c>
      <c r="F10">
        <f t="shared" si="3"/>
        <v>27.702857294289526</v>
      </c>
      <c r="S10">
        <f t="shared" si="5"/>
        <v>6.1292830169449672</v>
      </c>
    </row>
    <row r="11" spans="1:19" x14ac:dyDescent="0.3">
      <c r="A11">
        <v>90</v>
      </c>
      <c r="B11">
        <f t="shared" si="0"/>
        <v>2.5479115165817032</v>
      </c>
      <c r="C11">
        <f t="shared" si="1"/>
        <v>2.6986303536143805</v>
      </c>
      <c r="D11">
        <f t="shared" si="2"/>
        <v>90</v>
      </c>
      <c r="E11">
        <f t="shared" si="4"/>
        <v>4.499809670330265</v>
      </c>
      <c r="F11">
        <f t="shared" si="3"/>
        <v>29.212103341227746</v>
      </c>
      <c r="S11">
        <f t="shared" si="5"/>
        <v>6.3219280948873617</v>
      </c>
    </row>
    <row r="12" spans="1:19" x14ac:dyDescent="0.3">
      <c r="A12">
        <v>100</v>
      </c>
      <c r="B12">
        <f t="shared" si="0"/>
        <v>2.5775678826705466</v>
      </c>
      <c r="C12">
        <f t="shared" si="1"/>
        <v>2.7320208456446196</v>
      </c>
      <c r="D12">
        <f t="shared" si="2"/>
        <v>100.00000000000004</v>
      </c>
      <c r="E12">
        <f t="shared" si="4"/>
        <v>4.6051701859880918</v>
      </c>
      <c r="F12">
        <f t="shared" si="3"/>
        <v>30.596088445143007</v>
      </c>
      <c r="S12">
        <f t="shared" si="5"/>
        <v>6.4918530963296748</v>
      </c>
    </row>
    <row r="13" spans="1:19" x14ac:dyDescent="0.3">
      <c r="S13">
        <f t="shared" si="5"/>
        <v>6.6438561897747253</v>
      </c>
    </row>
    <row r="73" spans="1:2" x14ac:dyDescent="0.3">
      <c r="A73" t="s">
        <v>0</v>
      </c>
      <c r="B73" t="s">
        <v>7</v>
      </c>
    </row>
    <row r="74" spans="1:2" x14ac:dyDescent="0.3">
      <c r="A74">
        <v>0</v>
      </c>
      <c r="B74">
        <f>FACT(A74)</f>
        <v>1</v>
      </c>
    </row>
    <row r="75" spans="1:2" x14ac:dyDescent="0.3">
      <c r="A75">
        <v>2</v>
      </c>
      <c r="B75">
        <f t="shared" ref="B75:B84" si="6">FACT(A75)</f>
        <v>2</v>
      </c>
    </row>
    <row r="76" spans="1:2" x14ac:dyDescent="0.3">
      <c r="A76">
        <v>4</v>
      </c>
      <c r="B76">
        <f t="shared" si="6"/>
        <v>24</v>
      </c>
    </row>
    <row r="77" spans="1:2" x14ac:dyDescent="0.3">
      <c r="A77">
        <v>6</v>
      </c>
      <c r="B77">
        <f t="shared" si="6"/>
        <v>720</v>
      </c>
    </row>
    <row r="78" spans="1:2" x14ac:dyDescent="0.3">
      <c r="A78">
        <v>8</v>
      </c>
      <c r="B78">
        <f t="shared" si="6"/>
        <v>40320</v>
      </c>
    </row>
    <row r="79" spans="1:2" x14ac:dyDescent="0.3">
      <c r="A79">
        <v>10</v>
      </c>
      <c r="B79">
        <f t="shared" si="6"/>
        <v>3628800</v>
      </c>
    </row>
    <row r="80" spans="1:2" x14ac:dyDescent="0.3">
      <c r="A80">
        <v>12</v>
      </c>
      <c r="B80">
        <f t="shared" si="6"/>
        <v>479001600</v>
      </c>
    </row>
    <row r="81" spans="1:2" x14ac:dyDescent="0.3">
      <c r="A81">
        <v>14</v>
      </c>
      <c r="B81">
        <f t="shared" si="6"/>
        <v>87178291200</v>
      </c>
    </row>
    <row r="82" spans="1:2" x14ac:dyDescent="0.3">
      <c r="A82">
        <v>16</v>
      </c>
      <c r="B82">
        <f t="shared" si="6"/>
        <v>20922789888000</v>
      </c>
    </row>
    <row r="83" spans="1:2" x14ac:dyDescent="0.3">
      <c r="A83">
        <v>18</v>
      </c>
      <c r="B83">
        <f t="shared" si="6"/>
        <v>6402373705728000</v>
      </c>
    </row>
    <row r="84" spans="1:2" x14ac:dyDescent="0.3">
      <c r="A84">
        <v>20</v>
      </c>
      <c r="B84">
        <f t="shared" si="6"/>
        <v>2.43290200817664E+18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Loukik</dc:creator>
  <cp:lastModifiedBy>Loukik</cp:lastModifiedBy>
  <cp:lastPrinted>2023-02-06T03:39:26Z</cp:lastPrinted>
  <dcterms:created xsi:type="dcterms:W3CDTF">2015-06-05T18:17:20Z</dcterms:created>
  <dcterms:modified xsi:type="dcterms:W3CDTF">2023-02-06T03:44:10Z</dcterms:modified>
</cp:coreProperties>
</file>