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<sst xmlns="http://schemas.openxmlformats.org/spreadsheetml/2006/main" count="466" uniqueCount="463">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</sst>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52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61984"/>
        <c:axId val="370162376"/>
      </c:scatterChart>
      <c:valAx>
        <c:axId val="3701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62376"/>
        <c:crosses val="autoZero"/>
        <c:crossBetween val="midCat"/>
      </c:valAx>
      <c:valAx>
        <c:axId val="3701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pane ySplit="1" topLeftCell="A20" activePane="bottomLeft" state="frozen"/>
      <selection pane="bottomLeft" activeCell="F53" sqref="F53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660.38461538461536</v>
      </c>
      <c r="P2" s="1">
        <f>$C$2+O2</f>
        <v>44679.384615384617</v>
      </c>
      <c r="Q2">
        <f>(M2-$F$2)*$L$11</f>
        <v>420.15944840130885</v>
      </c>
      <c r="R2" s="1">
        <f>$C$2+Q2</f>
        <v>44439.159448401311</v>
      </c>
    </row>
    <row r="3" spans="1:18" x14ac:dyDescent="0.15">
      <c r="A3">
        <v>102</v>
      </c>
      <c r="B3" t="str">
        <f t="shared" ref="B3:B53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757.5</v>
      </c>
      <c r="P3" s="1">
        <f t="shared" ref="P3:R8" si="6">$C$2+O3</f>
        <v>44776.5</v>
      </c>
      <c r="Q3">
        <f t="shared" ref="Q3:Q8" si="7">(M3-$F$2)*$L$11</f>
        <v>460.62424278987794</v>
      </c>
      <c r="R3" s="1">
        <f t="shared" si="6"/>
        <v>44479.624242789876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1145.9615384615386</v>
      </c>
      <c r="P4" s="1">
        <f t="shared" si="6"/>
        <v>45164.961538461539</v>
      </c>
      <c r="Q4">
        <f t="shared" si="7"/>
        <v>555.04209636320581</v>
      </c>
      <c r="R4" s="1">
        <f t="shared" si="6"/>
        <v>44574.042096363206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1709.2307692307693</v>
      </c>
      <c r="P5" s="1">
        <f>$C$2+O5</f>
        <v>45728.230769230766</v>
      </c>
      <c r="Q5">
        <f t="shared" si="7"/>
        <v>669.01793389100862</v>
      </c>
      <c r="R5" s="1">
        <f>$C$2+Q5</f>
        <v>44688.017933891009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2573.5576923076924</v>
      </c>
      <c r="P6" s="1">
        <f t="shared" si="6"/>
        <v>46592.557692307695</v>
      </c>
      <c r="Q6">
        <f t="shared" si="7"/>
        <v>883.48134415042477</v>
      </c>
      <c r="R6" s="1">
        <f t="shared" si="6"/>
        <v>44902.481344150423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2855.1923076923076</v>
      </c>
      <c r="P7" s="1">
        <f t="shared" si="6"/>
        <v>46874.192307692305</v>
      </c>
      <c r="Q7">
        <f t="shared" si="7"/>
        <v>918.55083262051789</v>
      </c>
      <c r="R7" s="1">
        <f t="shared" si="6"/>
        <v>44937.550832620516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2855.1923076923076</v>
      </c>
      <c r="P8" s="1">
        <f t="shared" si="6"/>
        <v>46874.192307692305</v>
      </c>
      <c r="Q8">
        <f t="shared" si="7"/>
        <v>918.55083262051789</v>
      </c>
      <c r="R8" s="1">
        <f>$C$2+Q8</f>
        <v>44937.550832620516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9.7115384615384617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0.67441323980948453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pane ySplit="1" topLeftCell="A50" activePane="bottomLeft" state="frozen"/>
      <selection pane="bottomLeft" activeCell="I53" sqref="I53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433</v>
      </c>
      <c r="H6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434</v>
      </c>
      <c r="H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435</v>
      </c>
      <c r="H12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436</v>
      </c>
      <c r="H14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437</v>
      </c>
      <c r="H15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438</v>
      </c>
      <c r="H16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440</v>
      </c>
      <c r="G17" t="s">
        <v>439</v>
      </c>
      <c r="H17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441</v>
      </c>
      <c r="G20" t="s">
        <v>442</v>
      </c>
      <c r="H20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443</v>
      </c>
      <c r="H2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444</v>
      </c>
      <c r="H23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445</v>
      </c>
      <c r="H24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421</v>
      </c>
      <c r="H39" s="11" t="s">
        <v>420</v>
      </c>
      <c r="I39" t="str">
        <f t="shared" si="0"/>
        <v>[卷38](5_筆記/资治通鉴38.html)|漢紀三十|15|22||王莽滅親表、漢儒天子妻妾制|王莽7年至14年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423</v>
      </c>
      <c r="H40" s="11" t="s">
        <v>422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424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426</v>
      </c>
      <c r="H42" s="11" t="s">
        <v>425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427</v>
      </c>
      <c r="H43" t="s">
        <v>428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430</v>
      </c>
      <c r="H44" t="s">
        <v>429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432</v>
      </c>
      <c r="H45" t="s">
        <v>431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447</v>
      </c>
      <c r="G46" t="s">
        <v>446</v>
      </c>
      <c r="H46" t="s">
        <v>448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449</v>
      </c>
      <c r="H47" t="s">
        <v>450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452</v>
      </c>
      <c r="G48" t="s">
        <v>453</v>
      </c>
      <c r="H48" t="s">
        <v>451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455</v>
      </c>
      <c r="H49" t="s">
        <v>454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2" t="s">
        <v>456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457</v>
      </c>
      <c r="G51" t="s">
        <v>458</v>
      </c>
      <c r="H51" s="12" t="s">
        <v>459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461</v>
      </c>
      <c r="H52" t="s">
        <v>460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t="s">
        <v>462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2021-11-13T09:09:05Z</dcterms:modified>
</cp:coreProperties>
</file>