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D3" i="3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G2" i="3" l="1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H20" i="1"/>
  <c r="I20" i="1" s="1"/>
  <c r="E20" i="1"/>
  <c r="H19" i="1" l="1"/>
  <c r="I19" i="1" s="1"/>
  <c r="E19" i="1"/>
  <c r="H18" i="1" l="1"/>
  <c r="I18" i="1" s="1"/>
  <c r="E18" i="1"/>
  <c r="H17" i="1" l="1"/>
  <c r="I17" i="1" s="1"/>
  <c r="E17" i="1"/>
  <c r="H16" i="1" l="1"/>
  <c r="I16" i="1" s="1"/>
  <c r="E16" i="1"/>
  <c r="I15" i="1" l="1"/>
  <c r="H15" i="1"/>
  <c r="E15" i="1"/>
  <c r="N4" i="1" l="1"/>
  <c r="H14" i="1"/>
  <c r="I14" i="1" s="1"/>
  <c r="E14" i="1"/>
  <c r="H13" i="1" l="1"/>
  <c r="I13" i="1" s="1"/>
  <c r="E13" i="1"/>
  <c r="H12" i="1" l="1"/>
  <c r="I12" i="1" s="1"/>
  <c r="E12" i="1"/>
  <c r="H11" i="1" l="1"/>
  <c r="I11" i="1" s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I3" i="1" s="1"/>
  <c r="H2" i="1"/>
  <c r="I2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L10" i="1" l="1"/>
  <c r="O4" i="1" s="1"/>
  <c r="L11" i="1"/>
  <c r="Q4" i="1" l="1"/>
  <c r="Q6" i="1"/>
  <c r="Q8" i="1"/>
  <c r="Q3" i="1"/>
  <c r="Q5" i="1"/>
  <c r="R5" i="1" s="1"/>
  <c r="Q7" i="1"/>
  <c r="R7" i="1" s="1"/>
  <c r="Q2" i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4" i="1"/>
  <c r="R6" i="1"/>
  <c r="R8" i="1"/>
  <c r="R3" i="1"/>
  <c r="R2" i="1"/>
</calcChain>
</file>

<file path=xl/sharedStrings.xml><?xml version="1.0" encoding="utf-8"?>
<sst xmlns="http://schemas.openxmlformats.org/spreadsheetml/2006/main" count="373" uniqueCount="370">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</sst>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25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8240"/>
        <c:axId val="206438632"/>
      </c:scatterChart>
      <c:valAx>
        <c:axId val="2064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38632"/>
        <c:crosses val="autoZero"/>
        <c:crossBetween val="midCat"/>
      </c:valAx>
      <c:valAx>
        <c:axId val="2064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3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G6" sqref="G6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5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10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0">L2*$L$10</f>
        <v>977.0526315789474</v>
      </c>
      <c r="P2" s="1">
        <f>$C$2+O2</f>
        <v>44996.052631578947</v>
      </c>
      <c r="Q2">
        <f>(M2-$F$2)*$L$11</f>
        <v>618.38165106829933</v>
      </c>
      <c r="R2" s="1">
        <f>$C$2+Q2</f>
        <v>44637.381651068303</v>
      </c>
    </row>
    <row r="3" spans="1:18" x14ac:dyDescent="0.15">
      <c r="A3">
        <v>102</v>
      </c>
      <c r="B3" t="str">
        <f t="shared" ref="B3:B26" si="1">"卷"&amp;ROW(B2)</f>
        <v>卷2</v>
      </c>
      <c r="C3" s="1">
        <v>44042</v>
      </c>
      <c r="D3" s="1">
        <v>44071</v>
      </c>
      <c r="E3" s="2">
        <f t="shared" ref="E3:E10" si="2">D3-C3+1</f>
        <v>30</v>
      </c>
      <c r="F3">
        <v>-368</v>
      </c>
      <c r="G3">
        <v>-321</v>
      </c>
      <c r="H3">
        <f t="shared" ref="H3:H10" si="3">G3-F3+1</f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0"/>
        <v>1120.7368421052631</v>
      </c>
      <c r="P3" s="1">
        <f t="shared" ref="P3:R8" si="6">$C$2+O3</f>
        <v>45139.73684210526</v>
      </c>
      <c r="Q3">
        <f t="shared" ref="Q3:Q8" si="7">(M3-$F$2)*$L$11</f>
        <v>677.93686625946782</v>
      </c>
      <c r="R3" s="1">
        <f t="shared" si="6"/>
        <v>44696.936866259464</v>
      </c>
    </row>
    <row r="4" spans="1:18" x14ac:dyDescent="0.15">
      <c r="A4">
        <v>103</v>
      </c>
      <c r="B4" t="str">
        <f t="shared" si="1"/>
        <v>卷3</v>
      </c>
      <c r="C4" s="1">
        <v>44072</v>
      </c>
      <c r="D4" s="1">
        <v>44099</v>
      </c>
      <c r="E4" s="2">
        <f t="shared" si="2"/>
        <v>28</v>
      </c>
      <c r="F4">
        <v>-320</v>
      </c>
      <c r="G4">
        <v>-298</v>
      </c>
      <c r="H4">
        <f t="shared" si="3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1695.4736842105262</v>
      </c>
      <c r="P4" s="1">
        <f t="shared" si="6"/>
        <v>45714.473684210527</v>
      </c>
      <c r="Q4">
        <f t="shared" si="7"/>
        <v>816.89903503886103</v>
      </c>
      <c r="R4" s="1">
        <f t="shared" si="6"/>
        <v>44835.899035038863</v>
      </c>
    </row>
    <row r="5" spans="1:18" x14ac:dyDescent="0.15">
      <c r="A5">
        <v>104</v>
      </c>
      <c r="B5" t="str">
        <f t="shared" si="1"/>
        <v>卷4</v>
      </c>
      <c r="C5" s="1">
        <v>44099</v>
      </c>
      <c r="D5" s="1">
        <v>44121</v>
      </c>
      <c r="E5" s="2">
        <f t="shared" si="2"/>
        <v>23</v>
      </c>
      <c r="F5">
        <v>-297</v>
      </c>
      <c r="G5">
        <v>-273</v>
      </c>
      <c r="H5">
        <f t="shared" si="3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0"/>
        <v>2528.8421052631579</v>
      </c>
      <c r="P5" s="1">
        <f>$C$2+O5</f>
        <v>46547.84210526316</v>
      </c>
      <c r="Q5">
        <f t="shared" si="7"/>
        <v>984.64622449398553</v>
      </c>
      <c r="R5" s="1">
        <f>$C$2+Q5</f>
        <v>45003.646224493983</v>
      </c>
    </row>
    <row r="6" spans="1:18" x14ac:dyDescent="0.15">
      <c r="A6">
        <v>105</v>
      </c>
      <c r="B6" t="str">
        <f t="shared" si="1"/>
        <v>卷5</v>
      </c>
      <c r="C6" s="1">
        <v>44122</v>
      </c>
      <c r="D6" s="1">
        <v>44145</v>
      </c>
      <c r="E6" s="2">
        <f t="shared" si="2"/>
        <v>24</v>
      </c>
      <c r="F6">
        <v>-272</v>
      </c>
      <c r="G6">
        <v>-256</v>
      </c>
      <c r="H6">
        <f t="shared" si="3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0"/>
        <v>3807.6315789473683</v>
      </c>
      <c r="P6" s="1">
        <f t="shared" si="6"/>
        <v>47826.631578947367</v>
      </c>
      <c r="Q6">
        <f t="shared" si="7"/>
        <v>1300.2888650071784</v>
      </c>
      <c r="R6" s="1">
        <f t="shared" si="6"/>
        <v>45319.288865007176</v>
      </c>
    </row>
    <row r="7" spans="1:18" x14ac:dyDescent="0.15">
      <c r="A7">
        <v>201</v>
      </c>
      <c r="B7" t="str">
        <f t="shared" si="1"/>
        <v>卷6</v>
      </c>
      <c r="C7" s="1">
        <v>44146</v>
      </c>
      <c r="D7" s="1">
        <v>44171</v>
      </c>
      <c r="E7" s="2">
        <f t="shared" si="2"/>
        <v>26</v>
      </c>
      <c r="F7">
        <v>-255</v>
      </c>
      <c r="G7">
        <v>-228</v>
      </c>
      <c r="H7">
        <f t="shared" si="3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0"/>
        <v>4224.3157894736842</v>
      </c>
      <c r="P7" s="1">
        <f t="shared" si="6"/>
        <v>48243.315789473687</v>
      </c>
      <c r="Q7">
        <f t="shared" si="7"/>
        <v>1351.9033848395245</v>
      </c>
      <c r="R7" s="1">
        <f t="shared" si="6"/>
        <v>45370.903384839527</v>
      </c>
    </row>
    <row r="8" spans="1:18" x14ac:dyDescent="0.15">
      <c r="A8">
        <v>202</v>
      </c>
      <c r="B8" t="str">
        <f t="shared" si="1"/>
        <v>卷7</v>
      </c>
      <c r="C8" s="1">
        <v>44172</v>
      </c>
      <c r="D8" s="1">
        <v>44187</v>
      </c>
      <c r="E8" s="2">
        <f t="shared" si="2"/>
        <v>16</v>
      </c>
      <c r="F8">
        <v>-227</v>
      </c>
      <c r="G8">
        <v>-209</v>
      </c>
      <c r="H8">
        <f t="shared" si="3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0"/>
        <v>4224.3157894736842</v>
      </c>
      <c r="P8" s="1">
        <f t="shared" si="6"/>
        <v>48243.315789473687</v>
      </c>
      <c r="Q8">
        <f t="shared" si="7"/>
        <v>1351.9033848395245</v>
      </c>
      <c r="R8" s="1">
        <f>$C$2+Q8</f>
        <v>45370.903384839527</v>
      </c>
    </row>
    <row r="9" spans="1:18" x14ac:dyDescent="0.15">
      <c r="A9">
        <v>203</v>
      </c>
      <c r="B9" t="str">
        <f t="shared" si="1"/>
        <v>卷8</v>
      </c>
      <c r="C9" s="1">
        <v>44188</v>
      </c>
      <c r="D9" s="1">
        <v>44202</v>
      </c>
      <c r="E9" s="2">
        <f t="shared" si="2"/>
        <v>15</v>
      </c>
      <c r="F9">
        <v>-208</v>
      </c>
      <c r="G9">
        <v>-207</v>
      </c>
      <c r="H9">
        <f t="shared" si="3"/>
        <v>2</v>
      </c>
      <c r="I9">
        <f t="shared" si="4"/>
        <v>7.5</v>
      </c>
    </row>
    <row r="10" spans="1:18" x14ac:dyDescent="0.15">
      <c r="A10">
        <v>301</v>
      </c>
      <c r="B10" t="str">
        <f t="shared" si="1"/>
        <v>卷9</v>
      </c>
      <c r="C10" s="1">
        <v>44203</v>
      </c>
      <c r="D10" s="1">
        <v>44207</v>
      </c>
      <c r="E10" s="2">
        <f t="shared" si="2"/>
        <v>5</v>
      </c>
      <c r="F10">
        <v>-206</v>
      </c>
      <c r="G10">
        <v>-205</v>
      </c>
      <c r="H10">
        <f t="shared" si="3"/>
        <v>2</v>
      </c>
      <c r="I10">
        <f t="shared" si="4"/>
        <v>2.5</v>
      </c>
      <c r="K10" t="s">
        <v>23</v>
      </c>
      <c r="L10">
        <f>AVERAGE(E:E)</f>
        <v>14.368421052631579</v>
      </c>
    </row>
    <row r="11" spans="1:18" x14ac:dyDescent="0.15">
      <c r="A11">
        <v>302</v>
      </c>
      <c r="B11" t="str">
        <f t="shared" si="1"/>
        <v>卷10</v>
      </c>
      <c r="C11" s="1">
        <v>44207</v>
      </c>
      <c r="D11" s="1">
        <v>44212</v>
      </c>
      <c r="E11" s="2">
        <f t="shared" ref="E11:E20" si="8">D11-C11+1</f>
        <v>6</v>
      </c>
      <c r="F11">
        <v>-204</v>
      </c>
      <c r="G11">
        <v>-203</v>
      </c>
      <c r="H11">
        <f t="shared" ref="H11" si="9">G11-F11+1</f>
        <v>2</v>
      </c>
      <c r="I11">
        <f t="shared" si="4"/>
        <v>3</v>
      </c>
      <c r="K11" t="s">
        <v>24</v>
      </c>
      <c r="L11">
        <f>AVEDEV(I:I)</f>
        <v>0.992586919852808</v>
      </c>
    </row>
    <row r="12" spans="1:18" x14ac:dyDescent="0.15">
      <c r="A12">
        <v>303</v>
      </c>
      <c r="B12" t="str">
        <f t="shared" si="1"/>
        <v>卷11</v>
      </c>
      <c r="C12" s="1">
        <v>44213</v>
      </c>
      <c r="D12" s="1">
        <v>44220</v>
      </c>
      <c r="E12" s="2">
        <f t="shared" si="8"/>
        <v>8</v>
      </c>
      <c r="F12">
        <v>-202</v>
      </c>
      <c r="G12">
        <v>-200</v>
      </c>
      <c r="H12">
        <f t="shared" ref="H12" si="10">G12-F12+1</f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1"/>
        <v>卷12</v>
      </c>
      <c r="C13" s="1">
        <v>44221</v>
      </c>
      <c r="D13" s="1">
        <v>44229</v>
      </c>
      <c r="E13" s="2">
        <f t="shared" si="8"/>
        <v>9</v>
      </c>
      <c r="F13">
        <v>-199</v>
      </c>
      <c r="G13">
        <v>-188</v>
      </c>
      <c r="H13">
        <f t="shared" ref="H13:H19" si="11">G13-F13+1</f>
        <v>12</v>
      </c>
      <c r="I13">
        <f t="shared" si="4"/>
        <v>0.75</v>
      </c>
    </row>
    <row r="14" spans="1:18" x14ac:dyDescent="0.15">
      <c r="A14">
        <v>305</v>
      </c>
      <c r="B14" t="str">
        <f t="shared" si="1"/>
        <v>卷13</v>
      </c>
      <c r="C14" s="1">
        <v>44229</v>
      </c>
      <c r="D14" s="1">
        <v>44238</v>
      </c>
      <c r="E14" s="2">
        <f t="shared" si="8"/>
        <v>10</v>
      </c>
      <c r="F14">
        <v>-187</v>
      </c>
      <c r="G14">
        <v>-178</v>
      </c>
      <c r="H14">
        <f t="shared" si="11"/>
        <v>10</v>
      </c>
      <c r="I14">
        <f t="shared" si="4"/>
        <v>1</v>
      </c>
    </row>
    <row r="15" spans="1:18" x14ac:dyDescent="0.15">
      <c r="A15">
        <v>306</v>
      </c>
      <c r="B15" t="str">
        <f t="shared" si="1"/>
        <v>卷14</v>
      </c>
      <c r="C15" s="1">
        <v>44239</v>
      </c>
      <c r="D15" s="1">
        <v>44247</v>
      </c>
      <c r="E15" s="2">
        <f t="shared" si="8"/>
        <v>9</v>
      </c>
      <c r="F15">
        <v>-177</v>
      </c>
      <c r="G15">
        <v>-170</v>
      </c>
      <c r="H15">
        <f t="shared" si="11"/>
        <v>8</v>
      </c>
      <c r="I15">
        <f t="shared" si="4"/>
        <v>1.125</v>
      </c>
    </row>
    <row r="16" spans="1:18" x14ac:dyDescent="0.15">
      <c r="A16">
        <v>307</v>
      </c>
      <c r="B16" t="str">
        <f t="shared" si="1"/>
        <v>卷15</v>
      </c>
      <c r="C16" s="1">
        <v>44248</v>
      </c>
      <c r="D16" s="1">
        <v>44255</v>
      </c>
      <c r="E16" s="2">
        <f t="shared" si="8"/>
        <v>8</v>
      </c>
      <c r="F16">
        <v>-169</v>
      </c>
      <c r="G16">
        <v>-155</v>
      </c>
      <c r="H16">
        <f t="shared" si="11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1"/>
        <v>卷16</v>
      </c>
      <c r="C17" s="1">
        <v>44256</v>
      </c>
      <c r="D17" s="1">
        <v>44264</v>
      </c>
      <c r="E17" s="2">
        <f t="shared" si="8"/>
        <v>9</v>
      </c>
      <c r="F17">
        <v>-154</v>
      </c>
      <c r="G17">
        <v>-141</v>
      </c>
      <c r="H17">
        <f t="shared" si="11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1"/>
        <v>卷17</v>
      </c>
      <c r="C18" s="1">
        <v>44265</v>
      </c>
      <c r="D18" s="1">
        <v>44271</v>
      </c>
      <c r="E18" s="2">
        <f t="shared" si="8"/>
        <v>7</v>
      </c>
      <c r="F18">
        <v>-140</v>
      </c>
      <c r="G18">
        <v>-134</v>
      </c>
      <c r="H18">
        <f t="shared" si="11"/>
        <v>7</v>
      </c>
      <c r="I18">
        <f t="shared" si="4"/>
        <v>1</v>
      </c>
    </row>
    <row r="19" spans="1:9" x14ac:dyDescent="0.15">
      <c r="A19">
        <v>310</v>
      </c>
      <c r="B19" t="str">
        <f t="shared" si="1"/>
        <v>卷18</v>
      </c>
      <c r="C19" s="1">
        <v>44272</v>
      </c>
      <c r="D19" s="1">
        <v>44278</v>
      </c>
      <c r="E19" s="2">
        <f t="shared" si="8"/>
        <v>7</v>
      </c>
      <c r="F19">
        <v>-133</v>
      </c>
      <c r="G19" s="2">
        <v>-125</v>
      </c>
      <c r="H19">
        <f t="shared" si="11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1"/>
        <v>卷19</v>
      </c>
      <c r="C20" s="1">
        <v>44279</v>
      </c>
      <c r="D20" s="1">
        <v>44287</v>
      </c>
      <c r="E20" s="2">
        <f t="shared" si="8"/>
        <v>9</v>
      </c>
      <c r="F20">
        <v>-124</v>
      </c>
      <c r="G20" s="2">
        <v>-119</v>
      </c>
      <c r="H20">
        <f t="shared" ref="H20" si="12">G20-F20+1</f>
        <v>6</v>
      </c>
      <c r="I20">
        <f t="shared" ref="I20" si="13">E20/H20</f>
        <v>1.5</v>
      </c>
    </row>
    <row r="21" spans="1:9" x14ac:dyDescent="0.15">
      <c r="A21">
        <v>312</v>
      </c>
      <c r="B21" t="str">
        <f t="shared" si="1"/>
        <v>卷20</v>
      </c>
      <c r="C21" s="1">
        <v>44287</v>
      </c>
      <c r="F21">
        <v>-118</v>
      </c>
    </row>
    <row r="22" spans="1:9" x14ac:dyDescent="0.15">
      <c r="A22">
        <v>313</v>
      </c>
      <c r="B22" t="str">
        <f t="shared" si="1"/>
        <v>卷21</v>
      </c>
    </row>
    <row r="23" spans="1:9" x14ac:dyDescent="0.15">
      <c r="A23">
        <v>314</v>
      </c>
      <c r="B23" t="str">
        <f t="shared" si="1"/>
        <v>卷22</v>
      </c>
    </row>
    <row r="24" spans="1:9" x14ac:dyDescent="0.15">
      <c r="A24">
        <v>315</v>
      </c>
      <c r="B24" t="str">
        <f t="shared" si="1"/>
        <v>卷23</v>
      </c>
    </row>
    <row r="25" spans="1:9" x14ac:dyDescent="0.15">
      <c r="A25">
        <v>316</v>
      </c>
      <c r="B25" t="str">
        <f t="shared" si="1"/>
        <v>卷24</v>
      </c>
    </row>
    <row r="26" spans="1:9" x14ac:dyDescent="0.15">
      <c r="A26">
        <v>317</v>
      </c>
      <c r="B26" t="str">
        <f t="shared" si="1"/>
        <v>卷25</v>
      </c>
    </row>
    <row r="32" spans="1:9" x14ac:dyDescent="0.15">
      <c r="C32" s="2"/>
      <c r="D32" s="2"/>
    </row>
    <row r="33" spans="3:4" x14ac:dyDescent="0.15">
      <c r="C33" s="2"/>
      <c r="D33" s="2"/>
    </row>
    <row r="34" spans="3:4" x14ac:dyDescent="0.15">
      <c r="C34" s="2"/>
      <c r="D34" s="2"/>
    </row>
    <row r="35" spans="3:4" x14ac:dyDescent="0.15">
      <c r="C35" s="2"/>
      <c r="D35" s="2"/>
    </row>
    <row r="36" spans="3:4" x14ac:dyDescent="0.15">
      <c r="C36" s="2"/>
      <c r="D36" s="2"/>
    </row>
    <row r="37" spans="3:4" x14ac:dyDescent="0.15">
      <c r="C37" s="2"/>
      <c r="D37" s="2"/>
    </row>
    <row r="38" spans="3:4" x14ac:dyDescent="0.15">
      <c r="C38" s="2"/>
      <c r="D38" s="2"/>
    </row>
    <row r="39" spans="3:4" x14ac:dyDescent="0.15">
      <c r="C39" s="2"/>
      <c r="D39" s="2"/>
    </row>
    <row r="40" spans="3:4" x14ac:dyDescent="0.15">
      <c r="C40" s="2"/>
      <c r="D40" s="2"/>
    </row>
    <row r="41" spans="3:4" x14ac:dyDescent="0.15">
      <c r="C41" s="2"/>
      <c r="D41" s="2"/>
    </row>
    <row r="42" spans="3:4" x14ac:dyDescent="0.15">
      <c r="C42" s="2"/>
      <c r="D42" s="2"/>
    </row>
    <row r="43" spans="3:4" x14ac:dyDescent="0.15">
      <c r="C43" s="2"/>
      <c r="D4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workbookViewId="0">
      <pane ySplit="1" topLeftCell="A2" activePane="bottomLeft" state="frozen"/>
      <selection pane="bottomLeft" activeCell="G25" sqref="G25"/>
    </sheetView>
  </sheetViews>
  <sheetFormatPr defaultRowHeight="13.5" x14ac:dyDescent="0.15"/>
  <sheetData>
    <row r="1" spans="1:7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10" t="s">
        <v>368</v>
      </c>
      <c r="G1" s="6" t="s">
        <v>369</v>
      </c>
    </row>
    <row r="2" spans="1:7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348</v>
      </c>
      <c r="G2" t="str">
        <f>"["&amp;B2&amp;"](筆記/资治通鉴"&amp;SUBSTITUTE(B2,"卷","")&amp;".html)|"&amp;C2&amp;"|"&amp;D2&amp;"|"&amp;E2&amp;"|"&amp;F2</f>
        <v>[卷1](筆記/资治通鉴1.html)|周紀一|-403|-369|周威烈王23年至24年、周安王共26年、周烈王至7年</v>
      </c>
    </row>
    <row r="3" spans="1:7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347</v>
      </c>
      <c r="G3" t="str">
        <f t="shared" ref="G3:G66" si="0">"["&amp;B3&amp;"](筆記/资治通鉴"&amp;SUBSTITUTE(B3,"卷","")&amp;".html)|"&amp;C3&amp;"|"&amp;D3&amp;"|"&amp;E3&amp;"|"&amp;F3</f>
        <v>[卷2](筆記/资治通鉴2.html)|周紀二|-368|-321|周顯王共48年</v>
      </c>
    </row>
    <row r="4" spans="1:7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F4" t="s">
        <v>349</v>
      </c>
      <c r="G4" t="str">
        <f t="shared" si="0"/>
        <v>[卷3](筆記/资治通鉴3.html)|周紀三|-320|-298|周慎靚王共6年、周赧王至17年</v>
      </c>
    </row>
    <row r="5" spans="1:7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F5" t="s">
        <v>350</v>
      </c>
      <c r="G5" t="str">
        <f t="shared" si="0"/>
        <v>[卷4](筆記/资治通鉴4.html)|周紀四|-297|-273|周赧王18年至42年</v>
      </c>
    </row>
    <row r="6" spans="1:7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351</v>
      </c>
      <c r="G6" t="str">
        <f t="shared" si="0"/>
        <v>[卷5](筆記/资治通鉴5.html)|周紀五|-272|-256|周赧王43年至59年</v>
      </c>
    </row>
    <row r="7" spans="1:7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F7" t="s">
        <v>352</v>
      </c>
      <c r="G7" t="str">
        <f t="shared" si="0"/>
        <v>[卷6](筆記/资治通鉴6.html)|秦紀一|-255|-228|秦昭襄王52年至56年、秦孝文王共1年、秦莊襄王共3年、秦王政至19年</v>
      </c>
    </row>
    <row r="8" spans="1:7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353</v>
      </c>
      <c r="G8" t="str">
        <f t="shared" si="0"/>
        <v>[卷7](筆記/资治通鉴7.html)|秦紀二|-227|-209|秦始皇20年至37年、秦二世元年</v>
      </c>
    </row>
    <row r="9" spans="1:7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F9" t="s">
        <v>354</v>
      </c>
      <c r="G9" t="str">
        <f t="shared" si="0"/>
        <v>[卷8](筆記/资治通鉴8.html)|秦紀三|-208|-207|秦二世2年至3年</v>
      </c>
    </row>
    <row r="10" spans="1:7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362</v>
      </c>
      <c r="G10" t="str">
        <f t="shared" si="0"/>
        <v>[卷9](筆記/资治通鉴9.html)|漢紀一|-206|-205|楚漢至2年</v>
      </c>
    </row>
    <row r="11" spans="1:7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F11" t="s">
        <v>355</v>
      </c>
      <c r="G11" t="str">
        <f t="shared" si="0"/>
        <v>[卷10](筆記/资治通鉴10.html)|漢紀二|-204|-203|楚漢3年至4年</v>
      </c>
    </row>
    <row r="12" spans="1:7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F12" t="s">
        <v>356</v>
      </c>
      <c r="G12" t="str">
        <f t="shared" si="0"/>
        <v>[卷11](筆記/资治通鉴11.html)|漢紀三|-202|-200|漢高祖5年至7年</v>
      </c>
    </row>
    <row r="13" spans="1:7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F13" t="s">
        <v>357</v>
      </c>
      <c r="G13" t="str">
        <f t="shared" si="0"/>
        <v>[卷12](筆記/资治通鉴12.html)|漢紀四|-199|-188|漢高祖8年至12年、漢惠帝共7年</v>
      </c>
    </row>
    <row r="14" spans="1:7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358</v>
      </c>
      <c r="G14" t="str">
        <f t="shared" si="0"/>
        <v>[卷13](筆記/资治通鉴13.html)|漢紀五|-187|-178|漢高后共8年、漢文帝至2年</v>
      </c>
    </row>
    <row r="15" spans="1:7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F15" t="s">
        <v>359</v>
      </c>
      <c r="G15" t="str">
        <f t="shared" si="0"/>
        <v>[卷14](筆記/资治通鉴14.html)|漢紀六|-177|-170|漢文帝3年至10年</v>
      </c>
    </row>
    <row r="16" spans="1:7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F16" t="s">
        <v>360</v>
      </c>
      <c r="G16" t="str">
        <f t="shared" si="0"/>
        <v>[卷15](筆記/资治通鉴15.html)|漢紀七|-169|-155|漢文帝11年至23年、漢景帝至2年</v>
      </c>
    </row>
    <row r="17" spans="1:7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361</v>
      </c>
      <c r="G17" t="str">
        <f t="shared" si="0"/>
        <v>[卷16](筆記/资治通鉴16.html)|漢紀八|-154|-141|漢景帝3年至16年</v>
      </c>
    </row>
    <row r="18" spans="1:7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363</v>
      </c>
      <c r="G18" t="str">
        <f t="shared" si="0"/>
        <v>[卷17](筆記/资治通鉴17.html)|漢紀九|-140|-134|漢武帝至7年</v>
      </c>
    </row>
    <row r="19" spans="1:7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F19" t="s">
        <v>364</v>
      </c>
      <c r="G19" t="str">
        <f t="shared" si="0"/>
        <v>[卷18](筆記/资治通鉴18.html)|漢紀十|-133|-125|漢武帝8年至16年</v>
      </c>
    </row>
    <row r="20" spans="1:7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365</v>
      </c>
      <c r="G20" t="str">
        <f t="shared" si="0"/>
        <v>[卷19](筆記/资治通鉴19.html)|漢紀十一|-124|-119|漢武帝17年至22年</v>
      </c>
    </row>
    <row r="21" spans="1:7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0</v>
      </c>
      <c r="G21" t="str">
        <f t="shared" si="0"/>
        <v>[卷20](筆記/资治通鉴20.html)|漢紀十二|-118|0|</v>
      </c>
    </row>
    <row r="22" spans="1:7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0</v>
      </c>
      <c r="E22">
        <f>VLOOKUP($A22,統計!$A:$G,7,)</f>
        <v>0</v>
      </c>
      <c r="G22" t="str">
        <f t="shared" si="0"/>
        <v>[卷21](筆記/资治通鉴21.html)|漢紀十三|0|0|</v>
      </c>
    </row>
    <row r="23" spans="1:7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0</v>
      </c>
      <c r="E23">
        <f>VLOOKUP($A23,統計!$A:$G,7,)</f>
        <v>0</v>
      </c>
      <c r="G23" t="str">
        <f t="shared" si="0"/>
        <v>[卷22](筆記/资治通鉴22.html)|漢紀十四|0|0|</v>
      </c>
    </row>
    <row r="24" spans="1:7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0</v>
      </c>
      <c r="E24">
        <f>VLOOKUP($A24,統計!$A:$G,7,)</f>
        <v>0</v>
      </c>
      <c r="G24" t="str">
        <f t="shared" si="0"/>
        <v>[卷23](筆記/资治通鉴23.html)|漢紀十五|0|0|</v>
      </c>
    </row>
    <row r="25" spans="1:7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0</v>
      </c>
      <c r="E25">
        <f>VLOOKUP($A25,統計!$A:$G,7,)</f>
        <v>0</v>
      </c>
      <c r="G25" t="str">
        <f t="shared" si="0"/>
        <v>[卷24](筆記/资治通鉴24.html)|漢紀十六|0|0|</v>
      </c>
    </row>
    <row r="26" spans="1:7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0</v>
      </c>
      <c r="E26">
        <f>VLOOKUP($A26,統計!$A:$G,7,)</f>
        <v>0</v>
      </c>
      <c r="G26" t="str">
        <f t="shared" si="0"/>
        <v>[卷25](筆記/资治通鉴25.html)|漢紀十七|0|0|</v>
      </c>
    </row>
    <row r="27" spans="1:7" x14ac:dyDescent="0.15">
      <c r="A27">
        <v>318</v>
      </c>
      <c r="B27" t="e">
        <f>VLOOKUP($A27,統計!$A:$G,2,)</f>
        <v>#N/A</v>
      </c>
      <c r="C27" t="s">
        <v>55</v>
      </c>
      <c r="D27" t="e">
        <f>VLOOKUP($A27,統計!$A:$G,6,)</f>
        <v>#N/A</v>
      </c>
      <c r="E27" t="e">
        <f>VLOOKUP($A27,統計!$A:$G,7,)</f>
        <v>#N/A</v>
      </c>
      <c r="G27" t="e">
        <f t="shared" si="0"/>
        <v>#N/A</v>
      </c>
    </row>
    <row r="28" spans="1:7" x14ac:dyDescent="0.15">
      <c r="A28">
        <v>319</v>
      </c>
      <c r="B28" t="e">
        <f>VLOOKUP($A28,統計!$A:$G,2,)</f>
        <v>#N/A</v>
      </c>
      <c r="C28" t="s">
        <v>56</v>
      </c>
      <c r="D28" t="e">
        <f>VLOOKUP($A28,統計!$A:$G,6,)</f>
        <v>#N/A</v>
      </c>
      <c r="E28" t="e">
        <f>VLOOKUP($A28,統計!$A:$G,7,)</f>
        <v>#N/A</v>
      </c>
      <c r="G28" t="e">
        <f t="shared" si="0"/>
        <v>#N/A</v>
      </c>
    </row>
    <row r="29" spans="1:7" x14ac:dyDescent="0.15">
      <c r="A29">
        <v>320</v>
      </c>
      <c r="B29" t="e">
        <f>VLOOKUP($A29,統計!$A:$G,2,)</f>
        <v>#N/A</v>
      </c>
      <c r="C29" t="s">
        <v>57</v>
      </c>
      <c r="D29" t="e">
        <f>VLOOKUP($A29,統計!$A:$G,6,)</f>
        <v>#N/A</v>
      </c>
      <c r="E29" t="e">
        <f>VLOOKUP($A29,統計!$A:$G,7,)</f>
        <v>#N/A</v>
      </c>
      <c r="G29" t="e">
        <f t="shared" si="0"/>
        <v>#N/A</v>
      </c>
    </row>
    <row r="30" spans="1:7" x14ac:dyDescent="0.15">
      <c r="A30">
        <v>321</v>
      </c>
      <c r="B30" t="e">
        <f>VLOOKUP($A30,統計!$A:$G,2,)</f>
        <v>#N/A</v>
      </c>
      <c r="C30" t="s">
        <v>58</v>
      </c>
      <c r="D30" t="e">
        <f>VLOOKUP($A30,統計!$A:$G,6,)</f>
        <v>#N/A</v>
      </c>
      <c r="E30" t="e">
        <f>VLOOKUP($A30,統計!$A:$G,7,)</f>
        <v>#N/A</v>
      </c>
      <c r="G30" t="e">
        <f t="shared" si="0"/>
        <v>#N/A</v>
      </c>
    </row>
    <row r="31" spans="1:7" x14ac:dyDescent="0.15">
      <c r="A31">
        <v>322</v>
      </c>
      <c r="B31" t="e">
        <f>VLOOKUP($A31,統計!$A:$G,2,)</f>
        <v>#N/A</v>
      </c>
      <c r="C31" t="s">
        <v>59</v>
      </c>
      <c r="D31" t="e">
        <f>VLOOKUP($A31,統計!$A:$G,6,)</f>
        <v>#N/A</v>
      </c>
      <c r="E31" t="e">
        <f>VLOOKUP($A31,統計!$A:$G,7,)</f>
        <v>#N/A</v>
      </c>
      <c r="G31" t="e">
        <f t="shared" si="0"/>
        <v>#N/A</v>
      </c>
    </row>
    <row r="32" spans="1:7" x14ac:dyDescent="0.15">
      <c r="A32">
        <v>323</v>
      </c>
      <c r="B32" t="e">
        <f>VLOOKUP($A32,統計!$A:$G,2,)</f>
        <v>#N/A</v>
      </c>
      <c r="C32" t="s">
        <v>60</v>
      </c>
      <c r="D32" t="e">
        <f>VLOOKUP($A32,統計!$A:$G,6,)</f>
        <v>#N/A</v>
      </c>
      <c r="E32" t="e">
        <f>VLOOKUP($A32,統計!$A:$G,7,)</f>
        <v>#N/A</v>
      </c>
      <c r="G32" t="e">
        <f t="shared" si="0"/>
        <v>#N/A</v>
      </c>
    </row>
    <row r="33" spans="1:7" x14ac:dyDescent="0.15">
      <c r="A33">
        <v>324</v>
      </c>
      <c r="B33" t="e">
        <f>VLOOKUP($A33,統計!$A:$G,2,)</f>
        <v>#N/A</v>
      </c>
      <c r="C33" t="s">
        <v>61</v>
      </c>
      <c r="D33" t="e">
        <f>VLOOKUP($A33,統計!$A:$G,6,)</f>
        <v>#N/A</v>
      </c>
      <c r="E33" t="e">
        <f>VLOOKUP($A33,統計!$A:$G,7,)</f>
        <v>#N/A</v>
      </c>
      <c r="G33" t="e">
        <f t="shared" si="0"/>
        <v>#N/A</v>
      </c>
    </row>
    <row r="34" spans="1:7" x14ac:dyDescent="0.15">
      <c r="A34">
        <v>325</v>
      </c>
      <c r="B34" t="e">
        <f>VLOOKUP($A34,統計!$A:$G,2,)</f>
        <v>#N/A</v>
      </c>
      <c r="C34" t="s">
        <v>62</v>
      </c>
      <c r="D34" t="e">
        <f>VLOOKUP($A34,統計!$A:$G,6,)</f>
        <v>#N/A</v>
      </c>
      <c r="E34" t="e">
        <f>VLOOKUP($A34,統計!$A:$G,7,)</f>
        <v>#N/A</v>
      </c>
      <c r="G34" t="e">
        <f t="shared" si="0"/>
        <v>#N/A</v>
      </c>
    </row>
    <row r="35" spans="1:7" x14ac:dyDescent="0.15">
      <c r="A35">
        <v>326</v>
      </c>
      <c r="B35" t="e">
        <f>VLOOKUP($A35,統計!$A:$G,2,)</f>
        <v>#N/A</v>
      </c>
      <c r="C35" t="s">
        <v>63</v>
      </c>
      <c r="D35" t="e">
        <f>VLOOKUP($A35,統計!$A:$G,6,)</f>
        <v>#N/A</v>
      </c>
      <c r="E35" t="e">
        <f>VLOOKUP($A35,統計!$A:$G,7,)</f>
        <v>#N/A</v>
      </c>
      <c r="G35" t="e">
        <f t="shared" si="0"/>
        <v>#N/A</v>
      </c>
    </row>
    <row r="36" spans="1:7" x14ac:dyDescent="0.15">
      <c r="A36">
        <v>327</v>
      </c>
      <c r="B36" t="e">
        <f>VLOOKUP($A36,統計!$A:$G,2,)</f>
        <v>#N/A</v>
      </c>
      <c r="C36" t="s">
        <v>64</v>
      </c>
      <c r="D36" t="e">
        <f>VLOOKUP($A36,統計!$A:$G,6,)</f>
        <v>#N/A</v>
      </c>
      <c r="E36" t="e">
        <f>VLOOKUP($A36,統計!$A:$G,7,)</f>
        <v>#N/A</v>
      </c>
      <c r="G36" t="e">
        <f t="shared" si="0"/>
        <v>#N/A</v>
      </c>
    </row>
    <row r="37" spans="1:7" x14ac:dyDescent="0.15">
      <c r="A37">
        <v>328</v>
      </c>
      <c r="B37" t="e">
        <f>VLOOKUP($A37,統計!$A:$G,2,)</f>
        <v>#N/A</v>
      </c>
      <c r="C37" t="s">
        <v>65</v>
      </c>
      <c r="D37" t="e">
        <f>VLOOKUP($A37,統計!$A:$G,6,)</f>
        <v>#N/A</v>
      </c>
      <c r="E37" t="e">
        <f>VLOOKUP($A37,統計!$A:$G,7,)</f>
        <v>#N/A</v>
      </c>
      <c r="G37" t="e">
        <f t="shared" si="0"/>
        <v>#N/A</v>
      </c>
    </row>
    <row r="38" spans="1:7" x14ac:dyDescent="0.15">
      <c r="A38">
        <v>329</v>
      </c>
      <c r="B38" t="e">
        <f>VLOOKUP($A38,統計!$A:$G,2,)</f>
        <v>#N/A</v>
      </c>
      <c r="C38" t="s">
        <v>66</v>
      </c>
      <c r="D38" t="e">
        <f>VLOOKUP($A38,統計!$A:$G,6,)</f>
        <v>#N/A</v>
      </c>
      <c r="E38" t="e">
        <f>VLOOKUP($A38,統計!$A:$G,7,)</f>
        <v>#N/A</v>
      </c>
      <c r="G38" t="e">
        <f t="shared" si="0"/>
        <v>#N/A</v>
      </c>
    </row>
    <row r="39" spans="1:7" x14ac:dyDescent="0.15">
      <c r="A39">
        <v>330</v>
      </c>
      <c r="B39" t="e">
        <f>VLOOKUP($A39,統計!$A:$G,2,)</f>
        <v>#N/A</v>
      </c>
      <c r="C39" t="s">
        <v>67</v>
      </c>
      <c r="D39" t="e">
        <f>VLOOKUP($A39,統計!$A:$G,6,)</f>
        <v>#N/A</v>
      </c>
      <c r="E39" t="e">
        <f>VLOOKUP($A39,統計!$A:$G,7,)</f>
        <v>#N/A</v>
      </c>
      <c r="G39" t="e">
        <f t="shared" si="0"/>
        <v>#N/A</v>
      </c>
    </row>
    <row r="40" spans="1:7" x14ac:dyDescent="0.15">
      <c r="A40">
        <v>331</v>
      </c>
      <c r="B40" t="e">
        <f>VLOOKUP($A40,統計!$A:$G,2,)</f>
        <v>#N/A</v>
      </c>
      <c r="C40" t="s">
        <v>68</v>
      </c>
      <c r="D40" t="e">
        <f>VLOOKUP($A40,統計!$A:$G,6,)</f>
        <v>#N/A</v>
      </c>
      <c r="E40" t="e">
        <f>VLOOKUP($A40,統計!$A:$G,7,)</f>
        <v>#N/A</v>
      </c>
      <c r="G40" t="e">
        <f t="shared" si="0"/>
        <v>#N/A</v>
      </c>
    </row>
    <row r="41" spans="1:7" x14ac:dyDescent="0.15">
      <c r="A41">
        <v>332</v>
      </c>
      <c r="B41" t="e">
        <f>VLOOKUP($A41,統計!$A:$G,2,)</f>
        <v>#N/A</v>
      </c>
      <c r="C41" t="s">
        <v>69</v>
      </c>
      <c r="D41" t="e">
        <f>VLOOKUP($A41,統計!$A:$G,6,)</f>
        <v>#N/A</v>
      </c>
      <c r="E41" t="e">
        <f>VLOOKUP($A41,統計!$A:$G,7,)</f>
        <v>#N/A</v>
      </c>
      <c r="G41" t="e">
        <f t="shared" si="0"/>
        <v>#N/A</v>
      </c>
    </row>
    <row r="42" spans="1:7" x14ac:dyDescent="0.15">
      <c r="A42">
        <v>333</v>
      </c>
      <c r="B42" t="e">
        <f>VLOOKUP($A42,統計!$A:$G,2,)</f>
        <v>#N/A</v>
      </c>
      <c r="C42" t="s">
        <v>70</v>
      </c>
      <c r="D42" t="e">
        <f>VLOOKUP($A42,統計!$A:$G,6,)</f>
        <v>#N/A</v>
      </c>
      <c r="E42" t="e">
        <f>VLOOKUP($A42,統計!$A:$G,7,)</f>
        <v>#N/A</v>
      </c>
      <c r="G42" t="e">
        <f t="shared" si="0"/>
        <v>#N/A</v>
      </c>
    </row>
    <row r="43" spans="1:7" x14ac:dyDescent="0.15">
      <c r="A43">
        <v>334</v>
      </c>
      <c r="B43" t="e">
        <f>VLOOKUP($A43,統計!$A:$G,2,)</f>
        <v>#N/A</v>
      </c>
      <c r="C43" t="s">
        <v>71</v>
      </c>
      <c r="D43" t="e">
        <f>VLOOKUP($A43,統計!$A:$G,6,)</f>
        <v>#N/A</v>
      </c>
      <c r="E43" t="e">
        <f>VLOOKUP($A43,統計!$A:$G,7,)</f>
        <v>#N/A</v>
      </c>
      <c r="G43" t="e">
        <f t="shared" si="0"/>
        <v>#N/A</v>
      </c>
    </row>
    <row r="44" spans="1:7" x14ac:dyDescent="0.15">
      <c r="A44">
        <v>335</v>
      </c>
      <c r="B44" t="e">
        <f>VLOOKUP($A44,統計!$A:$G,2,)</f>
        <v>#N/A</v>
      </c>
      <c r="C44" t="s">
        <v>72</v>
      </c>
      <c r="D44" t="e">
        <f>VLOOKUP($A44,統計!$A:$G,6,)</f>
        <v>#N/A</v>
      </c>
      <c r="E44" t="e">
        <f>VLOOKUP($A44,統計!$A:$G,7,)</f>
        <v>#N/A</v>
      </c>
      <c r="G44" t="e">
        <f t="shared" si="0"/>
        <v>#N/A</v>
      </c>
    </row>
    <row r="45" spans="1:7" x14ac:dyDescent="0.15">
      <c r="A45">
        <v>336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G45" t="e">
        <f t="shared" si="0"/>
        <v>#N/A</v>
      </c>
    </row>
    <row r="46" spans="1:7" x14ac:dyDescent="0.15">
      <c r="A46">
        <v>337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G46" t="e">
        <f t="shared" si="0"/>
        <v>#N/A</v>
      </c>
    </row>
    <row r="47" spans="1:7" x14ac:dyDescent="0.15">
      <c r="A47">
        <v>338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G47" t="e">
        <f t="shared" si="0"/>
        <v>#N/A</v>
      </c>
    </row>
    <row r="48" spans="1:7" x14ac:dyDescent="0.15">
      <c r="A48">
        <v>339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G48" t="e">
        <f t="shared" si="0"/>
        <v>#N/A</v>
      </c>
    </row>
    <row r="49" spans="1:7" x14ac:dyDescent="0.15">
      <c r="A49">
        <v>340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G49" t="e">
        <f t="shared" si="0"/>
        <v>#N/A</v>
      </c>
    </row>
    <row r="50" spans="1:7" x14ac:dyDescent="0.15">
      <c r="A50">
        <v>341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G50" t="e">
        <f t="shared" si="0"/>
        <v>#N/A</v>
      </c>
    </row>
    <row r="51" spans="1:7" x14ac:dyDescent="0.15">
      <c r="A51">
        <v>342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G51" t="e">
        <f t="shared" si="0"/>
        <v>#N/A</v>
      </c>
    </row>
    <row r="52" spans="1:7" x14ac:dyDescent="0.15">
      <c r="A52">
        <v>343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G52" t="e">
        <f t="shared" si="0"/>
        <v>#N/A</v>
      </c>
    </row>
    <row r="53" spans="1:7" x14ac:dyDescent="0.15">
      <c r="A53">
        <v>344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G53" t="e">
        <f t="shared" si="0"/>
        <v>#N/A</v>
      </c>
    </row>
    <row r="54" spans="1:7" x14ac:dyDescent="0.15">
      <c r="A54">
        <v>345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G54" t="e">
        <f t="shared" si="0"/>
        <v>#N/A</v>
      </c>
    </row>
    <row r="55" spans="1:7" x14ac:dyDescent="0.15">
      <c r="A55">
        <v>346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G55" t="e">
        <f t="shared" si="0"/>
        <v>#N/A</v>
      </c>
    </row>
    <row r="56" spans="1:7" x14ac:dyDescent="0.15">
      <c r="A56">
        <v>347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G56" t="e">
        <f t="shared" si="0"/>
        <v>#N/A</v>
      </c>
    </row>
    <row r="57" spans="1:7" x14ac:dyDescent="0.15">
      <c r="A57">
        <v>348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G57" t="e">
        <f t="shared" si="0"/>
        <v>#N/A</v>
      </c>
    </row>
    <row r="58" spans="1:7" x14ac:dyDescent="0.15">
      <c r="A58">
        <v>349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G58" t="e">
        <f t="shared" si="0"/>
        <v>#N/A</v>
      </c>
    </row>
    <row r="59" spans="1:7" x14ac:dyDescent="0.15">
      <c r="A59">
        <v>350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G59" t="e">
        <f t="shared" si="0"/>
        <v>#N/A</v>
      </c>
    </row>
    <row r="60" spans="1:7" x14ac:dyDescent="0.15">
      <c r="A60">
        <v>351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G60" t="e">
        <f t="shared" si="0"/>
        <v>#N/A</v>
      </c>
    </row>
    <row r="61" spans="1:7" x14ac:dyDescent="0.15">
      <c r="A61">
        <v>352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G61" t="e">
        <f t="shared" si="0"/>
        <v>#N/A</v>
      </c>
    </row>
    <row r="62" spans="1:7" x14ac:dyDescent="0.15">
      <c r="A62">
        <v>353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G62" t="e">
        <f t="shared" si="0"/>
        <v>#N/A</v>
      </c>
    </row>
    <row r="63" spans="1:7" x14ac:dyDescent="0.15">
      <c r="A63">
        <v>354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G63" t="e">
        <f t="shared" si="0"/>
        <v>#N/A</v>
      </c>
    </row>
    <row r="64" spans="1:7" x14ac:dyDescent="0.15">
      <c r="A64">
        <v>355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G64" t="e">
        <f t="shared" si="0"/>
        <v>#N/A</v>
      </c>
    </row>
    <row r="65" spans="1:7" x14ac:dyDescent="0.15">
      <c r="A65">
        <v>356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G65" t="e">
        <f t="shared" si="0"/>
        <v>#N/A</v>
      </c>
    </row>
    <row r="66" spans="1:7" x14ac:dyDescent="0.15">
      <c r="A66">
        <v>357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G66" t="e">
        <f t="shared" si="0"/>
        <v>#N/A</v>
      </c>
    </row>
    <row r="67" spans="1:7" x14ac:dyDescent="0.15">
      <c r="A67">
        <v>358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G67" t="e">
        <f t="shared" ref="G67:G130" si="1">"["&amp;B67&amp;"](筆記/资治通鉴"&amp;SUBSTITUTE(B67,"卷","")&amp;".html)|"&amp;C67&amp;"|"&amp;D67&amp;"|"&amp;E67&amp;"|"&amp;F67</f>
        <v>#N/A</v>
      </c>
    </row>
    <row r="68" spans="1:7" x14ac:dyDescent="0.15">
      <c r="A68">
        <v>359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G68" t="e">
        <f t="shared" si="1"/>
        <v>#N/A</v>
      </c>
    </row>
    <row r="69" spans="1:7" x14ac:dyDescent="0.15">
      <c r="A69">
        <v>360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G69" t="e">
        <f t="shared" si="1"/>
        <v>#N/A</v>
      </c>
    </row>
    <row r="70" spans="1:7" x14ac:dyDescent="0.15">
      <c r="A70">
        <v>401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G70" t="e">
        <f t="shared" si="1"/>
        <v>#N/A</v>
      </c>
    </row>
    <row r="71" spans="1:7" x14ac:dyDescent="0.15">
      <c r="A71">
        <v>402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G71" t="e">
        <f t="shared" si="1"/>
        <v>#N/A</v>
      </c>
    </row>
    <row r="72" spans="1:7" x14ac:dyDescent="0.15">
      <c r="A72">
        <v>403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G72" t="e">
        <f t="shared" si="1"/>
        <v>#N/A</v>
      </c>
    </row>
    <row r="73" spans="1:7" x14ac:dyDescent="0.15">
      <c r="A73">
        <v>404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G73" t="e">
        <f t="shared" si="1"/>
        <v>#N/A</v>
      </c>
    </row>
    <row r="74" spans="1:7" x14ac:dyDescent="0.15">
      <c r="A74">
        <v>405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G74" t="e">
        <f t="shared" si="1"/>
        <v>#N/A</v>
      </c>
    </row>
    <row r="75" spans="1:7" x14ac:dyDescent="0.15">
      <c r="A75">
        <v>406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G75" t="e">
        <f t="shared" si="1"/>
        <v>#N/A</v>
      </c>
    </row>
    <row r="76" spans="1:7" x14ac:dyDescent="0.15">
      <c r="A76">
        <v>407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G76" t="e">
        <f t="shared" si="1"/>
        <v>#N/A</v>
      </c>
    </row>
    <row r="77" spans="1:7" x14ac:dyDescent="0.15">
      <c r="A77">
        <v>408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G77" t="e">
        <f t="shared" si="1"/>
        <v>#N/A</v>
      </c>
    </row>
    <row r="78" spans="1:7" x14ac:dyDescent="0.15">
      <c r="A78">
        <v>409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G78" t="e">
        <f t="shared" si="1"/>
        <v>#N/A</v>
      </c>
    </row>
    <row r="79" spans="1:7" x14ac:dyDescent="0.15">
      <c r="A79">
        <v>410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G79" t="e">
        <f t="shared" si="1"/>
        <v>#N/A</v>
      </c>
    </row>
    <row r="80" spans="1:7" x14ac:dyDescent="0.15">
      <c r="A80">
        <v>501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G80" t="e">
        <f t="shared" si="1"/>
        <v>#N/A</v>
      </c>
    </row>
    <row r="81" spans="1:7" x14ac:dyDescent="0.15">
      <c r="A81">
        <v>502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G81" t="e">
        <f t="shared" si="1"/>
        <v>#N/A</v>
      </c>
    </row>
    <row r="82" spans="1:7" x14ac:dyDescent="0.15">
      <c r="A82">
        <v>503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G82" t="e">
        <f t="shared" si="1"/>
        <v>#N/A</v>
      </c>
    </row>
    <row r="83" spans="1:7" x14ac:dyDescent="0.15">
      <c r="A83">
        <v>504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G83" t="e">
        <f t="shared" si="1"/>
        <v>#N/A</v>
      </c>
    </row>
    <row r="84" spans="1:7" x14ac:dyDescent="0.15">
      <c r="A84">
        <v>505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G84" t="e">
        <f t="shared" si="1"/>
        <v>#N/A</v>
      </c>
    </row>
    <row r="85" spans="1:7" x14ac:dyDescent="0.15">
      <c r="A85">
        <v>506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G85" t="e">
        <f t="shared" si="1"/>
        <v>#N/A</v>
      </c>
    </row>
    <row r="86" spans="1:7" x14ac:dyDescent="0.15">
      <c r="A86">
        <v>507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G86" t="e">
        <f t="shared" si="1"/>
        <v>#N/A</v>
      </c>
    </row>
    <row r="87" spans="1:7" x14ac:dyDescent="0.15">
      <c r="A87">
        <v>508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G87" t="e">
        <f t="shared" si="1"/>
        <v>#N/A</v>
      </c>
    </row>
    <row r="88" spans="1:7" x14ac:dyDescent="0.15">
      <c r="A88">
        <v>509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G88" t="e">
        <f t="shared" si="1"/>
        <v>#N/A</v>
      </c>
    </row>
    <row r="89" spans="1:7" x14ac:dyDescent="0.15">
      <c r="A89">
        <v>510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G89" t="e">
        <f t="shared" si="1"/>
        <v>#N/A</v>
      </c>
    </row>
    <row r="90" spans="1:7" x14ac:dyDescent="0.15">
      <c r="A90">
        <v>511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G90" t="e">
        <f t="shared" si="1"/>
        <v>#N/A</v>
      </c>
    </row>
    <row r="91" spans="1:7" x14ac:dyDescent="0.15">
      <c r="A91">
        <v>512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G91" t="e">
        <f t="shared" si="1"/>
        <v>#N/A</v>
      </c>
    </row>
    <row r="92" spans="1:7" x14ac:dyDescent="0.15">
      <c r="A92">
        <v>513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G92" t="e">
        <f t="shared" si="1"/>
        <v>#N/A</v>
      </c>
    </row>
    <row r="93" spans="1:7" x14ac:dyDescent="0.15">
      <c r="A93">
        <v>514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G93" t="e">
        <f t="shared" si="1"/>
        <v>#N/A</v>
      </c>
    </row>
    <row r="94" spans="1:7" x14ac:dyDescent="0.15">
      <c r="A94">
        <v>515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G94" t="e">
        <f t="shared" si="1"/>
        <v>#N/A</v>
      </c>
    </row>
    <row r="95" spans="1:7" x14ac:dyDescent="0.15">
      <c r="A95">
        <v>516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G95" t="e">
        <f t="shared" si="1"/>
        <v>#N/A</v>
      </c>
    </row>
    <row r="96" spans="1:7" x14ac:dyDescent="0.15">
      <c r="A96">
        <v>517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G96" t="e">
        <f t="shared" si="1"/>
        <v>#N/A</v>
      </c>
    </row>
    <row r="97" spans="1:7" x14ac:dyDescent="0.15">
      <c r="A97">
        <v>518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G97" t="e">
        <f t="shared" si="1"/>
        <v>#N/A</v>
      </c>
    </row>
    <row r="98" spans="1:7" x14ac:dyDescent="0.15">
      <c r="A98">
        <v>519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G98" t="e">
        <f t="shared" si="1"/>
        <v>#N/A</v>
      </c>
    </row>
    <row r="99" spans="1:7" x14ac:dyDescent="0.15">
      <c r="A99">
        <v>520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G99" t="e">
        <f t="shared" si="1"/>
        <v>#N/A</v>
      </c>
    </row>
    <row r="100" spans="1:7" x14ac:dyDescent="0.15">
      <c r="A100">
        <v>521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G100" t="e">
        <f t="shared" si="1"/>
        <v>#N/A</v>
      </c>
    </row>
    <row r="101" spans="1:7" x14ac:dyDescent="0.15">
      <c r="A101">
        <v>522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G101" t="e">
        <f t="shared" si="1"/>
        <v>#N/A</v>
      </c>
    </row>
    <row r="102" spans="1:7" x14ac:dyDescent="0.15">
      <c r="A102">
        <v>523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G102" t="e">
        <f t="shared" si="1"/>
        <v>#N/A</v>
      </c>
    </row>
    <row r="103" spans="1:7" x14ac:dyDescent="0.15">
      <c r="A103">
        <v>524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G103" t="e">
        <f t="shared" si="1"/>
        <v>#N/A</v>
      </c>
    </row>
    <row r="104" spans="1:7" x14ac:dyDescent="0.15">
      <c r="A104">
        <v>525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G104" t="e">
        <f t="shared" si="1"/>
        <v>#N/A</v>
      </c>
    </row>
    <row r="105" spans="1:7" x14ac:dyDescent="0.15">
      <c r="A105">
        <v>526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G105" t="e">
        <f t="shared" si="1"/>
        <v>#N/A</v>
      </c>
    </row>
    <row r="106" spans="1:7" x14ac:dyDescent="0.15">
      <c r="A106">
        <v>527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G106" t="e">
        <f t="shared" si="1"/>
        <v>#N/A</v>
      </c>
    </row>
    <row r="107" spans="1:7" x14ac:dyDescent="0.15">
      <c r="A107">
        <v>528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G107" t="e">
        <f t="shared" si="1"/>
        <v>#N/A</v>
      </c>
    </row>
    <row r="108" spans="1:7" x14ac:dyDescent="0.15">
      <c r="A108">
        <v>529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G108" t="e">
        <f t="shared" si="1"/>
        <v>#N/A</v>
      </c>
    </row>
    <row r="109" spans="1:7" x14ac:dyDescent="0.15">
      <c r="A109">
        <v>530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G109" t="e">
        <f t="shared" si="1"/>
        <v>#N/A</v>
      </c>
    </row>
    <row r="110" spans="1:7" x14ac:dyDescent="0.15">
      <c r="A110">
        <v>531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G110" t="e">
        <f t="shared" si="1"/>
        <v>#N/A</v>
      </c>
    </row>
    <row r="111" spans="1:7" x14ac:dyDescent="0.15">
      <c r="A111">
        <v>532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G111" t="e">
        <f t="shared" si="1"/>
        <v>#N/A</v>
      </c>
    </row>
    <row r="112" spans="1:7" x14ac:dyDescent="0.15">
      <c r="A112">
        <v>533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G112" t="e">
        <f t="shared" si="1"/>
        <v>#N/A</v>
      </c>
    </row>
    <row r="113" spans="1:7" x14ac:dyDescent="0.15">
      <c r="A113">
        <v>534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G113" t="e">
        <f t="shared" si="1"/>
        <v>#N/A</v>
      </c>
    </row>
    <row r="114" spans="1:7" x14ac:dyDescent="0.15">
      <c r="A114">
        <v>535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G114" t="e">
        <f t="shared" si="1"/>
        <v>#N/A</v>
      </c>
    </row>
    <row r="115" spans="1:7" x14ac:dyDescent="0.15">
      <c r="A115">
        <v>536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G115" t="e">
        <f t="shared" si="1"/>
        <v>#N/A</v>
      </c>
    </row>
    <row r="116" spans="1:7" x14ac:dyDescent="0.15">
      <c r="A116">
        <v>537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G116" t="e">
        <f t="shared" si="1"/>
        <v>#N/A</v>
      </c>
    </row>
    <row r="117" spans="1:7" x14ac:dyDescent="0.15">
      <c r="A117">
        <v>538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G117" t="e">
        <f t="shared" si="1"/>
        <v>#N/A</v>
      </c>
    </row>
    <row r="118" spans="1:7" x14ac:dyDescent="0.15">
      <c r="A118">
        <v>539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G118" t="e">
        <f t="shared" si="1"/>
        <v>#N/A</v>
      </c>
    </row>
    <row r="119" spans="1:7" x14ac:dyDescent="0.15">
      <c r="A119">
        <v>540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G119" t="e">
        <f t="shared" si="1"/>
        <v>#N/A</v>
      </c>
    </row>
    <row r="120" spans="1:7" x14ac:dyDescent="0.15">
      <c r="A120">
        <v>601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G120" t="e">
        <f t="shared" si="1"/>
        <v>#N/A</v>
      </c>
    </row>
    <row r="121" spans="1:7" x14ac:dyDescent="0.15">
      <c r="A121">
        <v>602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G121" t="e">
        <f t="shared" si="1"/>
        <v>#N/A</v>
      </c>
    </row>
    <row r="122" spans="1:7" x14ac:dyDescent="0.15">
      <c r="A122">
        <v>603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G122" t="e">
        <f t="shared" si="1"/>
        <v>#N/A</v>
      </c>
    </row>
    <row r="123" spans="1:7" x14ac:dyDescent="0.15">
      <c r="A123">
        <v>604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G123" t="e">
        <f t="shared" si="1"/>
        <v>#N/A</v>
      </c>
    </row>
    <row r="124" spans="1:7" x14ac:dyDescent="0.15">
      <c r="A124">
        <v>605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G124" t="e">
        <f t="shared" si="1"/>
        <v>#N/A</v>
      </c>
    </row>
    <row r="125" spans="1:7" x14ac:dyDescent="0.15">
      <c r="A125">
        <v>606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G125" t="e">
        <f t="shared" si="1"/>
        <v>#N/A</v>
      </c>
    </row>
    <row r="126" spans="1:7" x14ac:dyDescent="0.15">
      <c r="A126">
        <v>607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G126" t="e">
        <f t="shared" si="1"/>
        <v>#N/A</v>
      </c>
    </row>
    <row r="127" spans="1:7" x14ac:dyDescent="0.15">
      <c r="A127">
        <v>608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G127" t="e">
        <f t="shared" si="1"/>
        <v>#N/A</v>
      </c>
    </row>
    <row r="128" spans="1:7" x14ac:dyDescent="0.15">
      <c r="A128">
        <v>609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G128" t="e">
        <f t="shared" si="1"/>
        <v>#N/A</v>
      </c>
    </row>
    <row r="129" spans="1:7" x14ac:dyDescent="0.15">
      <c r="A129">
        <v>610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G129" t="e">
        <f t="shared" si="1"/>
        <v>#N/A</v>
      </c>
    </row>
    <row r="130" spans="1:7" x14ac:dyDescent="0.15">
      <c r="A130">
        <v>611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G130" t="e">
        <f t="shared" si="1"/>
        <v>#N/A</v>
      </c>
    </row>
    <row r="131" spans="1:7" x14ac:dyDescent="0.15">
      <c r="A131">
        <v>612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G131" t="e">
        <f t="shared" ref="G131:G194" si="2">"["&amp;B131&amp;"](筆記/资治通鉴"&amp;SUBSTITUTE(B131,"卷","")&amp;".html)|"&amp;C131&amp;"|"&amp;D131&amp;"|"&amp;E131&amp;"|"&amp;F131</f>
        <v>#N/A</v>
      </c>
    </row>
    <row r="132" spans="1:7" x14ac:dyDescent="0.15">
      <c r="A132">
        <v>613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G132" t="e">
        <f t="shared" si="2"/>
        <v>#N/A</v>
      </c>
    </row>
    <row r="133" spans="1:7" x14ac:dyDescent="0.15">
      <c r="A133">
        <v>614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G133" t="e">
        <f t="shared" si="2"/>
        <v>#N/A</v>
      </c>
    </row>
    <row r="134" spans="1:7" x14ac:dyDescent="0.15">
      <c r="A134">
        <v>615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G134" t="e">
        <f t="shared" si="2"/>
        <v>#N/A</v>
      </c>
    </row>
    <row r="135" spans="1:7" x14ac:dyDescent="0.15">
      <c r="A135">
        <v>616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G135" t="e">
        <f t="shared" si="2"/>
        <v>#N/A</v>
      </c>
    </row>
    <row r="136" spans="1:7" x14ac:dyDescent="0.15">
      <c r="A136">
        <v>701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G136" t="e">
        <f t="shared" si="2"/>
        <v>#N/A</v>
      </c>
    </row>
    <row r="137" spans="1:7" x14ac:dyDescent="0.15">
      <c r="A137">
        <v>702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G137" t="e">
        <f t="shared" si="2"/>
        <v>#N/A</v>
      </c>
    </row>
    <row r="138" spans="1:7" x14ac:dyDescent="0.15">
      <c r="A138">
        <v>703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G138" t="e">
        <f t="shared" si="2"/>
        <v>#N/A</v>
      </c>
    </row>
    <row r="139" spans="1:7" x14ac:dyDescent="0.15">
      <c r="A139">
        <v>704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G139" t="e">
        <f t="shared" si="2"/>
        <v>#N/A</v>
      </c>
    </row>
    <row r="140" spans="1:7" x14ac:dyDescent="0.15">
      <c r="A140">
        <v>705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G140" t="e">
        <f t="shared" si="2"/>
        <v>#N/A</v>
      </c>
    </row>
    <row r="141" spans="1:7" x14ac:dyDescent="0.15">
      <c r="A141">
        <v>706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G141" t="e">
        <f t="shared" si="2"/>
        <v>#N/A</v>
      </c>
    </row>
    <row r="142" spans="1:7" x14ac:dyDescent="0.15">
      <c r="A142">
        <v>707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G142" t="e">
        <f t="shared" si="2"/>
        <v>#N/A</v>
      </c>
    </row>
    <row r="143" spans="1:7" x14ac:dyDescent="0.15">
      <c r="A143">
        <v>708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G143" t="e">
        <f t="shared" si="2"/>
        <v>#N/A</v>
      </c>
    </row>
    <row r="144" spans="1:7" x14ac:dyDescent="0.15">
      <c r="A144">
        <v>709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G144" t="e">
        <f t="shared" si="2"/>
        <v>#N/A</v>
      </c>
    </row>
    <row r="145" spans="1:7" x14ac:dyDescent="0.15">
      <c r="A145">
        <v>710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G145" t="e">
        <f t="shared" si="2"/>
        <v>#N/A</v>
      </c>
    </row>
    <row r="146" spans="1:7" x14ac:dyDescent="0.15">
      <c r="A146">
        <v>801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G146" t="e">
        <f t="shared" si="2"/>
        <v>#N/A</v>
      </c>
    </row>
    <row r="147" spans="1:7" x14ac:dyDescent="0.15">
      <c r="A147">
        <v>802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G147" t="e">
        <f t="shared" si="2"/>
        <v>#N/A</v>
      </c>
    </row>
    <row r="148" spans="1:7" x14ac:dyDescent="0.15">
      <c r="A148">
        <v>803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G148" t="e">
        <f t="shared" si="2"/>
        <v>#N/A</v>
      </c>
    </row>
    <row r="149" spans="1:7" x14ac:dyDescent="0.15">
      <c r="A149">
        <v>804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G149" t="e">
        <f t="shared" si="2"/>
        <v>#N/A</v>
      </c>
    </row>
    <row r="150" spans="1:7" x14ac:dyDescent="0.15">
      <c r="A150">
        <v>805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G150" t="e">
        <f t="shared" si="2"/>
        <v>#N/A</v>
      </c>
    </row>
    <row r="151" spans="1:7" x14ac:dyDescent="0.15">
      <c r="A151">
        <v>806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G151" t="e">
        <f t="shared" si="2"/>
        <v>#N/A</v>
      </c>
    </row>
    <row r="152" spans="1:7" x14ac:dyDescent="0.15">
      <c r="A152">
        <v>807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G152" t="e">
        <f t="shared" si="2"/>
        <v>#N/A</v>
      </c>
    </row>
    <row r="153" spans="1:7" x14ac:dyDescent="0.15">
      <c r="A153">
        <v>808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G153" t="e">
        <f t="shared" si="2"/>
        <v>#N/A</v>
      </c>
    </row>
    <row r="154" spans="1:7" x14ac:dyDescent="0.15">
      <c r="A154">
        <v>809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G154" t="e">
        <f t="shared" si="2"/>
        <v>#N/A</v>
      </c>
    </row>
    <row r="155" spans="1:7" x14ac:dyDescent="0.15">
      <c r="A155">
        <v>810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G155" t="e">
        <f t="shared" si="2"/>
        <v>#N/A</v>
      </c>
    </row>
    <row r="156" spans="1:7" x14ac:dyDescent="0.15">
      <c r="A156">
        <v>811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G156" t="e">
        <f t="shared" si="2"/>
        <v>#N/A</v>
      </c>
    </row>
    <row r="157" spans="1:7" x14ac:dyDescent="0.15">
      <c r="A157">
        <v>812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G157" t="e">
        <f t="shared" si="2"/>
        <v>#N/A</v>
      </c>
    </row>
    <row r="158" spans="1:7" x14ac:dyDescent="0.15">
      <c r="A158">
        <v>813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G158" t="e">
        <f t="shared" si="2"/>
        <v>#N/A</v>
      </c>
    </row>
    <row r="159" spans="1:7" x14ac:dyDescent="0.15">
      <c r="A159">
        <v>814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G159" t="e">
        <f t="shared" si="2"/>
        <v>#N/A</v>
      </c>
    </row>
    <row r="160" spans="1:7" x14ac:dyDescent="0.15">
      <c r="A160">
        <v>815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G160" t="e">
        <f t="shared" si="2"/>
        <v>#N/A</v>
      </c>
    </row>
    <row r="161" spans="1:7" x14ac:dyDescent="0.15">
      <c r="A161">
        <v>816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G161" t="e">
        <f t="shared" si="2"/>
        <v>#N/A</v>
      </c>
    </row>
    <row r="162" spans="1:7" x14ac:dyDescent="0.15">
      <c r="A162">
        <v>817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G162" t="e">
        <f t="shared" si="2"/>
        <v>#N/A</v>
      </c>
    </row>
    <row r="163" spans="1:7" x14ac:dyDescent="0.15">
      <c r="A163">
        <v>818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G163" t="e">
        <f t="shared" si="2"/>
        <v>#N/A</v>
      </c>
    </row>
    <row r="164" spans="1:7" x14ac:dyDescent="0.15">
      <c r="A164">
        <v>819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G164" t="e">
        <f t="shared" si="2"/>
        <v>#N/A</v>
      </c>
    </row>
    <row r="165" spans="1:7" x14ac:dyDescent="0.15">
      <c r="A165">
        <v>820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G165" t="e">
        <f t="shared" si="2"/>
        <v>#N/A</v>
      </c>
    </row>
    <row r="166" spans="1:7" x14ac:dyDescent="0.15">
      <c r="A166">
        <v>821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G166" t="e">
        <f t="shared" si="2"/>
        <v>#N/A</v>
      </c>
    </row>
    <row r="167" spans="1:7" x14ac:dyDescent="0.15">
      <c r="A167">
        <v>822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G167" t="e">
        <f t="shared" si="2"/>
        <v>#N/A</v>
      </c>
    </row>
    <row r="168" spans="1:7" x14ac:dyDescent="0.15">
      <c r="A168">
        <v>901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G168" t="e">
        <f t="shared" si="2"/>
        <v>#N/A</v>
      </c>
    </row>
    <row r="169" spans="1:7" x14ac:dyDescent="0.15">
      <c r="A169">
        <v>902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G169" t="e">
        <f t="shared" si="2"/>
        <v>#N/A</v>
      </c>
    </row>
    <row r="170" spans="1:7" x14ac:dyDescent="0.15">
      <c r="A170">
        <v>903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G170" t="e">
        <f t="shared" si="2"/>
        <v>#N/A</v>
      </c>
    </row>
    <row r="171" spans="1:7" x14ac:dyDescent="0.15">
      <c r="A171">
        <v>904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G171" t="e">
        <f t="shared" si="2"/>
        <v>#N/A</v>
      </c>
    </row>
    <row r="172" spans="1:7" x14ac:dyDescent="0.15">
      <c r="A172">
        <v>905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G172" t="e">
        <f t="shared" si="2"/>
        <v>#N/A</v>
      </c>
    </row>
    <row r="173" spans="1:7" x14ac:dyDescent="0.15">
      <c r="A173">
        <v>906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G173" t="e">
        <f t="shared" si="2"/>
        <v>#N/A</v>
      </c>
    </row>
    <row r="174" spans="1:7" x14ac:dyDescent="0.15">
      <c r="A174">
        <v>907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G174" t="e">
        <f t="shared" si="2"/>
        <v>#N/A</v>
      </c>
    </row>
    <row r="175" spans="1:7" x14ac:dyDescent="0.15">
      <c r="A175">
        <v>908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G175" t="e">
        <f t="shared" si="2"/>
        <v>#N/A</v>
      </c>
    </row>
    <row r="176" spans="1:7" x14ac:dyDescent="0.15">
      <c r="A176">
        <v>909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G176" t="e">
        <f t="shared" si="2"/>
        <v>#N/A</v>
      </c>
    </row>
    <row r="177" spans="1:7" x14ac:dyDescent="0.15">
      <c r="A177">
        <v>910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G177" t="e">
        <f t="shared" si="2"/>
        <v>#N/A</v>
      </c>
    </row>
    <row r="178" spans="1:7" x14ac:dyDescent="0.15">
      <c r="A178">
        <v>1001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G178" t="e">
        <f t="shared" si="2"/>
        <v>#N/A</v>
      </c>
    </row>
    <row r="179" spans="1:7" x14ac:dyDescent="0.15">
      <c r="A179">
        <v>1002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G179" t="e">
        <f t="shared" si="2"/>
        <v>#N/A</v>
      </c>
    </row>
    <row r="180" spans="1:7" x14ac:dyDescent="0.15">
      <c r="A180">
        <v>1003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G180" t="e">
        <f t="shared" si="2"/>
        <v>#N/A</v>
      </c>
    </row>
    <row r="181" spans="1:7" x14ac:dyDescent="0.15">
      <c r="A181">
        <v>1004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G181" t="e">
        <f t="shared" si="2"/>
        <v>#N/A</v>
      </c>
    </row>
    <row r="182" spans="1:7" x14ac:dyDescent="0.15">
      <c r="A182">
        <v>1005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G182" t="e">
        <f t="shared" si="2"/>
        <v>#N/A</v>
      </c>
    </row>
    <row r="183" spans="1:7" x14ac:dyDescent="0.15">
      <c r="A183">
        <v>1006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G183" t="e">
        <f t="shared" si="2"/>
        <v>#N/A</v>
      </c>
    </row>
    <row r="184" spans="1:7" x14ac:dyDescent="0.15">
      <c r="A184">
        <v>1007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G184" t="e">
        <f t="shared" si="2"/>
        <v>#N/A</v>
      </c>
    </row>
    <row r="185" spans="1:7" x14ac:dyDescent="0.15">
      <c r="A185">
        <v>1008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G185" t="e">
        <f t="shared" si="2"/>
        <v>#N/A</v>
      </c>
    </row>
    <row r="186" spans="1:7" x14ac:dyDescent="0.15">
      <c r="A186">
        <v>1101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G186" t="e">
        <f t="shared" si="2"/>
        <v>#N/A</v>
      </c>
    </row>
    <row r="187" spans="1:7" x14ac:dyDescent="0.15">
      <c r="A187">
        <v>1102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G187" t="e">
        <f t="shared" si="2"/>
        <v>#N/A</v>
      </c>
    </row>
    <row r="188" spans="1:7" x14ac:dyDescent="0.15">
      <c r="A188">
        <v>1103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G188" t="e">
        <f t="shared" si="2"/>
        <v>#N/A</v>
      </c>
    </row>
    <row r="189" spans="1:7" x14ac:dyDescent="0.15">
      <c r="A189">
        <v>1104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G189" t="e">
        <f t="shared" si="2"/>
        <v>#N/A</v>
      </c>
    </row>
    <row r="190" spans="1:7" x14ac:dyDescent="0.15">
      <c r="A190">
        <v>1105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G190" t="e">
        <f t="shared" si="2"/>
        <v>#N/A</v>
      </c>
    </row>
    <row r="191" spans="1:7" x14ac:dyDescent="0.15">
      <c r="A191">
        <v>1106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G191" t="e">
        <f t="shared" si="2"/>
        <v>#N/A</v>
      </c>
    </row>
    <row r="192" spans="1:7" x14ac:dyDescent="0.15">
      <c r="A192">
        <v>1107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G192" t="e">
        <f t="shared" si="2"/>
        <v>#N/A</v>
      </c>
    </row>
    <row r="193" spans="1:7" x14ac:dyDescent="0.15">
      <c r="A193">
        <v>1108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G193" t="e">
        <f t="shared" si="2"/>
        <v>#N/A</v>
      </c>
    </row>
    <row r="194" spans="1:7" x14ac:dyDescent="0.15">
      <c r="A194">
        <v>1109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G194" t="e">
        <f t="shared" si="2"/>
        <v>#N/A</v>
      </c>
    </row>
    <row r="195" spans="1:7" x14ac:dyDescent="0.15">
      <c r="A195">
        <v>1110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G195" t="e">
        <f t="shared" ref="G195:G258" si="3">"["&amp;B195&amp;"](筆記/资治通鉴"&amp;SUBSTITUTE(B195,"卷","")&amp;".html)|"&amp;C195&amp;"|"&amp;D195&amp;"|"&amp;E195&amp;"|"&amp;F195</f>
        <v>#N/A</v>
      </c>
    </row>
    <row r="196" spans="1:7" x14ac:dyDescent="0.15">
      <c r="A196">
        <v>1111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G196" t="e">
        <f t="shared" si="3"/>
        <v>#N/A</v>
      </c>
    </row>
    <row r="197" spans="1:7" x14ac:dyDescent="0.15">
      <c r="A197">
        <v>1112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G197" t="e">
        <f t="shared" si="3"/>
        <v>#N/A</v>
      </c>
    </row>
    <row r="198" spans="1:7" x14ac:dyDescent="0.15">
      <c r="A198">
        <v>1113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G198" t="e">
        <f t="shared" si="3"/>
        <v>#N/A</v>
      </c>
    </row>
    <row r="199" spans="1:7" x14ac:dyDescent="0.15">
      <c r="A199">
        <v>1114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G199" t="e">
        <f t="shared" si="3"/>
        <v>#N/A</v>
      </c>
    </row>
    <row r="200" spans="1:7" x14ac:dyDescent="0.15">
      <c r="A200">
        <v>1115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G200" t="e">
        <f t="shared" si="3"/>
        <v>#N/A</v>
      </c>
    </row>
    <row r="201" spans="1:7" x14ac:dyDescent="0.15">
      <c r="A201">
        <v>1116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G201" t="e">
        <f t="shared" si="3"/>
        <v>#N/A</v>
      </c>
    </row>
    <row r="202" spans="1:7" x14ac:dyDescent="0.15">
      <c r="A202">
        <v>1117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G202" t="e">
        <f t="shared" si="3"/>
        <v>#N/A</v>
      </c>
    </row>
    <row r="203" spans="1:7" x14ac:dyDescent="0.15">
      <c r="A203">
        <v>1118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G203" t="e">
        <f t="shared" si="3"/>
        <v>#N/A</v>
      </c>
    </row>
    <row r="204" spans="1:7" x14ac:dyDescent="0.15">
      <c r="A204">
        <v>1119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G204" t="e">
        <f t="shared" si="3"/>
        <v>#N/A</v>
      </c>
    </row>
    <row r="205" spans="1:7" x14ac:dyDescent="0.15">
      <c r="A205">
        <v>1120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G205" t="e">
        <f t="shared" si="3"/>
        <v>#N/A</v>
      </c>
    </row>
    <row r="206" spans="1:7" x14ac:dyDescent="0.15">
      <c r="A206">
        <v>1121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G206" t="e">
        <f t="shared" si="3"/>
        <v>#N/A</v>
      </c>
    </row>
    <row r="207" spans="1:7" x14ac:dyDescent="0.15">
      <c r="A207">
        <v>1122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G207" t="e">
        <f t="shared" si="3"/>
        <v>#N/A</v>
      </c>
    </row>
    <row r="208" spans="1:7" x14ac:dyDescent="0.15">
      <c r="A208">
        <v>1123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G208" t="e">
        <f t="shared" si="3"/>
        <v>#N/A</v>
      </c>
    </row>
    <row r="209" spans="1:7" x14ac:dyDescent="0.15">
      <c r="A209">
        <v>1124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G209" t="e">
        <f t="shared" si="3"/>
        <v>#N/A</v>
      </c>
    </row>
    <row r="210" spans="1:7" x14ac:dyDescent="0.15">
      <c r="A210">
        <v>1125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G210" t="e">
        <f t="shared" si="3"/>
        <v>#N/A</v>
      </c>
    </row>
    <row r="211" spans="1:7" x14ac:dyDescent="0.15">
      <c r="A211">
        <v>1126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G211" t="e">
        <f t="shared" si="3"/>
        <v>#N/A</v>
      </c>
    </row>
    <row r="212" spans="1:7" x14ac:dyDescent="0.15">
      <c r="A212">
        <v>1127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G212" t="e">
        <f t="shared" si="3"/>
        <v>#N/A</v>
      </c>
    </row>
    <row r="213" spans="1:7" x14ac:dyDescent="0.15">
      <c r="A213">
        <v>1128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G213" t="e">
        <f t="shared" si="3"/>
        <v>#N/A</v>
      </c>
    </row>
    <row r="214" spans="1:7" x14ac:dyDescent="0.15">
      <c r="A214">
        <v>1129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G214" t="e">
        <f t="shared" si="3"/>
        <v>#N/A</v>
      </c>
    </row>
    <row r="215" spans="1:7" x14ac:dyDescent="0.15">
      <c r="A215">
        <v>1130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G215" t="e">
        <f t="shared" si="3"/>
        <v>#N/A</v>
      </c>
    </row>
    <row r="216" spans="1:7" x14ac:dyDescent="0.15">
      <c r="A216">
        <v>1131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G216" t="e">
        <f t="shared" si="3"/>
        <v>#N/A</v>
      </c>
    </row>
    <row r="217" spans="1:7" x14ac:dyDescent="0.15">
      <c r="A217">
        <v>1132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G217" t="e">
        <f t="shared" si="3"/>
        <v>#N/A</v>
      </c>
    </row>
    <row r="218" spans="1:7" x14ac:dyDescent="0.15">
      <c r="A218">
        <v>1133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G218" t="e">
        <f t="shared" si="3"/>
        <v>#N/A</v>
      </c>
    </row>
    <row r="219" spans="1:7" x14ac:dyDescent="0.15">
      <c r="A219">
        <v>1134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G219" t="e">
        <f t="shared" si="3"/>
        <v>#N/A</v>
      </c>
    </row>
    <row r="220" spans="1:7" x14ac:dyDescent="0.15">
      <c r="A220">
        <v>1135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G220" t="e">
        <f t="shared" si="3"/>
        <v>#N/A</v>
      </c>
    </row>
    <row r="221" spans="1:7" x14ac:dyDescent="0.15">
      <c r="A221">
        <v>1136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G221" t="e">
        <f t="shared" si="3"/>
        <v>#N/A</v>
      </c>
    </row>
    <row r="222" spans="1:7" x14ac:dyDescent="0.15">
      <c r="A222">
        <v>1137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G222" t="e">
        <f t="shared" si="3"/>
        <v>#N/A</v>
      </c>
    </row>
    <row r="223" spans="1:7" x14ac:dyDescent="0.15">
      <c r="A223">
        <v>1138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G223" t="e">
        <f t="shared" si="3"/>
        <v>#N/A</v>
      </c>
    </row>
    <row r="224" spans="1:7" x14ac:dyDescent="0.15">
      <c r="A224">
        <v>1139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G224" t="e">
        <f t="shared" si="3"/>
        <v>#N/A</v>
      </c>
    </row>
    <row r="225" spans="1:7" x14ac:dyDescent="0.15">
      <c r="A225">
        <v>1140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G225" t="e">
        <f t="shared" si="3"/>
        <v>#N/A</v>
      </c>
    </row>
    <row r="226" spans="1:7" x14ac:dyDescent="0.15">
      <c r="A226">
        <v>1141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G226" t="e">
        <f t="shared" si="3"/>
        <v>#N/A</v>
      </c>
    </row>
    <row r="227" spans="1:7" x14ac:dyDescent="0.15">
      <c r="A227">
        <v>1142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G227" t="e">
        <f t="shared" si="3"/>
        <v>#N/A</v>
      </c>
    </row>
    <row r="228" spans="1:7" x14ac:dyDescent="0.15">
      <c r="A228">
        <v>1143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G228" t="e">
        <f t="shared" si="3"/>
        <v>#N/A</v>
      </c>
    </row>
    <row r="229" spans="1:7" x14ac:dyDescent="0.15">
      <c r="A229">
        <v>1144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G229" t="e">
        <f t="shared" si="3"/>
        <v>#N/A</v>
      </c>
    </row>
    <row r="230" spans="1:7" x14ac:dyDescent="0.15">
      <c r="A230">
        <v>1145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G230" t="e">
        <f t="shared" si="3"/>
        <v>#N/A</v>
      </c>
    </row>
    <row r="231" spans="1:7" x14ac:dyDescent="0.15">
      <c r="A231">
        <v>1146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G231" t="e">
        <f t="shared" si="3"/>
        <v>#N/A</v>
      </c>
    </row>
    <row r="232" spans="1:7" x14ac:dyDescent="0.15">
      <c r="A232">
        <v>1147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G232" t="e">
        <f t="shared" si="3"/>
        <v>#N/A</v>
      </c>
    </row>
    <row r="233" spans="1:7" x14ac:dyDescent="0.15">
      <c r="A233">
        <v>1148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G233" t="e">
        <f t="shared" si="3"/>
        <v>#N/A</v>
      </c>
    </row>
    <row r="234" spans="1:7" x14ac:dyDescent="0.15">
      <c r="A234">
        <v>1149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G234" t="e">
        <f t="shared" si="3"/>
        <v>#N/A</v>
      </c>
    </row>
    <row r="235" spans="1:7" x14ac:dyDescent="0.15">
      <c r="A235">
        <v>1150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G235" t="e">
        <f t="shared" si="3"/>
        <v>#N/A</v>
      </c>
    </row>
    <row r="236" spans="1:7" x14ac:dyDescent="0.15">
      <c r="A236">
        <v>1151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G236" t="e">
        <f t="shared" si="3"/>
        <v>#N/A</v>
      </c>
    </row>
    <row r="237" spans="1:7" x14ac:dyDescent="0.15">
      <c r="A237">
        <v>1152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G237" t="e">
        <f t="shared" si="3"/>
        <v>#N/A</v>
      </c>
    </row>
    <row r="238" spans="1:7" x14ac:dyDescent="0.15">
      <c r="A238">
        <v>1153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G238" t="e">
        <f t="shared" si="3"/>
        <v>#N/A</v>
      </c>
    </row>
    <row r="239" spans="1:7" x14ac:dyDescent="0.15">
      <c r="A239">
        <v>1154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G239" t="e">
        <f t="shared" si="3"/>
        <v>#N/A</v>
      </c>
    </row>
    <row r="240" spans="1:7" x14ac:dyDescent="0.15">
      <c r="A240">
        <v>1155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G240" t="e">
        <f t="shared" si="3"/>
        <v>#N/A</v>
      </c>
    </row>
    <row r="241" spans="1:7" x14ac:dyDescent="0.15">
      <c r="A241">
        <v>1156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G241" t="e">
        <f t="shared" si="3"/>
        <v>#N/A</v>
      </c>
    </row>
    <row r="242" spans="1:7" x14ac:dyDescent="0.15">
      <c r="A242">
        <v>1157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G242" t="e">
        <f t="shared" si="3"/>
        <v>#N/A</v>
      </c>
    </row>
    <row r="243" spans="1:7" x14ac:dyDescent="0.15">
      <c r="A243">
        <v>1158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G243" t="e">
        <f t="shared" si="3"/>
        <v>#N/A</v>
      </c>
    </row>
    <row r="244" spans="1:7" x14ac:dyDescent="0.15">
      <c r="A244">
        <v>1159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G244" t="e">
        <f t="shared" si="3"/>
        <v>#N/A</v>
      </c>
    </row>
    <row r="245" spans="1:7" x14ac:dyDescent="0.15">
      <c r="A245">
        <v>1160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G245" t="e">
        <f t="shared" si="3"/>
        <v>#N/A</v>
      </c>
    </row>
    <row r="246" spans="1:7" x14ac:dyDescent="0.15">
      <c r="A246">
        <v>1161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G246" t="e">
        <f t="shared" si="3"/>
        <v>#N/A</v>
      </c>
    </row>
    <row r="247" spans="1:7" x14ac:dyDescent="0.15">
      <c r="A247">
        <v>1162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G247" t="e">
        <f t="shared" si="3"/>
        <v>#N/A</v>
      </c>
    </row>
    <row r="248" spans="1:7" x14ac:dyDescent="0.15">
      <c r="A248">
        <v>1163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G248" t="e">
        <f t="shared" si="3"/>
        <v>#N/A</v>
      </c>
    </row>
    <row r="249" spans="1:7" x14ac:dyDescent="0.15">
      <c r="A249">
        <v>1164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G249" t="e">
        <f t="shared" si="3"/>
        <v>#N/A</v>
      </c>
    </row>
    <row r="250" spans="1:7" x14ac:dyDescent="0.15">
      <c r="A250">
        <v>1165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G250" t="e">
        <f t="shared" si="3"/>
        <v>#N/A</v>
      </c>
    </row>
    <row r="251" spans="1:7" x14ac:dyDescent="0.15">
      <c r="A251">
        <v>1166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G251" t="e">
        <f t="shared" si="3"/>
        <v>#N/A</v>
      </c>
    </row>
    <row r="252" spans="1:7" x14ac:dyDescent="0.15">
      <c r="A252">
        <v>1167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G252" t="e">
        <f t="shared" si="3"/>
        <v>#N/A</v>
      </c>
    </row>
    <row r="253" spans="1:7" x14ac:dyDescent="0.15">
      <c r="A253">
        <v>1168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G253" t="e">
        <f t="shared" si="3"/>
        <v>#N/A</v>
      </c>
    </row>
    <row r="254" spans="1:7" x14ac:dyDescent="0.15">
      <c r="A254">
        <v>1169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G254" t="e">
        <f t="shared" si="3"/>
        <v>#N/A</v>
      </c>
    </row>
    <row r="255" spans="1:7" x14ac:dyDescent="0.15">
      <c r="A255">
        <v>1170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G255" t="e">
        <f t="shared" si="3"/>
        <v>#N/A</v>
      </c>
    </row>
    <row r="256" spans="1:7" x14ac:dyDescent="0.15">
      <c r="A256">
        <v>1171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G256" t="e">
        <f t="shared" si="3"/>
        <v>#N/A</v>
      </c>
    </row>
    <row r="257" spans="1:7" x14ac:dyDescent="0.15">
      <c r="A257">
        <v>1172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G257" t="e">
        <f t="shared" si="3"/>
        <v>#N/A</v>
      </c>
    </row>
    <row r="258" spans="1:7" x14ac:dyDescent="0.15">
      <c r="A258">
        <v>1173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G258" t="e">
        <f t="shared" si="3"/>
        <v>#N/A</v>
      </c>
    </row>
    <row r="259" spans="1:7" x14ac:dyDescent="0.15">
      <c r="A259">
        <v>1174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G259" t="e">
        <f t="shared" ref="G259:G295" si="4">"["&amp;B259&amp;"](筆記/资治通鉴"&amp;SUBSTITUTE(B259,"卷","")&amp;".html)|"&amp;C259&amp;"|"&amp;D259&amp;"|"&amp;E259&amp;"|"&amp;F259</f>
        <v>#N/A</v>
      </c>
    </row>
    <row r="260" spans="1:7" x14ac:dyDescent="0.15">
      <c r="A260">
        <v>1175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G260" t="e">
        <f t="shared" si="4"/>
        <v>#N/A</v>
      </c>
    </row>
    <row r="261" spans="1:7" x14ac:dyDescent="0.15">
      <c r="A261">
        <v>1176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G261" t="e">
        <f t="shared" si="4"/>
        <v>#N/A</v>
      </c>
    </row>
    <row r="262" spans="1:7" x14ac:dyDescent="0.15">
      <c r="A262">
        <v>1177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G262" t="e">
        <f t="shared" si="4"/>
        <v>#N/A</v>
      </c>
    </row>
    <row r="263" spans="1:7" x14ac:dyDescent="0.15">
      <c r="A263">
        <v>1178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G263" t="e">
        <f t="shared" si="4"/>
        <v>#N/A</v>
      </c>
    </row>
    <row r="264" spans="1:7" x14ac:dyDescent="0.15">
      <c r="A264">
        <v>1179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G264" t="e">
        <f t="shared" si="4"/>
        <v>#N/A</v>
      </c>
    </row>
    <row r="265" spans="1:7" x14ac:dyDescent="0.15">
      <c r="A265">
        <v>1180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G265" t="e">
        <f t="shared" si="4"/>
        <v>#N/A</v>
      </c>
    </row>
    <row r="266" spans="1:7" x14ac:dyDescent="0.15">
      <c r="A266">
        <v>1181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G266" t="e">
        <f t="shared" si="4"/>
        <v>#N/A</v>
      </c>
    </row>
    <row r="267" spans="1:7" x14ac:dyDescent="0.15">
      <c r="A267">
        <v>1201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G267" t="e">
        <f t="shared" si="4"/>
        <v>#N/A</v>
      </c>
    </row>
    <row r="268" spans="1:7" x14ac:dyDescent="0.15">
      <c r="A268">
        <v>1202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G268" t="e">
        <f t="shared" si="4"/>
        <v>#N/A</v>
      </c>
    </row>
    <row r="269" spans="1:7" x14ac:dyDescent="0.15">
      <c r="A269">
        <v>1203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G269" t="e">
        <f t="shared" si="4"/>
        <v>#N/A</v>
      </c>
    </row>
    <row r="270" spans="1:7" x14ac:dyDescent="0.15">
      <c r="A270">
        <v>1204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G270" t="e">
        <f t="shared" si="4"/>
        <v>#N/A</v>
      </c>
    </row>
    <row r="271" spans="1:7" x14ac:dyDescent="0.15">
      <c r="A271">
        <v>1205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G271" t="e">
        <f t="shared" si="4"/>
        <v>#N/A</v>
      </c>
    </row>
    <row r="272" spans="1:7" x14ac:dyDescent="0.15">
      <c r="A272">
        <v>1206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G272" t="e">
        <f t="shared" si="4"/>
        <v>#N/A</v>
      </c>
    </row>
    <row r="273" spans="1:7" x14ac:dyDescent="0.15">
      <c r="A273">
        <v>1301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G273" t="e">
        <f t="shared" si="4"/>
        <v>#N/A</v>
      </c>
    </row>
    <row r="274" spans="1:7" x14ac:dyDescent="0.15">
      <c r="A274">
        <v>1302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G274" t="e">
        <f t="shared" si="4"/>
        <v>#N/A</v>
      </c>
    </row>
    <row r="275" spans="1:7" x14ac:dyDescent="0.15">
      <c r="A275">
        <v>1303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G275" t="e">
        <f t="shared" si="4"/>
        <v>#N/A</v>
      </c>
    </row>
    <row r="276" spans="1:7" x14ac:dyDescent="0.15">
      <c r="A276">
        <v>1304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G276" t="e">
        <f t="shared" si="4"/>
        <v>#N/A</v>
      </c>
    </row>
    <row r="277" spans="1:7" x14ac:dyDescent="0.15">
      <c r="A277">
        <v>1305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G277" t="e">
        <f t="shared" si="4"/>
        <v>#N/A</v>
      </c>
    </row>
    <row r="278" spans="1:7" x14ac:dyDescent="0.15">
      <c r="A278">
        <v>1306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G278" t="e">
        <f t="shared" si="4"/>
        <v>#N/A</v>
      </c>
    </row>
    <row r="279" spans="1:7" x14ac:dyDescent="0.15">
      <c r="A279">
        <v>1307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G279" t="e">
        <f t="shared" si="4"/>
        <v>#N/A</v>
      </c>
    </row>
    <row r="280" spans="1:7" x14ac:dyDescent="0.15">
      <c r="A280">
        <v>1308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G280" t="e">
        <f t="shared" si="4"/>
        <v>#N/A</v>
      </c>
    </row>
    <row r="281" spans="1:7" x14ac:dyDescent="0.15">
      <c r="A281">
        <v>1401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G281" t="e">
        <f t="shared" si="4"/>
        <v>#N/A</v>
      </c>
    </row>
    <row r="282" spans="1:7" x14ac:dyDescent="0.15">
      <c r="A282">
        <v>1402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G282" t="e">
        <f t="shared" si="4"/>
        <v>#N/A</v>
      </c>
    </row>
    <row r="283" spans="1:7" x14ac:dyDescent="0.15">
      <c r="A283">
        <v>1403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G283" t="e">
        <f t="shared" si="4"/>
        <v>#N/A</v>
      </c>
    </row>
    <row r="284" spans="1:7" x14ac:dyDescent="0.15">
      <c r="A284">
        <v>1404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G284" t="e">
        <f t="shared" si="4"/>
        <v>#N/A</v>
      </c>
    </row>
    <row r="285" spans="1:7" x14ac:dyDescent="0.15">
      <c r="A285">
        <v>1405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G285" t="e">
        <f t="shared" si="4"/>
        <v>#N/A</v>
      </c>
    </row>
    <row r="286" spans="1:7" x14ac:dyDescent="0.15">
      <c r="A286">
        <v>1406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G286" t="e">
        <f t="shared" si="4"/>
        <v>#N/A</v>
      </c>
    </row>
    <row r="287" spans="1:7" x14ac:dyDescent="0.15">
      <c r="A287">
        <v>1501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G287" t="e">
        <f t="shared" si="4"/>
        <v>#N/A</v>
      </c>
    </row>
    <row r="288" spans="1:7" x14ac:dyDescent="0.15">
      <c r="A288">
        <v>1502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G288" t="e">
        <f t="shared" si="4"/>
        <v>#N/A</v>
      </c>
    </row>
    <row r="289" spans="1:7" x14ac:dyDescent="0.15">
      <c r="A289">
        <v>1503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G289" t="e">
        <f t="shared" si="4"/>
        <v>#N/A</v>
      </c>
    </row>
    <row r="290" spans="1:7" x14ac:dyDescent="0.15">
      <c r="A290">
        <v>1504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G290" t="e">
        <f t="shared" si="4"/>
        <v>#N/A</v>
      </c>
    </row>
    <row r="291" spans="1:7" x14ac:dyDescent="0.15">
      <c r="A291">
        <v>1601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G291" t="e">
        <f t="shared" si="4"/>
        <v>#N/A</v>
      </c>
    </row>
    <row r="292" spans="1:7" x14ac:dyDescent="0.15">
      <c r="A292">
        <v>1602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G292" t="e">
        <f t="shared" si="4"/>
        <v>#N/A</v>
      </c>
    </row>
    <row r="293" spans="1:7" x14ac:dyDescent="0.15">
      <c r="A293">
        <v>1603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G293" t="e">
        <f t="shared" si="4"/>
        <v>#N/A</v>
      </c>
    </row>
    <row r="294" spans="1:7" x14ac:dyDescent="0.15">
      <c r="A294">
        <v>1604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G294" t="e">
        <f t="shared" si="4"/>
        <v>#N/A</v>
      </c>
    </row>
    <row r="295" spans="1:7" x14ac:dyDescent="0.15">
      <c r="A295">
        <v>1605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G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tabSelected="1" workbookViewId="0"/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2021-04-04T06:32:40Z</dcterms:modified>
</cp:coreProperties>
</file>