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<sst xmlns="http://schemas.openxmlformats.org/spreadsheetml/2006/main" count="490" uniqueCount="487">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</sst>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6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93576"/>
        <c:axId val="201093968"/>
      </c:scatterChart>
      <c:valAx>
        <c:axId val="20109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93968"/>
        <c:crosses val="autoZero"/>
        <c:crossBetween val="midCat"/>
      </c:valAx>
      <c:valAx>
        <c:axId val="2010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9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workbookViewId="0">
      <pane ySplit="1" topLeftCell="A36" activePane="bottomLeft" state="frozen"/>
      <selection pane="bottomLeft" activeCell="A66" sqref="A66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636.06153846153848</v>
      </c>
      <c r="P2" s="1">
        <f>$C$2+O2</f>
        <v>44655.061538461538</v>
      </c>
      <c r="Q2">
        <f>(M2-$F$2)*$L$11</f>
        <v>529.21481015361269</v>
      </c>
      <c r="R2" s="1">
        <f>$C$2+Q2</f>
        <v>44548.214810153615</v>
      </c>
    </row>
    <row r="3" spans="1:18" x14ac:dyDescent="0.15">
      <c r="A3">
        <v>102</v>
      </c>
      <c r="B3" t="str">
        <f t="shared" ref="B3:B66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729.6</v>
      </c>
      <c r="P3" s="1">
        <f t="shared" ref="P3:R8" si="6">$C$2+O3</f>
        <v>44748.6</v>
      </c>
      <c r="Q3">
        <f t="shared" ref="Q3:Q8" si="7">(M3-$F$2)*$L$11</f>
        <v>580.1825286274759</v>
      </c>
      <c r="R3" s="1">
        <f t="shared" si="6"/>
        <v>44599.182528627476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1103.7538461538463</v>
      </c>
      <c r="P4" s="1">
        <f t="shared" si="6"/>
        <v>45122.75384615385</v>
      </c>
      <c r="Q4">
        <f t="shared" si="7"/>
        <v>699.10720506649</v>
      </c>
      <c r="R4" s="1">
        <f t="shared" si="6"/>
        <v>44718.107205066488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1646.2769230769231</v>
      </c>
      <c r="P5" s="1">
        <f>$C$2+O5</f>
        <v>45665.276923076926</v>
      </c>
      <c r="Q5">
        <f t="shared" si="7"/>
        <v>842.66627876787129</v>
      </c>
      <c r="R5" s="1">
        <f>$C$2+Q5</f>
        <v>44861.666278767872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2478.7692307692309</v>
      </c>
      <c r="P6" s="1">
        <f t="shared" si="6"/>
        <v>46497.769230769234</v>
      </c>
      <c r="Q6">
        <f t="shared" si="7"/>
        <v>1112.795186679346</v>
      </c>
      <c r="R6" s="1">
        <f t="shared" si="6"/>
        <v>45131.795186679345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2750.0307692307692</v>
      </c>
      <c r="P7" s="1">
        <f t="shared" si="6"/>
        <v>46769.030769230769</v>
      </c>
      <c r="Q7">
        <f t="shared" si="7"/>
        <v>1156.9672093566942</v>
      </c>
      <c r="R7" s="1">
        <f t="shared" si="6"/>
        <v>45175.967209356691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2750.0307692307692</v>
      </c>
      <c r="P8" s="1">
        <f t="shared" si="6"/>
        <v>46769.030769230769</v>
      </c>
      <c r="Q8">
        <f t="shared" si="7"/>
        <v>1156.9672093566942</v>
      </c>
      <c r="R8" s="1">
        <f>$C$2+Q8</f>
        <v>45175.967209356691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9.3538461538461544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0.84946197456438632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pane ySplit="1" topLeftCell="A41" activePane="bottomLeft" state="frozen"/>
      <selection pane="bottomLeft" activeCell="F66" sqref="F66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471</v>
      </c>
      <c r="I58" t="str">
        <f t="shared" si="0"/>
        <v>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472</v>
      </c>
      <c r="H59" s="11" t="s">
        <v>473</v>
      </c>
      <c r="I59" t="str">
        <f t="shared" si="0"/>
        <v>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474</v>
      </c>
      <c r="H60" s="11" t="s">
        <v>475</v>
      </c>
      <c r="I60" t="str">
        <f t="shared" si="0"/>
        <v>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476</v>
      </c>
      <c r="H61" s="11" t="s">
        <v>477</v>
      </c>
      <c r="I61" t="str">
        <f t="shared" si="0"/>
        <v>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478</v>
      </c>
      <c r="H62" s="11" t="s">
        <v>479</v>
      </c>
      <c r="I62" t="str">
        <f t="shared" si="0"/>
        <v>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481</v>
      </c>
      <c r="G63" t="s">
        <v>480</v>
      </c>
      <c r="H63" s="14" t="s">
        <v>482</v>
      </c>
      <c r="I63" t="str">
        <f t="shared" si="0"/>
        <v>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483</v>
      </c>
      <c r="I64" t="str">
        <f t="shared" si="0"/>
        <v>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484</v>
      </c>
      <c r="H65" s="11" t="s">
        <v>485</v>
      </c>
      <c r="I65" t="str">
        <f t="shared" si="0"/>
        <v>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486</v>
      </c>
      <c r="I66" t="str">
        <f t="shared" si="0"/>
        <v>[卷65](5_筆記/资治通鉴65.html)|漢紀五十七|206|208|||漢獻帝18年至20年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2022-02-24T10:44:07Z</dcterms:modified>
</cp:coreProperties>
</file>