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Features" sheetId="2" r:id="rId5"/>
    <sheet state="visible" name="Tasks" sheetId="3" r:id="rId6"/>
  </sheets>
  <definedNames/>
  <calcPr/>
</workbook>
</file>

<file path=xl/sharedStrings.xml><?xml version="1.0" encoding="utf-8"?>
<sst xmlns="http://schemas.openxmlformats.org/spreadsheetml/2006/main" count="58" uniqueCount="52">
  <si>
    <t>Course</t>
  </si>
  <si>
    <t>Class</t>
  </si>
  <si>
    <t>Group</t>
  </si>
  <si>
    <t>MINI SEARCH ENGINE</t>
  </si>
  <si>
    <t>Number of students working in the project</t>
  </si>
  <si>
    <t>Number of tasks</t>
  </si>
  <si>
    <t>Number of task hours</t>
  </si>
  <si>
    <t>Number of Git commits</t>
  </si>
  <si>
    <t>Max student percentage</t>
  </si>
  <si>
    <t>Project score</t>
  </si>
  <si>
    <t>Do not edit the grey cells</t>
  </si>
  <si>
    <t>Use columns Tasks - Percent, Task Hours - Percent, Git - Percent as references for column Percent</t>
  </si>
  <si>
    <t>No</t>
  </si>
  <si>
    <t>Student ID</t>
  </si>
  <si>
    <t>Full name</t>
  </si>
  <si>
    <t>Tasks</t>
  </si>
  <si>
    <t>Tasks - Percent</t>
  </si>
  <si>
    <t>Task Hours</t>
  </si>
  <si>
    <t>Task Hours - Percent</t>
  </si>
  <si>
    <t>Git Commits</t>
  </si>
  <si>
    <t>Git - Percent</t>
  </si>
  <si>
    <t>Percent</t>
  </si>
  <si>
    <t>Score - Student</t>
  </si>
  <si>
    <t>Score - TA</t>
  </si>
  <si>
    <t>TOTAL</t>
  </si>
  <si>
    <t>Criteria</t>
  </si>
  <si>
    <t>Score - Template</t>
  </si>
  <si>
    <t>Notes</t>
  </si>
  <si>
    <t>The report includes all required sections</t>
  </si>
  <si>
    <t>Index data (build the tree from input data) in a reasonable time (report the total time of indexing 100 data files, all 11.000 data files)</t>
  </si>
  <si>
    <t>Answer a query in a reasonable time (report the total time of 1000 random queries)</t>
  </si>
  <si>
    <t>Update the tree when new data are inputted, without re-build all data (old and new)</t>
  </si>
  <si>
    <t>Rank the results (most relevant is displayed on the top, least relevant is displayed on the bottom)</t>
  </si>
  <si>
    <t>Highlight the part of the data containing the query</t>
  </si>
  <si>
    <t>Display the data files containing the query</t>
  </si>
  <si>
    <t>Remove stopwords from the queries</t>
  </si>
  <si>
    <t>Handle AND queries</t>
  </si>
  <si>
    <t>Handle OR queries</t>
  </si>
  <si>
    <t>Handle + queries</t>
  </si>
  <si>
    <t>Handle - queries</t>
  </si>
  <si>
    <t>Handle intitle queries</t>
  </si>
  <si>
    <t>Handle filetype queries</t>
  </si>
  <si>
    <t>Handle price queries</t>
  </si>
  <si>
    <t>Handle hashtag queries</t>
  </si>
  <si>
    <t>Handle exact match queries</t>
  </si>
  <si>
    <t>Handle wildcards queries</t>
  </si>
  <si>
    <t>Handle in-range number queries</t>
  </si>
  <si>
    <t>Handle synonyms</t>
  </si>
  <si>
    <t>A task should be done by only 1-2 students. Duplicate tasks are not recommended
Each member should work on at least 5 tasks</t>
  </si>
  <si>
    <t>Task Description</t>
  </si>
  <si>
    <t>Hours</t>
  </si>
  <si>
    <t>Evidence (screenshots of chat messages, of Git commits... proving that you perform and finish the task)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</si>
</sst>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color theme="1"/>
      <name val="Arial"/>
    </font>
    <font>
      <b/>
      <sz val="16.0"/>
      <color rgb="FFFFFFFF"/>
      <name val="Arial"/>
    </font>
    <font>
      <b/>
      <sz val="16.0"/>
      <color theme="1"/>
      <name val="Arial"/>
    </font>
    <font>
      <color theme="1"/>
      <name val="Arial"/>
    </font>
    <font>
      <i/>
      <color rgb="FFFF0000"/>
      <name val="Arial"/>
    </font>
    <font>
      <b/>
      <color rgb="FFFFFFFF"/>
      <name val="Arial"/>
    </font>
    <font>
      <b/>
      <color rgb="FFFF0000"/>
      <name val="Arial"/>
    </font>
    <font>
      <b/>
      <color theme="5"/>
      <name val="Arial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3" fontId="4" numFmtId="9" xfId="0" applyFont="1" applyNumberFormat="1"/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right" readingOrder="0"/>
    </xf>
    <xf borderId="0" fillId="2" fontId="6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/>
    </xf>
    <xf borderId="0" fillId="4" fontId="4" numFmtId="9" xfId="0" applyFill="1" applyFont="1" applyNumberFormat="1"/>
    <xf borderId="0" fillId="0" fontId="4" numFmtId="9" xfId="0" applyAlignment="1" applyFont="1" applyNumberFormat="1">
      <alignment readingOrder="0"/>
    </xf>
    <xf borderId="0" fillId="3" fontId="4" numFmtId="164" xfId="0" applyFont="1" applyNumberFormat="1"/>
    <xf borderId="0" fillId="0" fontId="4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/>
    </xf>
    <xf borderId="0" fillId="3" fontId="8" numFmtId="0" xfId="0" applyAlignment="1" applyFont="1">
      <alignment readingOrder="0" shrinkToFit="0" vertical="top" wrapText="1"/>
    </xf>
    <xf borderId="0" fillId="3" fontId="4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3.0"/>
    <col customWidth="1" min="5" max="9" width="21.57"/>
    <col customWidth="1" min="11" max="11" width="21.57"/>
  </cols>
  <sheetData>
    <row r="1">
      <c r="B1" s="1" t="s">
        <v>0</v>
      </c>
    </row>
    <row r="2">
      <c r="B2" s="1" t="s">
        <v>1</v>
      </c>
    </row>
    <row r="3">
      <c r="B3" s="1" t="s">
        <v>2</v>
      </c>
    </row>
    <row r="4">
      <c r="A4" s="2" t="s">
        <v>3</v>
      </c>
      <c r="H4" s="3"/>
      <c r="I4" s="3"/>
    </row>
    <row r="6">
      <c r="C6" s="1" t="s">
        <v>4</v>
      </c>
      <c r="D6" s="4">
        <v>4.0</v>
      </c>
    </row>
    <row r="7">
      <c r="C7" s="1" t="s">
        <v>5</v>
      </c>
      <c r="D7" s="5">
        <f>SUM(D17:D25)</f>
        <v>0</v>
      </c>
    </row>
    <row r="8">
      <c r="C8" s="1" t="s">
        <v>6</v>
      </c>
      <c r="D8" s="5">
        <f>SUM(F17:F25)</f>
        <v>0</v>
      </c>
    </row>
    <row r="9">
      <c r="C9" s="1" t="s">
        <v>7</v>
      </c>
      <c r="D9" s="5">
        <f>SUM(H17:H25)</f>
        <v>100</v>
      </c>
    </row>
    <row r="10">
      <c r="C10" s="1" t="s">
        <v>8</v>
      </c>
      <c r="D10" s="6">
        <f>MAX((J17:J25))</f>
        <v>0.45</v>
      </c>
    </row>
    <row r="11">
      <c r="C11" s="7" t="s">
        <v>9</v>
      </c>
      <c r="D11" s="4">
        <f>Features!D1</f>
        <v>8</v>
      </c>
    </row>
    <row r="13">
      <c r="A13" s="8" t="s">
        <v>10</v>
      </c>
    </row>
    <row r="14">
      <c r="A14" s="9" t="s">
        <v>11</v>
      </c>
    </row>
    <row r="16">
      <c r="A16" s="10" t="s">
        <v>12</v>
      </c>
      <c r="B16" s="10" t="s">
        <v>13</v>
      </c>
      <c r="C16" s="10" t="s">
        <v>14</v>
      </c>
      <c r="D16" s="10" t="s">
        <v>15</v>
      </c>
      <c r="E16" s="10" t="s">
        <v>16</v>
      </c>
      <c r="F16" s="10" t="s">
        <v>17</v>
      </c>
      <c r="G16" s="10" t="s">
        <v>18</v>
      </c>
      <c r="H16" s="10" t="s">
        <v>19</v>
      </c>
      <c r="I16" s="10" t="s">
        <v>20</v>
      </c>
      <c r="J16" s="10" t="s">
        <v>21</v>
      </c>
      <c r="K16" s="10" t="s">
        <v>22</v>
      </c>
      <c r="L16" s="10" t="s">
        <v>23</v>
      </c>
    </row>
    <row r="17">
      <c r="A17" s="11">
        <v>1.0</v>
      </c>
      <c r="D17" s="5">
        <f>COUNTIF(Tasks!D:D, B17)</f>
        <v>0</v>
      </c>
      <c r="E17" s="6">
        <f t="shared" ref="E17:E20" si="1">IF($D$7=0, 0, D17/$D$7)</f>
        <v>0</v>
      </c>
      <c r="F17" s="5">
        <f>SUMIF(Tasks!D:D, B17, Tasks!E:E)</f>
        <v>0</v>
      </c>
      <c r="G17" s="6">
        <f t="shared" ref="G17:G20" si="2">IF($D$8=0, 0, F17/$D$8)</f>
        <v>0</v>
      </c>
      <c r="H17" s="11">
        <v>45.0</v>
      </c>
      <c r="I17" s="12">
        <f t="shared" ref="I17:I20" si="3">if($D$9 = 0, 0, H17/$D$9)</f>
        <v>0.45</v>
      </c>
      <c r="J17" s="13">
        <v>0.45</v>
      </c>
      <c r="K17" s="14">
        <f>if(J17=$D$10, $D$11, $D$11 - 0.6 * $D$11 * (1-J17/$D$10))</f>
        <v>8</v>
      </c>
      <c r="L17" s="5"/>
    </row>
    <row r="18">
      <c r="A18" s="11">
        <v>2.0</v>
      </c>
      <c r="D18" s="5">
        <f>COUNTIF(Tasks!D:D, B18)</f>
        <v>0</v>
      </c>
      <c r="E18" s="6">
        <f t="shared" si="1"/>
        <v>0</v>
      </c>
      <c r="F18" s="5">
        <f>SUMIF(Tasks!D:D, B18, Tasks!E:E)</f>
        <v>0</v>
      </c>
      <c r="G18" s="6">
        <f t="shared" si="2"/>
        <v>0</v>
      </c>
      <c r="H18" s="11">
        <v>25.0</v>
      </c>
      <c r="I18" s="12">
        <f t="shared" si="3"/>
        <v>0.25</v>
      </c>
      <c r="J18" s="13">
        <v>0.25</v>
      </c>
      <c r="K18" s="14">
        <f t="shared" ref="K18:K20" si="4">if(J18=$D$10, $D$11, $D$11 - 0.6 * $D$11 *(1-J18/$D$10))</f>
        <v>5.866666667</v>
      </c>
      <c r="L18" s="5"/>
    </row>
    <row r="19">
      <c r="A19" s="11">
        <v>3.0</v>
      </c>
      <c r="D19" s="5">
        <f>COUNTIF(Tasks!D:D, B19)</f>
        <v>0</v>
      </c>
      <c r="E19" s="6">
        <f t="shared" si="1"/>
        <v>0</v>
      </c>
      <c r="F19" s="5">
        <f>SUMIF(Tasks!D:D, B19, Tasks!E:E)</f>
        <v>0</v>
      </c>
      <c r="G19" s="6">
        <f t="shared" si="2"/>
        <v>0</v>
      </c>
      <c r="H19" s="11">
        <v>25.0</v>
      </c>
      <c r="I19" s="12">
        <f t="shared" si="3"/>
        <v>0.25</v>
      </c>
      <c r="J19" s="13">
        <v>0.25</v>
      </c>
      <c r="K19" s="14">
        <f t="shared" si="4"/>
        <v>5.866666667</v>
      </c>
      <c r="L19" s="5"/>
    </row>
    <row r="20">
      <c r="A20" s="11">
        <v>4.0</v>
      </c>
      <c r="D20" s="5">
        <f>COUNTIF(Tasks!D:D, B20)</f>
        <v>0</v>
      </c>
      <c r="E20" s="6">
        <f t="shared" si="1"/>
        <v>0</v>
      </c>
      <c r="F20" s="5">
        <f>SUMIF(Tasks!D:D, B20, Tasks!E:E)</f>
        <v>0</v>
      </c>
      <c r="G20" s="6">
        <f t="shared" si="2"/>
        <v>0</v>
      </c>
      <c r="H20" s="11">
        <v>5.0</v>
      </c>
      <c r="I20" s="12">
        <f t="shared" si="3"/>
        <v>0.05</v>
      </c>
      <c r="J20" s="13">
        <v>0.05</v>
      </c>
      <c r="K20" s="14">
        <f t="shared" si="4"/>
        <v>3.733333333</v>
      </c>
      <c r="L20" s="5"/>
    </row>
  </sheetData>
  <mergeCells count="3">
    <mergeCell ref="A4:G4"/>
    <mergeCell ref="A13:J13"/>
    <mergeCell ref="A14:J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3.29"/>
    <col customWidth="1" min="2" max="2" width="51.43"/>
    <col customWidth="1" min="3" max="5" width="17.29"/>
    <col customWidth="1" min="6" max="6" width="43.71"/>
  </cols>
  <sheetData>
    <row r="1">
      <c r="A1" s="15"/>
      <c r="B1" s="16" t="s">
        <v>24</v>
      </c>
      <c r="C1" s="17">
        <f>sum(C4:C23)</f>
        <v>10.5</v>
      </c>
      <c r="D1" s="17">
        <f t="shared" ref="D1:E1" si="1">min(10, sum(D4:D23))</f>
        <v>8</v>
      </c>
      <c r="E1" s="17">
        <f t="shared" si="1"/>
        <v>0</v>
      </c>
    </row>
    <row r="2">
      <c r="A2" s="15"/>
      <c r="B2" s="15"/>
      <c r="C2" s="15"/>
      <c r="D2" s="15"/>
      <c r="E2" s="15"/>
    </row>
    <row r="3">
      <c r="A3" s="10" t="s">
        <v>12</v>
      </c>
      <c r="B3" s="10" t="s">
        <v>25</v>
      </c>
      <c r="C3" s="10" t="s">
        <v>26</v>
      </c>
      <c r="D3" s="10" t="s">
        <v>22</v>
      </c>
      <c r="E3" s="10" t="s">
        <v>23</v>
      </c>
      <c r="F3" s="10" t="s">
        <v>27</v>
      </c>
    </row>
    <row r="4">
      <c r="A4" s="15">
        <v>1.0</v>
      </c>
      <c r="B4" s="15" t="s">
        <v>28</v>
      </c>
      <c r="C4" s="18">
        <v>2.0</v>
      </c>
      <c r="D4" s="15">
        <v>2.0</v>
      </c>
      <c r="E4" s="5"/>
    </row>
    <row r="5">
      <c r="A5" s="15">
        <v>2.0</v>
      </c>
      <c r="B5" s="15" t="s">
        <v>29</v>
      </c>
      <c r="C5" s="18">
        <v>1.0</v>
      </c>
      <c r="D5" s="15">
        <v>1.0</v>
      </c>
      <c r="E5" s="5"/>
    </row>
    <row r="6">
      <c r="A6" s="15">
        <v>3.0</v>
      </c>
      <c r="B6" s="15" t="s">
        <v>30</v>
      </c>
      <c r="C6" s="18">
        <v>1.0</v>
      </c>
      <c r="D6" s="15">
        <v>1.0</v>
      </c>
      <c r="E6" s="5"/>
    </row>
    <row r="7">
      <c r="A7" s="15">
        <v>4.0</v>
      </c>
      <c r="B7" s="15" t="s">
        <v>31</v>
      </c>
      <c r="C7" s="18">
        <v>0.5</v>
      </c>
      <c r="D7" s="15">
        <v>0.5</v>
      </c>
      <c r="E7" s="5"/>
    </row>
    <row r="8">
      <c r="A8" s="15">
        <v>5.0</v>
      </c>
      <c r="B8" s="15" t="s">
        <v>32</v>
      </c>
      <c r="C8" s="18">
        <v>1.0</v>
      </c>
      <c r="D8" s="15">
        <v>1.0</v>
      </c>
      <c r="E8" s="5"/>
    </row>
    <row r="9">
      <c r="A9" s="15">
        <v>6.0</v>
      </c>
      <c r="B9" s="15" t="s">
        <v>33</v>
      </c>
      <c r="C9" s="18">
        <v>0.5</v>
      </c>
      <c r="D9" s="15">
        <v>0.5</v>
      </c>
      <c r="E9" s="5"/>
    </row>
    <row r="10">
      <c r="A10" s="15">
        <v>7.0</v>
      </c>
      <c r="B10" s="15" t="s">
        <v>34</v>
      </c>
      <c r="C10" s="18">
        <v>0.5</v>
      </c>
      <c r="D10" s="15">
        <v>0.5</v>
      </c>
      <c r="E10" s="5"/>
    </row>
    <row r="11">
      <c r="A11" s="15">
        <v>8.0</v>
      </c>
      <c r="B11" s="15" t="s">
        <v>35</v>
      </c>
      <c r="C11" s="18">
        <v>0.5</v>
      </c>
      <c r="D11" s="15">
        <v>0.5</v>
      </c>
      <c r="E11" s="5"/>
    </row>
    <row r="12">
      <c r="A12" s="15">
        <v>9.0</v>
      </c>
      <c r="B12" s="15" t="s">
        <v>36</v>
      </c>
      <c r="C12" s="18">
        <v>0.5</v>
      </c>
      <c r="D12" s="15">
        <v>0.5</v>
      </c>
      <c r="E12" s="5"/>
    </row>
    <row r="13">
      <c r="A13" s="15">
        <v>10.0</v>
      </c>
      <c r="B13" s="15" t="s">
        <v>37</v>
      </c>
      <c r="C13" s="18">
        <v>0.25</v>
      </c>
      <c r="D13" s="15">
        <v>0.25</v>
      </c>
      <c r="E13" s="5"/>
    </row>
    <row r="14">
      <c r="A14" s="15">
        <v>11.0</v>
      </c>
      <c r="B14" s="15" t="s">
        <v>38</v>
      </c>
      <c r="C14" s="18">
        <v>0.25</v>
      </c>
      <c r="D14" s="15">
        <v>0.25</v>
      </c>
      <c r="E14" s="5"/>
    </row>
    <row r="15">
      <c r="A15" s="15">
        <v>12.0</v>
      </c>
      <c r="B15" s="15" t="s">
        <v>39</v>
      </c>
      <c r="C15" s="18">
        <v>0.25</v>
      </c>
      <c r="D15" s="15"/>
      <c r="E15" s="5"/>
    </row>
    <row r="16">
      <c r="A16" s="15">
        <v>13.0</v>
      </c>
      <c r="B16" s="15" t="s">
        <v>40</v>
      </c>
      <c r="C16" s="18">
        <v>0.25</v>
      </c>
      <c r="D16" s="15"/>
      <c r="E16" s="5"/>
    </row>
    <row r="17">
      <c r="A17" s="15">
        <v>14.0</v>
      </c>
      <c r="B17" s="15" t="s">
        <v>41</v>
      </c>
      <c r="C17" s="18">
        <v>0.25</v>
      </c>
      <c r="E17" s="5"/>
    </row>
    <row r="18">
      <c r="A18" s="15">
        <v>15.0</v>
      </c>
      <c r="B18" s="15" t="s">
        <v>42</v>
      </c>
      <c r="C18" s="18">
        <v>0.25</v>
      </c>
      <c r="E18" s="5"/>
    </row>
    <row r="19">
      <c r="A19" s="15">
        <v>16.0</v>
      </c>
      <c r="B19" s="15" t="s">
        <v>43</v>
      </c>
      <c r="C19" s="18">
        <v>0.25</v>
      </c>
      <c r="E19" s="5"/>
    </row>
    <row r="20">
      <c r="A20" s="15">
        <v>17.0</v>
      </c>
      <c r="B20" s="15" t="s">
        <v>44</v>
      </c>
      <c r="C20" s="18">
        <v>0.25</v>
      </c>
      <c r="E20" s="5"/>
    </row>
    <row r="21">
      <c r="A21" s="15">
        <v>18.0</v>
      </c>
      <c r="B21" s="15" t="s">
        <v>45</v>
      </c>
      <c r="C21" s="18">
        <v>0.25</v>
      </c>
      <c r="E21" s="5"/>
    </row>
    <row r="22">
      <c r="A22" s="15">
        <v>19.0</v>
      </c>
      <c r="B22" s="15" t="s">
        <v>46</v>
      </c>
      <c r="C22" s="18">
        <v>0.25</v>
      </c>
      <c r="E22" s="5"/>
    </row>
    <row r="23">
      <c r="A23" s="15">
        <v>20.0</v>
      </c>
      <c r="B23" s="15" t="s">
        <v>47</v>
      </c>
      <c r="C23" s="18">
        <v>0.5</v>
      </c>
      <c r="E23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3" max="3" width="21.57"/>
    <col customWidth="1" min="4" max="4" width="28.71"/>
    <col customWidth="1" min="5" max="5" width="14.43"/>
    <col customWidth="1" min="6" max="6" width="114.43"/>
  </cols>
  <sheetData>
    <row r="1">
      <c r="A1" s="19" t="s">
        <v>48</v>
      </c>
    </row>
    <row r="2">
      <c r="A2" s="1"/>
      <c r="B2" s="1"/>
      <c r="C2" s="1"/>
      <c r="D2" s="1"/>
      <c r="E2" s="1"/>
      <c r="F2" s="1"/>
    </row>
    <row r="3">
      <c r="A3" s="10" t="s">
        <v>12</v>
      </c>
      <c r="B3" s="10" t="s">
        <v>13</v>
      </c>
      <c r="C3" s="10" t="s">
        <v>14</v>
      </c>
      <c r="D3" s="10" t="s">
        <v>49</v>
      </c>
      <c r="E3" s="10" t="s">
        <v>50</v>
      </c>
      <c r="F3" s="10" t="s">
        <v>51</v>
      </c>
    </row>
    <row r="4">
      <c r="A4" s="15">
        <v>1.0</v>
      </c>
      <c r="B4" s="20"/>
      <c r="C4" s="20"/>
      <c r="D4" s="20"/>
      <c r="E4" s="20"/>
      <c r="F4" s="20"/>
    </row>
    <row r="5">
      <c r="A5" s="15">
        <v>2.0</v>
      </c>
      <c r="B5" s="20"/>
      <c r="C5" s="20"/>
      <c r="D5" s="20"/>
      <c r="E5" s="20"/>
      <c r="F5" s="20"/>
    </row>
    <row r="6">
      <c r="A6" s="15">
        <v>3.0</v>
      </c>
      <c r="B6" s="20"/>
      <c r="C6" s="20"/>
      <c r="D6" s="20"/>
      <c r="E6" s="20"/>
      <c r="F6" s="20"/>
    </row>
    <row r="7">
      <c r="A7" s="15">
        <v>4.0</v>
      </c>
      <c r="B7" s="20"/>
      <c r="C7" s="20"/>
      <c r="D7" s="20"/>
      <c r="E7" s="20"/>
      <c r="F7" s="20"/>
    </row>
    <row r="8">
      <c r="A8" s="15">
        <v>5.0</v>
      </c>
      <c r="B8" s="20"/>
      <c r="C8" s="20"/>
      <c r="D8" s="20"/>
      <c r="E8" s="20"/>
      <c r="F8" s="20"/>
    </row>
    <row r="9">
      <c r="A9" s="15">
        <v>6.0</v>
      </c>
      <c r="B9" s="20"/>
      <c r="C9" s="20"/>
      <c r="D9" s="20"/>
      <c r="E9" s="20"/>
      <c r="F9" s="20"/>
    </row>
    <row r="10">
      <c r="A10" s="15">
        <v>7.0</v>
      </c>
      <c r="B10" s="20"/>
      <c r="C10" s="20"/>
      <c r="D10" s="20"/>
      <c r="E10" s="20"/>
      <c r="F10" s="20"/>
    </row>
    <row r="11">
      <c r="A11" s="15">
        <v>8.0</v>
      </c>
      <c r="B11" s="20"/>
      <c r="C11" s="20"/>
      <c r="D11" s="20"/>
      <c r="E11" s="20"/>
      <c r="F11" s="20"/>
    </row>
    <row r="12">
      <c r="A12" s="15">
        <v>9.0</v>
      </c>
      <c r="B12" s="20"/>
      <c r="C12" s="20"/>
      <c r="D12" s="20"/>
      <c r="E12" s="20"/>
      <c r="F12" s="20"/>
    </row>
    <row r="13">
      <c r="A13" s="15">
        <v>10.0</v>
      </c>
      <c r="B13" s="20"/>
      <c r="C13" s="20"/>
      <c r="D13" s="20"/>
      <c r="E13" s="20"/>
      <c r="F13" s="20"/>
    </row>
    <row r="14">
      <c r="A14" s="15">
        <v>11.0</v>
      </c>
      <c r="B14" s="20"/>
      <c r="C14" s="20"/>
      <c r="D14" s="20"/>
      <c r="E14" s="20"/>
      <c r="F14" s="20"/>
    </row>
    <row r="15">
      <c r="A15" s="15">
        <v>12.0</v>
      </c>
      <c r="B15" s="20"/>
      <c r="C15" s="20"/>
      <c r="D15" s="20"/>
      <c r="E15" s="20"/>
      <c r="F15" s="20"/>
    </row>
    <row r="16">
      <c r="A16" s="15">
        <v>13.0</v>
      </c>
      <c r="B16" s="20"/>
      <c r="C16" s="20"/>
      <c r="D16" s="20"/>
      <c r="E16" s="20"/>
      <c r="F16" s="20"/>
    </row>
    <row r="17">
      <c r="A17" s="15">
        <v>14.0</v>
      </c>
      <c r="B17" s="20"/>
      <c r="C17" s="20"/>
      <c r="D17" s="20"/>
      <c r="E17" s="20"/>
      <c r="F17" s="20"/>
    </row>
    <row r="18">
      <c r="A18" s="15">
        <v>15.0</v>
      </c>
      <c r="B18" s="20"/>
      <c r="C18" s="20"/>
      <c r="D18" s="20"/>
      <c r="E18" s="20"/>
      <c r="F18" s="20"/>
    </row>
    <row r="19">
      <c r="A19" s="15">
        <v>16.0</v>
      </c>
      <c r="B19" s="20"/>
      <c r="C19" s="20"/>
      <c r="D19" s="20"/>
      <c r="E19" s="20"/>
      <c r="F19" s="20"/>
    </row>
    <row r="20">
      <c r="A20" s="15">
        <v>17.0</v>
      </c>
      <c r="B20" s="20"/>
      <c r="C20" s="20"/>
      <c r="D20" s="20"/>
      <c r="E20" s="20"/>
      <c r="F20" s="20"/>
    </row>
    <row r="21">
      <c r="A21" s="15">
        <v>18.0</v>
      </c>
      <c r="B21" s="20"/>
      <c r="C21" s="20"/>
      <c r="D21" s="20"/>
      <c r="E21" s="20"/>
      <c r="F21" s="20"/>
    </row>
    <row r="22">
      <c r="A22" s="15">
        <v>19.0</v>
      </c>
      <c r="B22" s="20"/>
      <c r="C22" s="20"/>
      <c r="D22" s="20"/>
      <c r="E22" s="20"/>
      <c r="F22" s="20"/>
    </row>
    <row r="23">
      <c r="A23" s="15">
        <v>20.0</v>
      </c>
      <c r="B23" s="20"/>
      <c r="C23" s="20"/>
      <c r="D23" s="20"/>
      <c r="E23" s="20"/>
      <c r="F23" s="20"/>
    </row>
    <row r="24">
      <c r="A24" s="15">
        <v>21.0</v>
      </c>
      <c r="B24" s="20"/>
      <c r="C24" s="20"/>
      <c r="D24" s="20"/>
      <c r="E24" s="20"/>
      <c r="F24" s="20"/>
    </row>
    <row r="25">
      <c r="A25" s="15">
        <v>22.0</v>
      </c>
      <c r="B25" s="20"/>
      <c r="C25" s="20"/>
      <c r="D25" s="20"/>
      <c r="E25" s="20"/>
      <c r="F25" s="20"/>
    </row>
    <row r="26">
      <c r="A26" s="15">
        <v>23.0</v>
      </c>
      <c r="B26" s="20"/>
      <c r="C26" s="20"/>
      <c r="D26" s="20"/>
      <c r="E26" s="20"/>
      <c r="F26" s="20"/>
    </row>
    <row r="27">
      <c r="A27" s="15">
        <v>24.0</v>
      </c>
      <c r="B27" s="20"/>
      <c r="C27" s="20"/>
      <c r="D27" s="20"/>
      <c r="E27" s="20"/>
      <c r="F27" s="20"/>
    </row>
    <row r="28">
      <c r="A28" s="15">
        <v>25.0</v>
      </c>
      <c r="B28" s="20"/>
      <c r="C28" s="20"/>
      <c r="D28" s="20"/>
      <c r="E28" s="20"/>
      <c r="F28" s="20"/>
    </row>
    <row r="29">
      <c r="A29" s="15">
        <v>26.0</v>
      </c>
      <c r="B29" s="20"/>
      <c r="C29" s="20"/>
      <c r="D29" s="20"/>
      <c r="E29" s="20"/>
      <c r="F29" s="20"/>
    </row>
    <row r="30">
      <c r="A30" s="15">
        <v>27.0</v>
      </c>
      <c r="B30" s="20"/>
      <c r="C30" s="20"/>
      <c r="D30" s="20"/>
      <c r="E30" s="20"/>
      <c r="F30" s="20"/>
    </row>
    <row r="31">
      <c r="A31" s="15">
        <v>28.0</v>
      </c>
      <c r="B31" s="20"/>
      <c r="C31" s="20"/>
      <c r="D31" s="20"/>
      <c r="E31" s="20"/>
      <c r="F31" s="20"/>
    </row>
    <row r="32">
      <c r="A32" s="15">
        <v>29.0</v>
      </c>
      <c r="B32" s="20"/>
      <c r="C32" s="20"/>
      <c r="D32" s="20"/>
      <c r="E32" s="20"/>
      <c r="F32" s="20"/>
    </row>
    <row r="33">
      <c r="A33" s="15">
        <v>30.0</v>
      </c>
      <c r="B33" s="20"/>
      <c r="C33" s="20"/>
      <c r="D33" s="20"/>
      <c r="E33" s="20"/>
      <c r="F33" s="20"/>
    </row>
    <row r="34">
      <c r="A34" s="15">
        <v>31.0</v>
      </c>
      <c r="B34" s="20"/>
      <c r="C34" s="20"/>
      <c r="D34" s="20"/>
      <c r="E34" s="20"/>
      <c r="F34" s="20"/>
    </row>
    <row r="35">
      <c r="A35" s="15">
        <v>32.0</v>
      </c>
      <c r="B35" s="20"/>
      <c r="C35" s="20"/>
      <c r="D35" s="20"/>
      <c r="E35" s="20"/>
      <c r="F35" s="20"/>
    </row>
    <row r="36">
      <c r="A36" s="15">
        <v>33.0</v>
      </c>
      <c r="B36" s="20"/>
      <c r="C36" s="20"/>
      <c r="D36" s="20"/>
      <c r="E36" s="20"/>
      <c r="F36" s="20"/>
    </row>
    <row r="37">
      <c r="A37" s="15">
        <v>34.0</v>
      </c>
      <c r="B37" s="20"/>
      <c r="C37" s="20"/>
      <c r="D37" s="20"/>
      <c r="E37" s="20"/>
      <c r="F37" s="20"/>
    </row>
    <row r="38">
      <c r="A38" s="15">
        <v>35.0</v>
      </c>
      <c r="B38" s="20"/>
      <c r="C38" s="20"/>
      <c r="D38" s="20"/>
      <c r="E38" s="20"/>
      <c r="F38" s="20"/>
    </row>
    <row r="39">
      <c r="A39" s="15">
        <v>36.0</v>
      </c>
      <c r="B39" s="20"/>
      <c r="C39" s="20"/>
      <c r="D39" s="20"/>
      <c r="E39" s="20"/>
      <c r="F39" s="20"/>
    </row>
    <row r="40">
      <c r="A40" s="15">
        <v>37.0</v>
      </c>
      <c r="B40" s="20"/>
      <c r="C40" s="20"/>
      <c r="D40" s="20"/>
      <c r="E40" s="20"/>
      <c r="F40" s="20"/>
    </row>
    <row r="41">
      <c r="A41" s="15">
        <v>38.0</v>
      </c>
      <c r="B41" s="20"/>
      <c r="C41" s="20"/>
      <c r="D41" s="20"/>
      <c r="E41" s="20"/>
      <c r="F41" s="20"/>
    </row>
    <row r="42">
      <c r="A42" s="15">
        <v>39.0</v>
      </c>
      <c r="B42" s="20"/>
      <c r="C42" s="20"/>
      <c r="D42" s="20"/>
      <c r="E42" s="20"/>
      <c r="F42" s="20"/>
    </row>
    <row r="43">
      <c r="A43" s="15">
        <v>40.0</v>
      </c>
      <c r="B43" s="20"/>
      <c r="C43" s="20"/>
      <c r="D43" s="20"/>
      <c r="E43" s="20"/>
      <c r="F43" s="20"/>
    </row>
    <row r="44">
      <c r="A44" s="15">
        <v>41.0</v>
      </c>
      <c r="B44" s="20"/>
      <c r="C44" s="20"/>
      <c r="D44" s="20"/>
      <c r="E44" s="20"/>
      <c r="F44" s="20"/>
    </row>
    <row r="45">
      <c r="A45" s="15">
        <v>42.0</v>
      </c>
      <c r="B45" s="20"/>
      <c r="C45" s="20"/>
      <c r="D45" s="20"/>
      <c r="E45" s="20"/>
      <c r="F45" s="20"/>
    </row>
    <row r="46">
      <c r="A46" s="15">
        <v>43.0</v>
      </c>
      <c r="B46" s="20"/>
      <c r="C46" s="20"/>
      <c r="D46" s="20"/>
      <c r="E46" s="20"/>
      <c r="F46" s="20"/>
    </row>
    <row r="47">
      <c r="A47" s="15">
        <v>44.0</v>
      </c>
      <c r="B47" s="20"/>
      <c r="C47" s="20"/>
      <c r="D47" s="20"/>
      <c r="E47" s="20"/>
      <c r="F47" s="20"/>
    </row>
    <row r="48">
      <c r="A48" s="15">
        <v>45.0</v>
      </c>
      <c r="B48" s="20"/>
      <c r="C48" s="20"/>
      <c r="D48" s="20"/>
      <c r="E48" s="20"/>
      <c r="F48" s="20"/>
    </row>
    <row r="49">
      <c r="A49" s="15">
        <v>46.0</v>
      </c>
      <c r="B49" s="20"/>
      <c r="C49" s="20"/>
      <c r="D49" s="20"/>
      <c r="E49" s="20"/>
      <c r="F49" s="20"/>
    </row>
    <row r="50">
      <c r="A50" s="15">
        <v>47.0</v>
      </c>
      <c r="B50" s="20"/>
      <c r="C50" s="20"/>
      <c r="D50" s="20"/>
      <c r="E50" s="20"/>
      <c r="F50" s="20"/>
    </row>
    <row r="51">
      <c r="A51" s="15">
        <v>48.0</v>
      </c>
      <c r="B51" s="20"/>
      <c r="C51" s="20"/>
      <c r="D51" s="20"/>
      <c r="E51" s="20"/>
      <c r="F51" s="20"/>
    </row>
    <row r="52">
      <c r="A52" s="15">
        <v>49.0</v>
      </c>
      <c r="B52" s="20"/>
      <c r="C52" s="20"/>
      <c r="D52" s="20"/>
      <c r="E52" s="20"/>
      <c r="F52" s="20"/>
    </row>
    <row r="53">
      <c r="A53" s="15">
        <v>50.0</v>
      </c>
      <c r="B53" s="20"/>
      <c r="C53" s="20"/>
      <c r="D53" s="20"/>
      <c r="E53" s="20"/>
      <c r="F53" s="20"/>
    </row>
    <row r="54">
      <c r="A54" s="15">
        <v>51.0</v>
      </c>
      <c r="B54" s="20"/>
      <c r="C54" s="20"/>
      <c r="D54" s="20"/>
      <c r="E54" s="20"/>
      <c r="F54" s="20"/>
    </row>
    <row r="55">
      <c r="A55" s="15">
        <v>52.0</v>
      </c>
      <c r="B55" s="20"/>
      <c r="C55" s="20"/>
      <c r="D55" s="20"/>
      <c r="E55" s="20"/>
      <c r="F55" s="20"/>
    </row>
    <row r="56">
      <c r="A56" s="15">
        <v>53.0</v>
      </c>
      <c r="B56" s="20"/>
      <c r="C56" s="20"/>
      <c r="D56" s="20"/>
      <c r="E56" s="20"/>
      <c r="F56" s="20"/>
    </row>
    <row r="57">
      <c r="A57" s="15">
        <v>54.0</v>
      </c>
      <c r="B57" s="20"/>
      <c r="C57" s="20"/>
      <c r="D57" s="20"/>
      <c r="E57" s="20"/>
      <c r="F57" s="20"/>
    </row>
    <row r="58">
      <c r="A58" s="15">
        <v>55.0</v>
      </c>
      <c r="B58" s="20"/>
      <c r="C58" s="20"/>
      <c r="D58" s="20"/>
      <c r="E58" s="20"/>
      <c r="F58" s="20"/>
    </row>
    <row r="59">
      <c r="A59" s="15">
        <v>56.0</v>
      </c>
      <c r="B59" s="20"/>
      <c r="C59" s="20"/>
      <c r="D59" s="20"/>
      <c r="E59" s="20"/>
      <c r="F59" s="20"/>
    </row>
    <row r="60">
      <c r="A60" s="15">
        <v>57.0</v>
      </c>
      <c r="B60" s="20"/>
      <c r="C60" s="20"/>
      <c r="D60" s="20"/>
      <c r="E60" s="20"/>
      <c r="F60" s="20"/>
    </row>
    <row r="61">
      <c r="A61" s="15">
        <v>58.0</v>
      </c>
      <c r="B61" s="20"/>
      <c r="C61" s="20"/>
      <c r="D61" s="20"/>
      <c r="E61" s="20"/>
      <c r="F61" s="20"/>
    </row>
    <row r="62">
      <c r="A62" s="15">
        <v>59.0</v>
      </c>
      <c r="B62" s="20"/>
      <c r="C62" s="20"/>
      <c r="D62" s="20"/>
      <c r="E62" s="20"/>
      <c r="F62" s="20"/>
    </row>
    <row r="63">
      <c r="A63" s="15">
        <v>60.0</v>
      </c>
      <c r="B63" s="20"/>
      <c r="C63" s="20"/>
      <c r="D63" s="20"/>
      <c r="E63" s="20"/>
      <c r="F63" s="20"/>
    </row>
    <row r="64">
      <c r="A64" s="15">
        <v>61.0</v>
      </c>
      <c r="B64" s="20"/>
      <c r="C64" s="20"/>
      <c r="D64" s="20"/>
      <c r="E64" s="20"/>
      <c r="F64" s="20"/>
    </row>
    <row r="65">
      <c r="A65" s="15">
        <v>62.0</v>
      </c>
      <c r="B65" s="20"/>
      <c r="C65" s="20"/>
      <c r="D65" s="20"/>
      <c r="E65" s="20"/>
      <c r="F65" s="20"/>
    </row>
    <row r="66">
      <c r="A66" s="15">
        <v>63.0</v>
      </c>
      <c r="B66" s="20"/>
      <c r="C66" s="20"/>
      <c r="D66" s="20"/>
      <c r="E66" s="20"/>
      <c r="F66" s="20"/>
    </row>
    <row r="67">
      <c r="A67" s="15">
        <v>64.0</v>
      </c>
      <c r="B67" s="20"/>
      <c r="C67" s="20"/>
      <c r="D67" s="20"/>
      <c r="E67" s="20"/>
      <c r="F67" s="20"/>
    </row>
    <row r="68">
      <c r="A68" s="15">
        <v>65.0</v>
      </c>
      <c r="B68" s="20"/>
      <c r="C68" s="20"/>
      <c r="D68" s="20"/>
      <c r="E68" s="20"/>
      <c r="F68" s="20"/>
    </row>
    <row r="69">
      <c r="A69" s="15">
        <v>66.0</v>
      </c>
      <c r="B69" s="20"/>
      <c r="C69" s="20"/>
      <c r="D69" s="20"/>
      <c r="E69" s="20"/>
      <c r="F69" s="20"/>
    </row>
    <row r="70">
      <c r="A70" s="15">
        <v>67.0</v>
      </c>
      <c r="B70" s="20"/>
      <c r="C70" s="20"/>
      <c r="D70" s="20"/>
      <c r="E70" s="20"/>
      <c r="F70" s="20"/>
    </row>
    <row r="71">
      <c r="A71" s="15">
        <v>68.0</v>
      </c>
      <c r="B71" s="20"/>
      <c r="C71" s="20"/>
      <c r="D71" s="20"/>
      <c r="E71" s="20"/>
      <c r="F71" s="20"/>
    </row>
    <row r="72">
      <c r="A72" s="15">
        <v>69.0</v>
      </c>
      <c r="B72" s="20"/>
      <c r="C72" s="20"/>
      <c r="D72" s="20"/>
      <c r="E72" s="20"/>
      <c r="F72" s="20"/>
    </row>
    <row r="73">
      <c r="A73" s="15">
        <v>70.0</v>
      </c>
      <c r="B73" s="20"/>
      <c r="C73" s="20"/>
      <c r="D73" s="20"/>
      <c r="E73" s="20"/>
      <c r="F73" s="20"/>
    </row>
    <row r="74">
      <c r="A74" s="15">
        <v>71.0</v>
      </c>
      <c r="B74" s="20"/>
      <c r="C74" s="20"/>
      <c r="D74" s="20"/>
      <c r="E74" s="20"/>
      <c r="F74" s="20"/>
    </row>
    <row r="75">
      <c r="A75" s="15">
        <v>72.0</v>
      </c>
      <c r="B75" s="20"/>
      <c r="C75" s="20"/>
      <c r="D75" s="20"/>
      <c r="E75" s="20"/>
      <c r="F75" s="20"/>
    </row>
    <row r="76">
      <c r="A76" s="15">
        <v>73.0</v>
      </c>
      <c r="B76" s="20"/>
      <c r="C76" s="20"/>
      <c r="D76" s="20"/>
      <c r="E76" s="20"/>
      <c r="F76" s="20"/>
    </row>
    <row r="77">
      <c r="A77" s="15">
        <v>74.0</v>
      </c>
      <c r="B77" s="20"/>
      <c r="C77" s="20"/>
      <c r="D77" s="20"/>
      <c r="E77" s="20"/>
      <c r="F77" s="20"/>
    </row>
    <row r="78">
      <c r="A78" s="15">
        <v>75.0</v>
      </c>
      <c r="B78" s="20"/>
      <c r="C78" s="20"/>
      <c r="D78" s="20"/>
      <c r="E78" s="20"/>
      <c r="F78" s="20"/>
    </row>
    <row r="79">
      <c r="A79" s="15">
        <v>76.0</v>
      </c>
      <c r="B79" s="20"/>
      <c r="C79" s="20"/>
      <c r="D79" s="20"/>
      <c r="E79" s="20"/>
      <c r="F79" s="20"/>
    </row>
    <row r="80">
      <c r="A80" s="15">
        <v>77.0</v>
      </c>
      <c r="B80" s="20"/>
      <c r="C80" s="20"/>
      <c r="D80" s="20"/>
      <c r="E80" s="20"/>
      <c r="F80" s="20"/>
    </row>
    <row r="81">
      <c r="A81" s="15">
        <v>78.0</v>
      </c>
      <c r="B81" s="20"/>
      <c r="C81" s="20"/>
      <c r="D81" s="20"/>
      <c r="E81" s="20"/>
      <c r="F81" s="20"/>
    </row>
    <row r="82">
      <c r="A82" s="15">
        <v>79.0</v>
      </c>
      <c r="B82" s="20"/>
      <c r="C82" s="20"/>
      <c r="D82" s="20"/>
      <c r="E82" s="20"/>
      <c r="F82" s="20"/>
    </row>
    <row r="83">
      <c r="A83" s="15">
        <v>80.0</v>
      </c>
      <c r="B83" s="20"/>
      <c r="C83" s="20"/>
      <c r="D83" s="20"/>
      <c r="E83" s="20"/>
      <c r="F83" s="20"/>
    </row>
    <row r="84">
      <c r="A84" s="15">
        <v>81.0</v>
      </c>
      <c r="B84" s="20"/>
      <c r="C84" s="20"/>
      <c r="D84" s="20"/>
      <c r="E84" s="20"/>
      <c r="F84" s="20"/>
    </row>
    <row r="85">
      <c r="A85" s="15">
        <v>82.0</v>
      </c>
      <c r="B85" s="20"/>
      <c r="C85" s="20"/>
      <c r="D85" s="20"/>
      <c r="E85" s="20"/>
      <c r="F85" s="20"/>
    </row>
    <row r="86">
      <c r="A86" s="15">
        <v>83.0</v>
      </c>
      <c r="B86" s="20"/>
      <c r="C86" s="20"/>
      <c r="D86" s="20"/>
      <c r="E86" s="20"/>
      <c r="F86" s="20"/>
    </row>
    <row r="87">
      <c r="A87" s="15">
        <v>84.0</v>
      </c>
      <c r="B87" s="20"/>
      <c r="C87" s="20"/>
      <c r="D87" s="20"/>
      <c r="E87" s="20"/>
      <c r="F87" s="20"/>
    </row>
    <row r="88">
      <c r="A88" s="15">
        <v>85.0</v>
      </c>
      <c r="B88" s="20"/>
      <c r="C88" s="20"/>
      <c r="D88" s="20"/>
      <c r="E88" s="20"/>
      <c r="F88" s="20"/>
    </row>
    <row r="89">
      <c r="A89" s="15">
        <v>86.0</v>
      </c>
      <c r="B89" s="20"/>
      <c r="C89" s="20"/>
      <c r="D89" s="20"/>
      <c r="E89" s="20"/>
      <c r="F89" s="20"/>
    </row>
    <row r="90">
      <c r="A90" s="15">
        <v>87.0</v>
      </c>
      <c r="B90" s="20"/>
      <c r="C90" s="20"/>
      <c r="D90" s="20"/>
      <c r="E90" s="20"/>
      <c r="F90" s="20"/>
    </row>
    <row r="91">
      <c r="A91" s="15">
        <v>88.0</v>
      </c>
      <c r="B91" s="20"/>
      <c r="C91" s="20"/>
      <c r="D91" s="20"/>
      <c r="E91" s="20"/>
      <c r="F91" s="20"/>
    </row>
    <row r="92">
      <c r="A92" s="15">
        <v>89.0</v>
      </c>
      <c r="B92" s="20"/>
      <c r="C92" s="20"/>
      <c r="D92" s="20"/>
      <c r="E92" s="20"/>
      <c r="F92" s="20"/>
    </row>
    <row r="93">
      <c r="A93" s="15">
        <v>90.0</v>
      </c>
      <c r="B93" s="20"/>
      <c r="C93" s="20"/>
      <c r="D93" s="20"/>
      <c r="E93" s="20"/>
      <c r="F93" s="20"/>
    </row>
    <row r="94">
      <c r="A94" s="15">
        <v>91.0</v>
      </c>
      <c r="B94" s="20"/>
      <c r="C94" s="20"/>
      <c r="D94" s="20"/>
      <c r="E94" s="20"/>
      <c r="F94" s="20"/>
    </row>
    <row r="95">
      <c r="A95" s="15">
        <v>92.0</v>
      </c>
      <c r="B95" s="20"/>
      <c r="C95" s="20"/>
      <c r="D95" s="20"/>
      <c r="E95" s="20"/>
      <c r="F95" s="20"/>
    </row>
    <row r="96">
      <c r="A96" s="15">
        <v>93.0</v>
      </c>
      <c r="B96" s="20"/>
      <c r="C96" s="20"/>
      <c r="D96" s="20"/>
      <c r="E96" s="20"/>
      <c r="F96" s="20"/>
    </row>
    <row r="97">
      <c r="A97" s="15">
        <v>94.0</v>
      </c>
      <c r="B97" s="20"/>
      <c r="C97" s="20"/>
      <c r="D97" s="20"/>
      <c r="E97" s="20"/>
      <c r="F97" s="20"/>
    </row>
    <row r="98">
      <c r="A98" s="15">
        <v>95.0</v>
      </c>
      <c r="B98" s="20"/>
      <c r="C98" s="20"/>
      <c r="D98" s="20"/>
      <c r="E98" s="20"/>
      <c r="F98" s="20"/>
    </row>
    <row r="99">
      <c r="A99" s="15">
        <v>96.0</v>
      </c>
      <c r="B99" s="20"/>
      <c r="C99" s="20"/>
      <c r="D99" s="20"/>
      <c r="E99" s="20"/>
      <c r="F99" s="20"/>
    </row>
    <row r="100">
      <c r="A100" s="15">
        <v>97.0</v>
      </c>
      <c r="B100" s="20"/>
      <c r="C100" s="20"/>
      <c r="D100" s="20"/>
      <c r="E100" s="20"/>
      <c r="F100" s="20"/>
    </row>
    <row r="101">
      <c r="A101" s="15">
        <v>98.0</v>
      </c>
      <c r="B101" s="20"/>
      <c r="C101" s="20"/>
      <c r="D101" s="20"/>
      <c r="E101" s="20"/>
      <c r="F101" s="20"/>
    </row>
    <row r="102">
      <c r="A102" s="15">
        <v>99.0</v>
      </c>
      <c r="B102" s="20"/>
      <c r="C102" s="20"/>
      <c r="D102" s="20"/>
      <c r="E102" s="20"/>
      <c r="F102" s="20"/>
    </row>
    <row r="103">
      <c r="A103" s="15">
        <v>100.0</v>
      </c>
      <c r="B103" s="20"/>
      <c r="C103" s="20"/>
      <c r="D103" s="20"/>
      <c r="E103" s="20"/>
      <c r="F103" s="20"/>
    </row>
  </sheetData>
  <mergeCells count="1">
    <mergeCell ref="A1:F1"/>
  </mergeCells>
  <drawing r:id="rId1"/>
</worksheet>
</file>