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olsinka/"/>
    </mc:Choice>
  </mc:AlternateContent>
  <xr:revisionPtr revIDLastSave="37" documentId="13_ncr:1_{63F12164-5860-4EB4-A529-7BDBA24EFB3C}" xr6:coauthVersionLast="47" xr6:coauthVersionMax="47" xr10:uidLastSave="{2A6AFAA6-A4F3-42C6-A4DF-85CB8A2FDE93}"/>
  <bookViews>
    <workbookView xWindow="-28920" yWindow="-2970" windowWidth="29040" windowHeight="15840" xr2:uid="{FF613A98-EB61-4E1B-BAB3-1C94EAABA9AC}"/>
  </bookViews>
  <sheets>
    <sheet name="stomach" sheetId="1" r:id="rId1"/>
    <sheet name="fry" sheetId="2" r:id="rId2"/>
  </sheets>
  <definedNames>
    <definedName name="_xlnm._FilterDatabase" localSheetId="0" hidden="1">stomach!$A$1:$BQ$909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2" i="1" l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  <c r="AC906" i="1"/>
</calcChain>
</file>

<file path=xl/sharedStrings.xml><?xml version="1.0" encoding="utf-8"?>
<sst xmlns="http://schemas.openxmlformats.org/spreadsheetml/2006/main" count="6117" uniqueCount="132">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</sst>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sheetPr filterMode="1"/>
  <dimension ref="A1:BQ910"/>
  <sheetViews>
    <sheetView tabSelected="1" topLeftCell="I1" zoomScale="110" zoomScaleNormal="110" workbookViewId="0">
      <pane ySplit="1" topLeftCell="A311" activePane="bottomLeft" state="frozen"/>
      <selection pane="bottomLeft" activeCell="N42" sqref="N42"/>
    </sheetView>
  </sheetViews>
  <sheetFormatPr defaultColWidth="8.88671875" defaultRowHeight="14.4" x14ac:dyDescent="0.3"/>
  <cols>
    <col min="1" max="1" width="8.88671875" style="1"/>
    <col min="2" max="2" width="13.5546875" style="1" customWidth="1"/>
    <col min="3" max="3" width="21.88671875" style="2" bestFit="1" customWidth="1"/>
    <col min="4" max="4" width="12.6640625" style="1" customWidth="1"/>
    <col min="5" max="5" width="12.6640625" style="1" bestFit="1" customWidth="1"/>
    <col min="6" max="7" width="10.33203125" style="1" customWidth="1"/>
    <col min="8" max="8" width="11.44140625" style="1" bestFit="1" customWidth="1"/>
    <col min="9" max="9" width="13.88671875" style="1" bestFit="1" customWidth="1"/>
    <col min="10" max="10" width="11.88671875" style="1" bestFit="1" customWidth="1"/>
    <col min="11" max="11" width="13.6640625" style="1" bestFit="1" customWidth="1"/>
    <col min="12" max="12" width="9.33203125" style="1" customWidth="1"/>
    <col min="13" max="13" width="19.44140625" style="1" bestFit="1" customWidth="1"/>
    <col min="14" max="14" width="15.6640625" style="1" bestFit="1" customWidth="1"/>
    <col min="15" max="15" width="12.5546875" style="1" bestFit="1" customWidth="1"/>
    <col min="16" max="16" width="13.88671875" style="1" bestFit="1" customWidth="1"/>
    <col min="17" max="17" width="17.6640625" style="1" bestFit="1" customWidth="1"/>
    <col min="18" max="18" width="21" style="1" bestFit="1" customWidth="1"/>
    <col min="19" max="19" width="10.6640625" style="1" bestFit="1" customWidth="1"/>
    <col min="20" max="20" width="13.33203125" style="1" bestFit="1" customWidth="1"/>
    <col min="21" max="21" width="12.88671875" style="1" bestFit="1" customWidth="1"/>
    <col min="22" max="22" width="11.6640625" style="1" bestFit="1" customWidth="1"/>
    <col min="23" max="23" width="11.109375" style="1" bestFit="1" customWidth="1"/>
    <col min="24" max="24" width="9.5546875" style="1" bestFit="1" customWidth="1"/>
    <col min="25" max="26" width="9.5546875" style="1" customWidth="1"/>
    <col min="27" max="27" width="8.88671875" style="1"/>
    <col min="28" max="28" width="11" style="1" customWidth="1"/>
    <col min="29" max="29" width="8.88671875" style="1"/>
    <col min="30" max="30" width="11" style="1" bestFit="1" customWidth="1"/>
    <col min="31" max="39" width="14.88671875" style="1" bestFit="1" customWidth="1"/>
    <col min="40" max="40" width="10.33203125" style="1" bestFit="1" customWidth="1"/>
    <col min="41" max="43" width="14.33203125" style="1" bestFit="1" customWidth="1"/>
    <col min="44" max="44" width="10.5546875" style="1" bestFit="1" customWidth="1"/>
    <col min="45" max="48" width="14.44140625" style="1" bestFit="1" customWidth="1"/>
    <col min="49" max="49" width="11" style="1" bestFit="1" customWidth="1"/>
    <col min="50" max="51" width="14.6640625" style="1" bestFit="1" customWidth="1"/>
    <col min="52" max="52" width="10.44140625" style="1" bestFit="1" customWidth="1"/>
    <col min="53" max="55" width="13.6640625" style="1" bestFit="1" customWidth="1"/>
    <col min="56" max="56" width="8.6640625" style="1" bestFit="1" customWidth="1"/>
    <col min="57" max="57" width="12.6640625" style="1" bestFit="1" customWidth="1"/>
    <col min="58" max="58" width="10.6640625" style="1" bestFit="1" customWidth="1"/>
    <col min="59" max="60" width="14.33203125" style="1" bestFit="1" customWidth="1"/>
    <col min="61" max="61" width="14" style="1" bestFit="1" customWidth="1"/>
    <col min="62" max="62" width="17.6640625" style="1" bestFit="1" customWidth="1"/>
    <col min="63" max="63" width="17.6640625" style="1" customWidth="1"/>
    <col min="64" max="64" width="14.6640625" style="1" bestFit="1" customWidth="1"/>
    <col min="65" max="65" width="13.33203125" style="1" bestFit="1" customWidth="1"/>
    <col min="66" max="69" width="16.88671875" style="1" bestFit="1" customWidth="1"/>
    <col min="70" max="16384" width="8.88671875" style="1"/>
  </cols>
  <sheetData>
    <row r="1" spans="1:69" ht="24" customHeigh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hidden="1" x14ac:dyDescent="0.3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x14ac:dyDescent="0.3">
      <c r="A3" s="9">
        <v>2017</v>
      </c>
      <c r="B3" s="9"/>
      <c r="C3" s="13" t="s">
        <v>91</v>
      </c>
      <c r="D3" s="9" t="s">
        <v>39</v>
      </c>
      <c r="E3" s="9" t="s">
        <v>40</v>
      </c>
      <c r="F3" s="9" t="s">
        <v>71</v>
      </c>
      <c r="G3" s="1" t="s">
        <v>97</v>
      </c>
      <c r="H3" s="9" t="s">
        <v>32</v>
      </c>
      <c r="I3" s="9">
        <v>372814</v>
      </c>
      <c r="J3" s="9">
        <v>492</v>
      </c>
      <c r="K3" s="11">
        <v>492</v>
      </c>
      <c r="L3" s="9"/>
      <c r="M3" s="9">
        <v>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>
        <v>1</v>
      </c>
      <c r="AC3" s="1">
        <f>SUM(AD3:BQ3)</f>
        <v>1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>
        <v>1</v>
      </c>
      <c r="BN3" s="9"/>
      <c r="BO3" s="9"/>
      <c r="BP3" s="9"/>
      <c r="BQ3" s="9"/>
    </row>
    <row r="4" spans="1:69" x14ac:dyDescent="0.3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hidden="1" x14ac:dyDescent="0.3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  <c r="AC5" s="1">
        <v>1</v>
      </c>
    </row>
    <row r="6" spans="1:69" hidden="1" x14ac:dyDescent="0.3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  <c r="AC6" s="1">
        <v>1</v>
      </c>
    </row>
    <row r="7" spans="1:69" x14ac:dyDescent="0.3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x14ac:dyDescent="0.3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x14ac:dyDescent="0.3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hidden="1" x14ac:dyDescent="0.3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  <c r="AC10" s="1">
        <v>1</v>
      </c>
    </row>
    <row r="11" spans="1:69" hidden="1" x14ac:dyDescent="0.3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  <c r="AC11" s="1">
        <v>1</v>
      </c>
    </row>
    <row r="12" spans="1:69" x14ac:dyDescent="0.3">
      <c r="A12" s="9">
        <v>2010</v>
      </c>
      <c r="B12" s="12">
        <v>40421</v>
      </c>
      <c r="C12" s="10" t="s">
        <v>43</v>
      </c>
      <c r="D12" s="9" t="s">
        <v>39</v>
      </c>
      <c r="E12" s="9" t="s">
        <v>63</v>
      </c>
      <c r="F12" s="9" t="s">
        <v>70</v>
      </c>
      <c r="G12" s="1" t="s">
        <v>98</v>
      </c>
      <c r="H12" s="9" t="s">
        <v>45</v>
      </c>
      <c r="I12" s="9">
        <v>45524</v>
      </c>
      <c r="J12" s="9">
        <v>275</v>
      </c>
      <c r="K12" s="11">
        <v>406.6576</v>
      </c>
      <c r="L12" s="9" t="s">
        <v>58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">
        <f>SUM(AD12:BQ12)</f>
        <v>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 hidden="1" x14ac:dyDescent="0.3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hidden="1" x14ac:dyDescent="0.3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hidden="1" x14ac:dyDescent="0.3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hidden="1" x14ac:dyDescent="0.3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9" hidden="1" x14ac:dyDescent="0.3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9" hidden="1" x14ac:dyDescent="0.3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9" hidden="1" x14ac:dyDescent="0.3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9" x14ac:dyDescent="0.3">
      <c r="A20" s="9">
        <v>2010</v>
      </c>
      <c r="B20" s="12">
        <v>40421</v>
      </c>
      <c r="C20" s="10" t="s">
        <v>43</v>
      </c>
      <c r="D20" s="9" t="s">
        <v>39</v>
      </c>
      <c r="E20" s="9" t="s">
        <v>63</v>
      </c>
      <c r="F20" s="9" t="s">
        <v>70</v>
      </c>
      <c r="G20" s="1" t="s">
        <v>98</v>
      </c>
      <c r="H20" s="9" t="s">
        <v>45</v>
      </c>
      <c r="I20" s="9">
        <v>45560</v>
      </c>
      <c r="J20" s="9">
        <v>275</v>
      </c>
      <c r="K20" s="11">
        <v>406.6576</v>
      </c>
      <c r="L20" s="9" t="s">
        <v>58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">
        <f>SUM(AD20:BQ20)</f>
        <v>0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x14ac:dyDescent="0.3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9" x14ac:dyDescent="0.3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AC22" s="1">
        <f>SUM(AD22:BQ22)</f>
        <v>0</v>
      </c>
    </row>
    <row r="23" spans="1:69" hidden="1" x14ac:dyDescent="0.3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9" hidden="1" x14ac:dyDescent="0.3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9" x14ac:dyDescent="0.3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AC25" s="1">
        <f>SUM(AD25:BQ25)</f>
        <v>0</v>
      </c>
    </row>
    <row r="26" spans="1:69" x14ac:dyDescent="0.3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AC26" s="1">
        <f>SUM(AD26:BQ26)</f>
        <v>0</v>
      </c>
    </row>
    <row r="27" spans="1:69" hidden="1" x14ac:dyDescent="0.3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9" hidden="1" x14ac:dyDescent="0.3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9" x14ac:dyDescent="0.3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AC29" s="1">
        <f>SUM(AD29:BQ29)</f>
        <v>0</v>
      </c>
    </row>
    <row r="30" spans="1:69" hidden="1" x14ac:dyDescent="0.3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9" hidden="1" x14ac:dyDescent="0.3">
      <c r="A31" s="9">
        <v>2010</v>
      </c>
      <c r="B31" s="12">
        <v>40420</v>
      </c>
      <c r="C31" s="10" t="s">
        <v>60</v>
      </c>
      <c r="D31" s="9" t="s">
        <v>39</v>
      </c>
      <c r="E31" s="9" t="s">
        <v>63</v>
      </c>
      <c r="F31" s="9" t="s">
        <v>71</v>
      </c>
      <c r="G31" s="1" t="s">
        <v>98</v>
      </c>
      <c r="H31" s="9" t="s">
        <v>45</v>
      </c>
      <c r="I31" s="9">
        <v>45836</v>
      </c>
      <c r="J31" s="9">
        <v>255</v>
      </c>
      <c r="K31" s="11">
        <v>362</v>
      </c>
      <c r="L31" s="9" t="s">
        <v>57</v>
      </c>
      <c r="M31" s="9">
        <v>1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1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>
        <v>1</v>
      </c>
      <c r="BN31" s="9"/>
      <c r="BO31" s="9"/>
      <c r="BP31" s="9"/>
      <c r="BQ31" s="9"/>
    </row>
    <row r="32" spans="1:69" x14ac:dyDescent="0.3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AC32" s="1">
        <f>SUM(AD32:BQ32)</f>
        <v>0</v>
      </c>
    </row>
    <row r="33" spans="1:69" hidden="1" x14ac:dyDescent="0.3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9" x14ac:dyDescent="0.3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9" x14ac:dyDescent="0.3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9" hidden="1" x14ac:dyDescent="0.3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9" hidden="1" x14ac:dyDescent="0.3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9" hidden="1" x14ac:dyDescent="0.3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9" hidden="1" x14ac:dyDescent="0.3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9" hidden="1" x14ac:dyDescent="0.3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9" x14ac:dyDescent="0.3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9" x14ac:dyDescent="0.3">
      <c r="A42" s="9">
        <v>2010</v>
      </c>
      <c r="B42" s="12">
        <v>40421</v>
      </c>
      <c r="C42" s="10" t="s">
        <v>81</v>
      </c>
      <c r="D42" s="9" t="s">
        <v>39</v>
      </c>
      <c r="E42" s="9" t="s">
        <v>63</v>
      </c>
      <c r="F42" s="9" t="s">
        <v>71</v>
      </c>
      <c r="G42" s="1" t="s">
        <v>98</v>
      </c>
      <c r="H42" s="9" t="s">
        <v>45</v>
      </c>
      <c r="I42" s="9">
        <v>46546</v>
      </c>
      <c r="J42" s="9">
        <v>275</v>
      </c>
      <c r="K42" s="11">
        <v>416</v>
      </c>
      <c r="L42" s="9" t="s">
        <v>58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>
        <f>SUM(AD42:BQ42)</f>
        <v>0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x14ac:dyDescent="0.3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9" hidden="1" x14ac:dyDescent="0.3">
      <c r="A44" s="9">
        <v>2010</v>
      </c>
      <c r="B44" s="12">
        <v>40423</v>
      </c>
      <c r="C44" s="10" t="s">
        <v>59</v>
      </c>
      <c r="D44" s="9" t="s">
        <v>39</v>
      </c>
      <c r="E44" s="9" t="s">
        <v>63</v>
      </c>
      <c r="F44" s="9" t="s">
        <v>71</v>
      </c>
      <c r="G44" s="1" t="s">
        <v>98</v>
      </c>
      <c r="H44" s="9" t="s">
        <v>45</v>
      </c>
      <c r="I44" s="9">
        <v>46139</v>
      </c>
      <c r="J44" s="9">
        <v>240</v>
      </c>
      <c r="K44" s="11">
        <v>268.88209999999998</v>
      </c>
      <c r="L44" s="9"/>
      <c r="M44" s="9">
        <v>1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>
        <v>1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>
        <v>1</v>
      </c>
      <c r="BN44" s="9"/>
      <c r="BO44" s="9"/>
      <c r="BP44" s="9"/>
      <c r="BQ44" s="9"/>
    </row>
    <row r="45" spans="1:69" x14ac:dyDescent="0.3">
      <c r="A45" s="9">
        <v>2016</v>
      </c>
      <c r="B45" s="14">
        <v>42612</v>
      </c>
      <c r="C45" s="10" t="s">
        <v>61</v>
      </c>
      <c r="D45" s="9" t="s">
        <v>39</v>
      </c>
      <c r="E45" s="9" t="s">
        <v>64</v>
      </c>
      <c r="F45" s="9" t="s">
        <v>71</v>
      </c>
      <c r="G45" s="9" t="s">
        <v>98</v>
      </c>
      <c r="H45" s="9" t="s">
        <v>6</v>
      </c>
      <c r="I45" s="9">
        <v>58341</v>
      </c>
      <c r="J45" s="9">
        <v>540</v>
      </c>
      <c r="K45" s="11">
        <v>1254</v>
      </c>
      <c r="L45" s="9" t="s">
        <v>66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>
        <f>SUM(AD45:BQ45)</f>
        <v>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hidden="1" x14ac:dyDescent="0.3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9" hidden="1" x14ac:dyDescent="0.3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9" x14ac:dyDescent="0.3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9" x14ac:dyDescent="0.3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9" hidden="1" x14ac:dyDescent="0.3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9" hidden="1" x14ac:dyDescent="0.3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9" hidden="1" x14ac:dyDescent="0.3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9" x14ac:dyDescent="0.3">
      <c r="A53" s="1">
        <v>2017</v>
      </c>
      <c r="B53" s="4">
        <v>42974</v>
      </c>
      <c r="C53" s="1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9" hidden="1" x14ac:dyDescent="0.3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9" x14ac:dyDescent="0.3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9" hidden="1" x14ac:dyDescent="0.3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9" hidden="1" x14ac:dyDescent="0.3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9" x14ac:dyDescent="0.3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9" x14ac:dyDescent="0.3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9" x14ac:dyDescent="0.3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9" x14ac:dyDescent="0.3">
      <c r="A61" s="9">
        <v>2017</v>
      </c>
      <c r="B61" s="9"/>
      <c r="C61" s="13" t="s">
        <v>93</v>
      </c>
      <c r="D61" s="9" t="s">
        <v>39</v>
      </c>
      <c r="E61" s="9" t="s">
        <v>63</v>
      </c>
      <c r="F61" s="9" t="s">
        <v>71</v>
      </c>
      <c r="G61" s="1" t="s">
        <v>98</v>
      </c>
      <c r="H61" s="9" t="s">
        <v>45</v>
      </c>
      <c r="I61" s="9">
        <v>378760</v>
      </c>
      <c r="J61" s="9">
        <v>230</v>
      </c>
      <c r="K61" s="11">
        <v>300</v>
      </c>
      <c r="L61" s="9" t="s">
        <v>66</v>
      </c>
      <c r="M61" s="9">
        <v>1</v>
      </c>
      <c r="N61" s="9">
        <v>1</v>
      </c>
      <c r="O61" s="9"/>
      <c r="P61" s="9">
        <v>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">
        <f>SUM(AD61:BQ61)</f>
        <v>0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</row>
    <row r="62" spans="1:69" x14ac:dyDescent="0.3">
      <c r="A62" s="9">
        <v>2017</v>
      </c>
      <c r="B62" s="9"/>
      <c r="C62" s="13" t="s">
        <v>93</v>
      </c>
      <c r="D62" s="9" t="s">
        <v>39</v>
      </c>
      <c r="E62" s="9" t="s">
        <v>63</v>
      </c>
      <c r="F62" s="9" t="s">
        <v>71</v>
      </c>
      <c r="G62" s="1" t="s">
        <v>98</v>
      </c>
      <c r="H62" s="9" t="s">
        <v>45</v>
      </c>
      <c r="I62" s="9">
        <v>378917</v>
      </c>
      <c r="J62" s="9">
        <v>280</v>
      </c>
      <c r="K62" s="11">
        <v>432</v>
      </c>
      <c r="L62" s="9" t="s">
        <v>66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">
        <f>SUM(AD62:BQ62)</f>
        <v>0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</row>
    <row r="63" spans="1:69" hidden="1" x14ac:dyDescent="0.3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9" x14ac:dyDescent="0.3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9" x14ac:dyDescent="0.3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9" x14ac:dyDescent="0.3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9" x14ac:dyDescent="0.3">
      <c r="A67" s="9">
        <v>2017</v>
      </c>
      <c r="B67" s="9"/>
      <c r="C67" s="13" t="s">
        <v>93</v>
      </c>
      <c r="D67" s="9" t="s">
        <v>39</v>
      </c>
      <c r="E67" s="9" t="s">
        <v>63</v>
      </c>
      <c r="F67" s="9" t="s">
        <v>71</v>
      </c>
      <c r="G67" s="1" t="s">
        <v>98</v>
      </c>
      <c r="H67" s="9" t="s">
        <v>45</v>
      </c>
      <c r="I67" s="9">
        <v>378920</v>
      </c>
      <c r="J67" s="9">
        <v>265</v>
      </c>
      <c r="K67" s="11">
        <v>368</v>
      </c>
      <c r="L67" s="9" t="s">
        <v>67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">
        <f>SUM(AD67:BQ67)</f>
        <v>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</row>
    <row r="68" spans="1:69" hidden="1" x14ac:dyDescent="0.3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9" hidden="1" x14ac:dyDescent="0.3">
      <c r="A69" s="9">
        <v>2017</v>
      </c>
      <c r="B69" s="9"/>
      <c r="C69" s="13" t="s">
        <v>93</v>
      </c>
      <c r="D69" s="9" t="s">
        <v>39</v>
      </c>
      <c r="E69" s="9" t="s">
        <v>63</v>
      </c>
      <c r="F69" s="9" t="s">
        <v>71</v>
      </c>
      <c r="G69" s="1" t="s">
        <v>98</v>
      </c>
      <c r="H69" s="9" t="s">
        <v>45</v>
      </c>
      <c r="I69" s="9">
        <v>378757</v>
      </c>
      <c r="J69" s="9">
        <v>250</v>
      </c>
      <c r="K69" s="11">
        <v>338</v>
      </c>
      <c r="L69" s="9" t="s">
        <v>67</v>
      </c>
      <c r="M69" s="9">
        <v>1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>
        <v>1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>
        <v>1</v>
      </c>
      <c r="AX69" s="9">
        <v>38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</row>
    <row r="70" spans="1:69" x14ac:dyDescent="0.3">
      <c r="A70" s="9">
        <v>2017</v>
      </c>
      <c r="B70" s="9"/>
      <c r="C70" s="13" t="s">
        <v>93</v>
      </c>
      <c r="D70" s="9" t="s">
        <v>39</v>
      </c>
      <c r="E70" s="9" t="s">
        <v>63</v>
      </c>
      <c r="F70" s="9" t="s">
        <v>71</v>
      </c>
      <c r="G70" s="1" t="s">
        <v>98</v>
      </c>
      <c r="H70" s="9" t="s">
        <v>45</v>
      </c>
      <c r="I70" s="9">
        <v>378922</v>
      </c>
      <c r="J70" s="9">
        <v>208</v>
      </c>
      <c r="K70" s="11">
        <v>290</v>
      </c>
      <c r="L70" s="9" t="s">
        <v>66</v>
      </c>
      <c r="M70" s="9">
        <v>1</v>
      </c>
      <c r="N70" s="9">
        <v>1</v>
      </c>
      <c r="O70" s="9">
        <v>1</v>
      </c>
      <c r="P70" s="9">
        <v>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">
        <f>SUM(AD70:BQ70)</f>
        <v>0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</row>
    <row r="71" spans="1:69" hidden="1" x14ac:dyDescent="0.3">
      <c r="A71" s="9">
        <v>2017</v>
      </c>
      <c r="B71" s="9"/>
      <c r="C71" s="13" t="s">
        <v>93</v>
      </c>
      <c r="D71" s="9" t="s">
        <v>39</v>
      </c>
      <c r="E71" s="9" t="s">
        <v>63</v>
      </c>
      <c r="F71" s="9" t="s">
        <v>71</v>
      </c>
      <c r="G71" s="1" t="s">
        <v>98</v>
      </c>
      <c r="H71" s="9" t="s">
        <v>45</v>
      </c>
      <c r="I71" s="9">
        <v>378758</v>
      </c>
      <c r="J71" s="9">
        <v>260</v>
      </c>
      <c r="K71" s="11">
        <v>402</v>
      </c>
      <c r="L71" s="9" t="s">
        <v>66</v>
      </c>
      <c r="M71" s="9">
        <v>1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>
        <v>1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>
        <v>2</v>
      </c>
      <c r="BN71" s="9">
        <v>38</v>
      </c>
      <c r="BO71" s="9">
        <v>35</v>
      </c>
      <c r="BP71" s="9"/>
      <c r="BQ71" s="9"/>
    </row>
    <row r="72" spans="1:69" x14ac:dyDescent="0.3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>SUM(AD72:BQ72)</f>
        <v>0</v>
      </c>
    </row>
    <row r="73" spans="1:69" x14ac:dyDescent="0.3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>SUM(AD73:BQ73)</f>
        <v>0</v>
      </c>
    </row>
    <row r="74" spans="1:69" x14ac:dyDescent="0.3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>SUM(AD74:BQ74)</f>
        <v>0</v>
      </c>
    </row>
    <row r="75" spans="1:69" x14ac:dyDescent="0.3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>SUM(AD75:BQ75)</f>
        <v>0</v>
      </c>
    </row>
    <row r="76" spans="1:69" x14ac:dyDescent="0.3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>SUM(AD76:BQ76)</f>
        <v>0</v>
      </c>
    </row>
    <row r="77" spans="1:69" x14ac:dyDescent="0.3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>SUM(AD77:BQ77)</f>
        <v>0</v>
      </c>
    </row>
    <row r="78" spans="1:69" x14ac:dyDescent="0.3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>SUM(AD78:BQ78)</f>
        <v>0</v>
      </c>
    </row>
    <row r="79" spans="1:69" x14ac:dyDescent="0.3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>SUM(AD79:BQ79)</f>
        <v>0</v>
      </c>
    </row>
    <row r="80" spans="1:69" x14ac:dyDescent="0.3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>SUM(AD80:BQ80)</f>
        <v>0</v>
      </c>
    </row>
    <row r="81" spans="1:69" x14ac:dyDescent="0.3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>SUM(AD81:BQ81)</f>
        <v>0</v>
      </c>
    </row>
    <row r="82" spans="1:69" x14ac:dyDescent="0.3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>SUM(AD82:BQ82)</f>
        <v>0</v>
      </c>
    </row>
    <row r="83" spans="1:69" x14ac:dyDescent="0.3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>SUM(AD83:BQ83)</f>
        <v>0</v>
      </c>
    </row>
    <row r="84" spans="1:69" x14ac:dyDescent="0.3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>SUM(AD84:BQ84)</f>
        <v>0</v>
      </c>
    </row>
    <row r="85" spans="1:69" hidden="1" x14ac:dyDescent="0.3">
      <c r="A85" s="9">
        <v>2017</v>
      </c>
      <c r="B85" s="9"/>
      <c r="C85" s="13" t="s">
        <v>93</v>
      </c>
      <c r="D85" s="9" t="s">
        <v>39</v>
      </c>
      <c r="E85" s="9" t="s">
        <v>63</v>
      </c>
      <c r="F85" s="9" t="s">
        <v>71</v>
      </c>
      <c r="G85" s="1" t="s">
        <v>98</v>
      </c>
      <c r="H85" s="9" t="s">
        <v>45</v>
      </c>
      <c r="I85" s="9">
        <v>378759</v>
      </c>
      <c r="J85" s="9">
        <v>260</v>
      </c>
      <c r="K85" s="11">
        <v>406</v>
      </c>
      <c r="L85" s="9" t="s">
        <v>66</v>
      </c>
      <c r="M85" s="9">
        <v>1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>
        <v>1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>
        <v>1</v>
      </c>
      <c r="BN85" s="9"/>
      <c r="BO85" s="9"/>
      <c r="BP85" s="9"/>
      <c r="BQ85" s="9"/>
    </row>
    <row r="86" spans="1:69" x14ac:dyDescent="0.3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>SUM(AD86:BQ86)</f>
        <v>0</v>
      </c>
    </row>
    <row r="87" spans="1:69" x14ac:dyDescent="0.3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>SUM(AD87:BQ87)</f>
        <v>0</v>
      </c>
    </row>
    <row r="88" spans="1:69" x14ac:dyDescent="0.3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>SUM(AD88:BQ88)</f>
        <v>0</v>
      </c>
    </row>
    <row r="89" spans="1:69" x14ac:dyDescent="0.3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>SUM(AD89:BQ89)</f>
        <v>0</v>
      </c>
    </row>
    <row r="90" spans="1:69" x14ac:dyDescent="0.3">
      <c r="A90" s="9">
        <v>2017</v>
      </c>
      <c r="B90" s="9"/>
      <c r="C90" s="13" t="s">
        <v>93</v>
      </c>
      <c r="D90" s="9" t="s">
        <v>39</v>
      </c>
      <c r="E90" s="9" t="s">
        <v>63</v>
      </c>
      <c r="F90" s="9" t="s">
        <v>71</v>
      </c>
      <c r="G90" s="1" t="s">
        <v>98</v>
      </c>
      <c r="H90" s="9" t="s">
        <v>45</v>
      </c>
      <c r="I90" s="9">
        <v>378924</v>
      </c>
      <c r="J90" s="9">
        <v>225</v>
      </c>
      <c r="K90" s="11">
        <v>238</v>
      </c>
      <c r="L90" s="9" t="s">
        <v>66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>
        <f>SUM(AD90:BQ90)</f>
        <v>0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spans="1:69" x14ac:dyDescent="0.3">
      <c r="A91" s="9">
        <v>2017</v>
      </c>
      <c r="B91" s="9"/>
      <c r="C91" s="13" t="s">
        <v>81</v>
      </c>
      <c r="D91" s="9" t="s">
        <v>39</v>
      </c>
      <c r="E91" s="9" t="s">
        <v>63</v>
      </c>
      <c r="F91" s="9" t="s">
        <v>71</v>
      </c>
      <c r="G91" s="1" t="s">
        <v>98</v>
      </c>
      <c r="H91" s="9" t="s">
        <v>45</v>
      </c>
      <c r="I91" s="9">
        <v>379633</v>
      </c>
      <c r="J91" s="9">
        <v>205</v>
      </c>
      <c r="K91" s="11">
        <v>179</v>
      </c>
      <c r="L91" s="9" t="s">
        <v>66</v>
      </c>
      <c r="M91" s="9">
        <v>1</v>
      </c>
      <c r="N91" s="9">
        <v>1</v>
      </c>
      <c r="O91" s="9"/>
      <c r="P91" s="9">
        <v>1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>
        <f>SUM(AD91:BQ91)</f>
        <v>0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spans="1:69" hidden="1" x14ac:dyDescent="0.3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9" hidden="1" x14ac:dyDescent="0.3">
      <c r="A93" s="9">
        <v>2017</v>
      </c>
      <c r="B93" s="9"/>
      <c r="C93" s="13" t="s">
        <v>93</v>
      </c>
      <c r="D93" s="9" t="s">
        <v>39</v>
      </c>
      <c r="E93" s="9" t="s">
        <v>63</v>
      </c>
      <c r="F93" s="9" t="s">
        <v>71</v>
      </c>
      <c r="G93" s="1" t="s">
        <v>98</v>
      </c>
      <c r="H93" s="9" t="s">
        <v>45</v>
      </c>
      <c r="I93" s="9">
        <v>378918</v>
      </c>
      <c r="J93" s="9">
        <v>275</v>
      </c>
      <c r="K93" s="11">
        <v>422</v>
      </c>
      <c r="L93" s="9" t="s">
        <v>66</v>
      </c>
      <c r="M93" s="9">
        <v>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>
        <v>1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>
        <v>1</v>
      </c>
      <c r="BN93" s="9"/>
      <c r="BO93" s="9"/>
      <c r="BP93" s="9"/>
      <c r="BQ93" s="9"/>
    </row>
    <row r="94" spans="1:69" x14ac:dyDescent="0.3">
      <c r="A94" s="9">
        <v>2017</v>
      </c>
      <c r="B94" s="9"/>
      <c r="C94" s="13" t="s">
        <v>81</v>
      </c>
      <c r="D94" s="9" t="s">
        <v>39</v>
      </c>
      <c r="E94" s="9" t="s">
        <v>63</v>
      </c>
      <c r="F94" s="9" t="s">
        <v>71</v>
      </c>
      <c r="G94" s="1" t="s">
        <v>98</v>
      </c>
      <c r="H94" s="9" t="s">
        <v>45</v>
      </c>
      <c r="I94" s="9">
        <v>379634</v>
      </c>
      <c r="J94" s="9">
        <v>205</v>
      </c>
      <c r="K94" s="11">
        <v>173</v>
      </c>
      <c r="L94" s="9" t="s">
        <v>66</v>
      </c>
      <c r="M94" s="9">
        <v>1</v>
      </c>
      <c r="N94" s="9">
        <v>1</v>
      </c>
      <c r="O94" s="9"/>
      <c r="P94" s="9">
        <v>1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>
        <f>SUM(AD94:BQ94)</f>
        <v>0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spans="1:69" x14ac:dyDescent="0.3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>SUM(AD95:BQ95)</f>
        <v>0</v>
      </c>
    </row>
    <row r="96" spans="1:69" x14ac:dyDescent="0.3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>SUM(AD96:BQ96)</f>
        <v>0</v>
      </c>
    </row>
    <row r="97" spans="1:69" x14ac:dyDescent="0.3">
      <c r="A97" s="9">
        <v>2017</v>
      </c>
      <c r="B97" s="9"/>
      <c r="C97" s="13" t="s">
        <v>81</v>
      </c>
      <c r="D97" s="9" t="s">
        <v>39</v>
      </c>
      <c r="E97" s="9" t="s">
        <v>63</v>
      </c>
      <c r="F97" s="9" t="s">
        <v>71</v>
      </c>
      <c r="G97" s="1" t="s">
        <v>98</v>
      </c>
      <c r="H97" s="9" t="s">
        <v>45</v>
      </c>
      <c r="I97" s="9">
        <v>379635</v>
      </c>
      <c r="J97" s="9">
        <v>190</v>
      </c>
      <c r="K97" s="11">
        <v>136</v>
      </c>
      <c r="L97" s="9" t="s">
        <v>66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>
        <f>SUM(AD97:BQ97)</f>
        <v>0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spans="1:69" x14ac:dyDescent="0.3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>SUM(AD98:BQ98)</f>
        <v>0</v>
      </c>
    </row>
    <row r="99" spans="1:69" x14ac:dyDescent="0.3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>SUM(AD99:BQ99)</f>
        <v>0</v>
      </c>
    </row>
    <row r="100" spans="1:69" x14ac:dyDescent="0.3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>SUM(AD100:BQ100)</f>
        <v>0</v>
      </c>
    </row>
    <row r="101" spans="1:69" hidden="1" x14ac:dyDescent="0.3">
      <c r="A101" s="9">
        <v>2017</v>
      </c>
      <c r="B101" s="9"/>
      <c r="C101" s="13" t="s">
        <v>93</v>
      </c>
      <c r="D101" s="9" t="s">
        <v>39</v>
      </c>
      <c r="E101" s="9" t="s">
        <v>63</v>
      </c>
      <c r="F101" s="9" t="s">
        <v>71</v>
      </c>
      <c r="G101" s="1" t="s">
        <v>98</v>
      </c>
      <c r="H101" s="9" t="s">
        <v>45</v>
      </c>
      <c r="I101" s="9">
        <v>378919</v>
      </c>
      <c r="J101" s="9">
        <v>270</v>
      </c>
      <c r="K101" s="11">
        <v>374</v>
      </c>
      <c r="L101" s="9" t="s">
        <v>66</v>
      </c>
      <c r="M101" s="9">
        <v>1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>
        <v>1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>
        <v>1</v>
      </c>
      <c r="BN101" s="9"/>
      <c r="BO101" s="9"/>
      <c r="BP101" s="9"/>
      <c r="BQ101" s="9"/>
    </row>
    <row r="102" spans="1:69" x14ac:dyDescent="0.3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9" x14ac:dyDescent="0.3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9" hidden="1" x14ac:dyDescent="0.3">
      <c r="A104" s="9">
        <v>2017</v>
      </c>
      <c r="B104" s="9"/>
      <c r="C104" s="13" t="s">
        <v>93</v>
      </c>
      <c r="D104" s="9" t="s">
        <v>39</v>
      </c>
      <c r="E104" s="9" t="s">
        <v>63</v>
      </c>
      <c r="F104" s="9" t="s">
        <v>71</v>
      </c>
      <c r="G104" s="1" t="s">
        <v>98</v>
      </c>
      <c r="H104" s="9" t="s">
        <v>45</v>
      </c>
      <c r="I104" s="9">
        <v>378921</v>
      </c>
      <c r="J104" s="9">
        <v>235</v>
      </c>
      <c r="K104" s="11">
        <v>282</v>
      </c>
      <c r="L104" s="9" t="s">
        <v>66</v>
      </c>
      <c r="M104" s="9">
        <v>1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>
        <v>1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>
        <v>1</v>
      </c>
      <c r="BN104" s="9"/>
      <c r="BO104" s="9"/>
      <c r="BP104" s="9"/>
      <c r="BQ104" s="9"/>
    </row>
    <row r="105" spans="1:69" x14ac:dyDescent="0.3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9" hidden="1" x14ac:dyDescent="0.3">
      <c r="A106" s="9">
        <v>2017</v>
      </c>
      <c r="B106" s="9"/>
      <c r="C106" s="13" t="s">
        <v>93</v>
      </c>
      <c r="D106" s="9" t="s">
        <v>39</v>
      </c>
      <c r="E106" s="9" t="s">
        <v>63</v>
      </c>
      <c r="F106" s="9" t="s">
        <v>71</v>
      </c>
      <c r="G106" s="1" t="s">
        <v>98</v>
      </c>
      <c r="H106" s="9" t="s">
        <v>45</v>
      </c>
      <c r="I106" s="9">
        <v>378923</v>
      </c>
      <c r="J106" s="9">
        <v>260</v>
      </c>
      <c r="K106" s="11">
        <v>386</v>
      </c>
      <c r="L106" s="9" t="s">
        <v>66</v>
      </c>
      <c r="M106" s="9">
        <v>1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>
        <v>1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>
        <v>2</v>
      </c>
      <c r="BN106" s="9"/>
      <c r="BO106" s="9"/>
      <c r="BP106" s="9"/>
      <c r="BQ106" s="9"/>
    </row>
    <row r="107" spans="1:69" x14ac:dyDescent="0.3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9" hidden="1" x14ac:dyDescent="0.3">
      <c r="A108" s="9">
        <v>2017</v>
      </c>
      <c r="B108" s="9"/>
      <c r="C108" s="13" t="s">
        <v>93</v>
      </c>
      <c r="D108" s="9" t="s">
        <v>39</v>
      </c>
      <c r="E108" s="9" t="s">
        <v>63</v>
      </c>
      <c r="F108" s="9" t="s">
        <v>71</v>
      </c>
      <c r="G108" s="1" t="s">
        <v>98</v>
      </c>
      <c r="H108" s="9" t="s">
        <v>45</v>
      </c>
      <c r="I108" s="9">
        <v>378925</v>
      </c>
      <c r="J108" s="9">
        <v>240</v>
      </c>
      <c r="K108" s="11">
        <v>298</v>
      </c>
      <c r="L108" s="9" t="s">
        <v>67</v>
      </c>
      <c r="M108" s="9">
        <v>1</v>
      </c>
      <c r="N108" s="9">
        <v>1</v>
      </c>
      <c r="O108" s="9"/>
      <c r="P108" s="9">
        <v>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>
        <v>1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>
        <v>2</v>
      </c>
      <c r="BN108" s="9">
        <v>30</v>
      </c>
      <c r="BO108" s="9"/>
      <c r="BP108" s="9"/>
      <c r="BQ108" s="9"/>
    </row>
    <row r="109" spans="1:69" x14ac:dyDescent="0.3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9" hidden="1" x14ac:dyDescent="0.3">
      <c r="A110" s="9">
        <v>2017</v>
      </c>
      <c r="B110" s="9"/>
      <c r="C110" s="13" t="s">
        <v>81</v>
      </c>
      <c r="D110" s="9" t="s">
        <v>39</v>
      </c>
      <c r="E110" s="9" t="s">
        <v>63</v>
      </c>
      <c r="F110" s="9" t="s">
        <v>71</v>
      </c>
      <c r="G110" s="1" t="s">
        <v>98</v>
      </c>
      <c r="H110" s="9" t="s">
        <v>45</v>
      </c>
      <c r="I110" s="9">
        <v>379632</v>
      </c>
      <c r="J110" s="9">
        <v>240</v>
      </c>
      <c r="K110" s="11">
        <v>333</v>
      </c>
      <c r="L110" s="9" t="s">
        <v>66</v>
      </c>
      <c r="M110" s="9">
        <v>1</v>
      </c>
      <c r="N110" s="9">
        <v>1</v>
      </c>
      <c r="O110" s="9"/>
      <c r="P110" s="9">
        <v>1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>
        <v>1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>
        <v>1</v>
      </c>
      <c r="BN110" s="9"/>
      <c r="BO110" s="9"/>
      <c r="BP110" s="9"/>
      <c r="BQ110" s="9"/>
    </row>
    <row r="111" spans="1:69" x14ac:dyDescent="0.3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9" x14ac:dyDescent="0.3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69" x14ac:dyDescent="0.3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69" x14ac:dyDescent="0.3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69" x14ac:dyDescent="0.3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69" hidden="1" x14ac:dyDescent="0.3">
      <c r="A116" s="9">
        <v>2017</v>
      </c>
      <c r="B116" s="9"/>
      <c r="C116" s="13" t="s">
        <v>81</v>
      </c>
      <c r="D116" s="9" t="s">
        <v>39</v>
      </c>
      <c r="E116" s="9" t="s">
        <v>63</v>
      </c>
      <c r="F116" s="9" t="s">
        <v>71</v>
      </c>
      <c r="G116" s="1" t="s">
        <v>98</v>
      </c>
      <c r="H116" s="9" t="s">
        <v>45</v>
      </c>
      <c r="I116" s="9">
        <v>379638</v>
      </c>
      <c r="J116" s="9">
        <v>175</v>
      </c>
      <c r="K116" s="11">
        <v>118</v>
      </c>
      <c r="L116" s="9" t="s">
        <v>66</v>
      </c>
      <c r="M116" s="9">
        <v>1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>
        <v>1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>
        <v>1</v>
      </c>
      <c r="AX116" s="9">
        <v>21</v>
      </c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</row>
    <row r="117" spans="1:69" x14ac:dyDescent="0.3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69" hidden="1" x14ac:dyDescent="0.3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69" x14ac:dyDescent="0.3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>SUM(AD119:BQ119)</f>
        <v>0</v>
      </c>
    </row>
    <row r="120" spans="1:69" x14ac:dyDescent="0.3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>SUM(AD120:BQ120)</f>
        <v>0</v>
      </c>
    </row>
    <row r="121" spans="1:69" x14ac:dyDescent="0.3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>SUM(AD121:BQ121)</f>
        <v>0</v>
      </c>
    </row>
    <row r="122" spans="1:69" x14ac:dyDescent="0.3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>SUM(AD122:BQ122)</f>
        <v>0</v>
      </c>
    </row>
    <row r="123" spans="1:69" x14ac:dyDescent="0.3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AC123" s="1">
        <f>SUM(AD123:BQ123)</f>
        <v>0</v>
      </c>
    </row>
    <row r="124" spans="1:69" x14ac:dyDescent="0.3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>SUM(AD124:BQ124)</f>
        <v>0</v>
      </c>
    </row>
    <row r="125" spans="1:69" x14ac:dyDescent="0.3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>SUM(AD125:BQ125)</f>
        <v>0</v>
      </c>
    </row>
    <row r="126" spans="1:69" x14ac:dyDescent="0.3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>SUM(AD126:BQ126)</f>
        <v>0</v>
      </c>
    </row>
    <row r="127" spans="1:69" x14ac:dyDescent="0.3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>SUM(AD127:BQ127)</f>
        <v>0</v>
      </c>
    </row>
    <row r="128" spans="1:69" x14ac:dyDescent="0.3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>SUM(AD128:BQ128)</f>
        <v>0</v>
      </c>
    </row>
    <row r="129" spans="1:69" hidden="1" x14ac:dyDescent="0.3">
      <c r="A129" s="9">
        <v>2017</v>
      </c>
      <c r="B129" s="9"/>
      <c r="C129" s="13" t="s">
        <v>95</v>
      </c>
      <c r="D129" s="9" t="s">
        <v>39</v>
      </c>
      <c r="E129" s="9" t="s">
        <v>40</v>
      </c>
      <c r="F129" s="9" t="s">
        <v>71</v>
      </c>
      <c r="G129" s="1" t="s">
        <v>97</v>
      </c>
      <c r="H129" s="9" t="s">
        <v>45</v>
      </c>
      <c r="I129" s="9">
        <v>380241</v>
      </c>
      <c r="J129" s="9">
        <v>255</v>
      </c>
      <c r="K129" s="11">
        <v>387</v>
      </c>
      <c r="L129" s="9" t="s">
        <v>66</v>
      </c>
      <c r="M129" s="9">
        <v>1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>
        <v>1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>
        <v>1</v>
      </c>
      <c r="AX129" s="9">
        <v>33</v>
      </c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</row>
    <row r="130" spans="1:69" x14ac:dyDescent="0.3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9" x14ac:dyDescent="0.3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9" x14ac:dyDescent="0.3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9" hidden="1" x14ac:dyDescent="0.3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9" x14ac:dyDescent="0.3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9" x14ac:dyDescent="0.3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9" x14ac:dyDescent="0.3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9" hidden="1" x14ac:dyDescent="0.3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9" hidden="1" x14ac:dyDescent="0.3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9" x14ac:dyDescent="0.3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9" hidden="1" x14ac:dyDescent="0.3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9" hidden="1" x14ac:dyDescent="0.3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9" hidden="1" x14ac:dyDescent="0.3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9" hidden="1" x14ac:dyDescent="0.3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9" x14ac:dyDescent="0.3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9" x14ac:dyDescent="0.3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9" x14ac:dyDescent="0.3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9" x14ac:dyDescent="0.3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9" x14ac:dyDescent="0.3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9" hidden="1" x14ac:dyDescent="0.3">
      <c r="A149" s="9">
        <v>2018</v>
      </c>
      <c r="B149" s="9"/>
      <c r="C149" s="10" t="s">
        <v>59</v>
      </c>
      <c r="D149" s="9" t="s">
        <v>39</v>
      </c>
      <c r="E149" s="9" t="s">
        <v>63</v>
      </c>
      <c r="F149" s="9" t="s">
        <v>71</v>
      </c>
      <c r="G149" s="1" t="s">
        <v>98</v>
      </c>
      <c r="H149" s="9" t="s">
        <v>45</v>
      </c>
      <c r="I149" s="9">
        <v>467864</v>
      </c>
      <c r="J149" s="9">
        <v>175</v>
      </c>
      <c r="K149" s="11">
        <v>112</v>
      </c>
      <c r="L149" s="9" t="s">
        <v>67</v>
      </c>
      <c r="M149" s="9">
        <v>1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>
        <v>1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>
        <v>2</v>
      </c>
      <c r="AX149" s="9">
        <v>23</v>
      </c>
      <c r="AY149" s="9">
        <v>27</v>
      </c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</row>
    <row r="150" spans="1:69" hidden="1" x14ac:dyDescent="0.3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9" hidden="1" x14ac:dyDescent="0.3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9" hidden="1" x14ac:dyDescent="0.3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9" x14ac:dyDescent="0.3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9" hidden="1" x14ac:dyDescent="0.3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9" hidden="1" x14ac:dyDescent="0.3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9" x14ac:dyDescent="0.3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9" x14ac:dyDescent="0.3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9" hidden="1" x14ac:dyDescent="0.3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9" x14ac:dyDescent="0.3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9" x14ac:dyDescent="0.3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9" s="9" customFormat="1" hidden="1" x14ac:dyDescent="0.3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L161" s="1"/>
      <c r="M161" s="1">
        <v>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>
        <v>1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>
        <v>1</v>
      </c>
      <c r="BN161" s="1">
        <v>35</v>
      </c>
      <c r="BO161" s="1"/>
      <c r="BP161" s="1"/>
      <c r="BQ161" s="1"/>
    </row>
    <row r="162" spans="1:69" x14ac:dyDescent="0.3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9" x14ac:dyDescent="0.3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AC163" s="1">
        <f>SUM(AD163:BQ163)</f>
        <v>0</v>
      </c>
    </row>
    <row r="164" spans="1:69" x14ac:dyDescent="0.3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9" x14ac:dyDescent="0.3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AC165" s="1">
        <f>SUM(AD165:BQ165)</f>
        <v>0</v>
      </c>
    </row>
    <row r="166" spans="1:69" hidden="1" x14ac:dyDescent="0.3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9" x14ac:dyDescent="0.3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AC167" s="1">
        <f>SUM(AD167:BQ167)</f>
        <v>0</v>
      </c>
    </row>
    <row r="168" spans="1:69" hidden="1" x14ac:dyDescent="0.3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9" hidden="1" x14ac:dyDescent="0.3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9" hidden="1" x14ac:dyDescent="0.3">
      <c r="A170" s="9">
        <v>2017</v>
      </c>
      <c r="B170" s="9"/>
      <c r="C170" s="13" t="s">
        <v>60</v>
      </c>
      <c r="D170" s="9" t="s">
        <v>39</v>
      </c>
      <c r="E170" s="9" t="s">
        <v>40</v>
      </c>
      <c r="F170" s="9" t="s">
        <v>71</v>
      </c>
      <c r="G170" s="1" t="s">
        <v>97</v>
      </c>
      <c r="H170" s="9" t="s">
        <v>6</v>
      </c>
      <c r="I170" s="9">
        <v>372908</v>
      </c>
      <c r="J170" s="9">
        <v>385</v>
      </c>
      <c r="K170" s="11">
        <v>760</v>
      </c>
      <c r="L170" s="9" t="s">
        <v>67</v>
      </c>
      <c r="M170" s="9">
        <v>1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>
        <v>1</v>
      </c>
      <c r="AD170" s="9">
        <v>2</v>
      </c>
      <c r="AE170" s="9">
        <v>45</v>
      </c>
      <c r="AF170" s="9">
        <v>45</v>
      </c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</row>
    <row r="171" spans="1:69" hidden="1" x14ac:dyDescent="0.3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9" x14ac:dyDescent="0.3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AC172" s="1">
        <f>SUM(AD172:BQ172)</f>
        <v>0</v>
      </c>
    </row>
    <row r="173" spans="1:69" x14ac:dyDescent="0.3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AC173" s="1">
        <f>SUM(AD173:BQ173)</f>
        <v>0</v>
      </c>
    </row>
    <row r="174" spans="1:69" hidden="1" x14ac:dyDescent="0.3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9" hidden="1" x14ac:dyDescent="0.3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9" hidden="1" x14ac:dyDescent="0.3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9" hidden="1" x14ac:dyDescent="0.3">
      <c r="A177" s="9">
        <v>2017</v>
      </c>
      <c r="B177" s="9"/>
      <c r="C177" s="13" t="s">
        <v>93</v>
      </c>
      <c r="D177" s="9" t="s">
        <v>39</v>
      </c>
      <c r="E177" s="9" t="s">
        <v>63</v>
      </c>
      <c r="F177" s="9" t="s">
        <v>70</v>
      </c>
      <c r="G177" s="1" t="s">
        <v>98</v>
      </c>
      <c r="H177" s="9" t="s">
        <v>6</v>
      </c>
      <c r="I177" s="9">
        <v>372952</v>
      </c>
      <c r="J177" s="9">
        <v>330</v>
      </c>
      <c r="K177" s="11">
        <v>462</v>
      </c>
      <c r="L177" s="9" t="s">
        <v>67</v>
      </c>
      <c r="M177" s="9">
        <v>1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>
        <v>1</v>
      </c>
      <c r="AD177" s="9">
        <v>2</v>
      </c>
      <c r="AE177" s="9">
        <v>40</v>
      </c>
      <c r="AF177" s="9">
        <v>38</v>
      </c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spans="1:69" x14ac:dyDescent="0.3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AC178" s="1">
        <f>SUM(AD178:BQ178)</f>
        <v>0</v>
      </c>
    </row>
    <row r="179" spans="1:69" x14ac:dyDescent="0.3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AC179" s="1">
        <f>SUM(AD179:BQ179)</f>
        <v>0</v>
      </c>
    </row>
    <row r="180" spans="1:69" hidden="1" x14ac:dyDescent="0.3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9" x14ac:dyDescent="0.3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AC181" s="1">
        <f>SUM(AD181:BQ181)</f>
        <v>0</v>
      </c>
    </row>
    <row r="182" spans="1:69" x14ac:dyDescent="0.3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9" x14ac:dyDescent="0.3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9" hidden="1" x14ac:dyDescent="0.3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9" x14ac:dyDescent="0.3">
      <c r="A185" s="9">
        <v>2017</v>
      </c>
      <c r="B185" s="9"/>
      <c r="C185" s="13" t="s">
        <v>61</v>
      </c>
      <c r="D185" s="9" t="s">
        <v>39</v>
      </c>
      <c r="E185" s="9" t="s">
        <v>63</v>
      </c>
      <c r="F185" s="9" t="s">
        <v>70</v>
      </c>
      <c r="G185" s="1" t="s">
        <v>98</v>
      </c>
      <c r="H185" s="9" t="s">
        <v>6</v>
      </c>
      <c r="I185" s="9">
        <v>373518</v>
      </c>
      <c r="J185" s="9">
        <v>185</v>
      </c>
      <c r="K185" s="11">
        <v>78</v>
      </c>
      <c r="L185" s="9" t="s">
        <v>68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>
        <f>SUM(AD185:BQ185)</f>
        <v>0</v>
      </c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</row>
    <row r="186" spans="1:69" x14ac:dyDescent="0.3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9" hidden="1" x14ac:dyDescent="0.3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9" hidden="1" x14ac:dyDescent="0.3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9" hidden="1" x14ac:dyDescent="0.3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9" hidden="1" x14ac:dyDescent="0.3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9" hidden="1" x14ac:dyDescent="0.3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9" hidden="1" x14ac:dyDescent="0.3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hidden="1" x14ac:dyDescent="0.3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hidden="1" x14ac:dyDescent="0.3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x14ac:dyDescent="0.3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AC195" s="1">
        <f>SUM(AD195:BQ195)</f>
        <v>0</v>
      </c>
    </row>
    <row r="196" spans="1:66" hidden="1" x14ac:dyDescent="0.3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hidden="1" x14ac:dyDescent="0.3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hidden="1" x14ac:dyDescent="0.3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x14ac:dyDescent="0.3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AC199" s="1">
        <f>SUM(AD199:BQ199)</f>
        <v>0</v>
      </c>
    </row>
    <row r="200" spans="1:66" x14ac:dyDescent="0.3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AC200" s="1">
        <f>SUM(AD200:BQ200)</f>
        <v>0</v>
      </c>
    </row>
    <row r="201" spans="1:66" x14ac:dyDescent="0.3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AC201" s="1">
        <f>SUM(AD201:BQ201)</f>
        <v>0</v>
      </c>
    </row>
    <row r="202" spans="1:66" x14ac:dyDescent="0.3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AC202" s="1">
        <f>SUM(AD202:BQ202)</f>
        <v>0</v>
      </c>
    </row>
    <row r="203" spans="1:66" hidden="1" x14ac:dyDescent="0.3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x14ac:dyDescent="0.3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AC204" s="1">
        <f>SUM(AD204:BQ204)</f>
        <v>0</v>
      </c>
    </row>
    <row r="205" spans="1:66" x14ac:dyDescent="0.3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AC205" s="1">
        <f>SUM(AD205:BQ205)</f>
        <v>0</v>
      </c>
    </row>
    <row r="206" spans="1:66" hidden="1" x14ac:dyDescent="0.3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x14ac:dyDescent="0.3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AC207" s="1">
        <f>SUM(AD207:BQ207)</f>
        <v>0</v>
      </c>
    </row>
    <row r="208" spans="1:66" x14ac:dyDescent="0.3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AC208" s="1">
        <f>SUM(AD208:BQ208)</f>
        <v>0</v>
      </c>
    </row>
    <row r="209" spans="1:65" x14ac:dyDescent="0.3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AC209" s="1">
        <f>SUM(AD209:BQ209)</f>
        <v>0</v>
      </c>
    </row>
    <row r="210" spans="1:65" hidden="1" x14ac:dyDescent="0.3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x14ac:dyDescent="0.3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AC211" s="1">
        <f>SUM(AD211:BQ211)</f>
        <v>0</v>
      </c>
    </row>
    <row r="212" spans="1:65" hidden="1" x14ac:dyDescent="0.3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x14ac:dyDescent="0.3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AC213" s="1">
        <f>SUM(AD213:BQ213)</f>
        <v>0</v>
      </c>
    </row>
    <row r="214" spans="1:65" x14ac:dyDescent="0.3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AC214" s="1">
        <f>SUM(AD214:BQ214)</f>
        <v>0</v>
      </c>
    </row>
    <row r="215" spans="1:65" hidden="1" x14ac:dyDescent="0.3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hidden="1" x14ac:dyDescent="0.3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hidden="1" x14ac:dyDescent="0.3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hidden="1" x14ac:dyDescent="0.3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x14ac:dyDescent="0.3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x14ac:dyDescent="0.3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AC220" s="1">
        <f>SUM(AD220:BQ220)</f>
        <v>0</v>
      </c>
    </row>
    <row r="221" spans="1:65" hidden="1" x14ac:dyDescent="0.3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hidden="1" x14ac:dyDescent="0.3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hidden="1" x14ac:dyDescent="0.3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hidden="1" x14ac:dyDescent="0.3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hidden="1" x14ac:dyDescent="0.3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x14ac:dyDescent="0.3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AC226" s="1">
        <f>SUM(AD226:BQ226)</f>
        <v>0</v>
      </c>
    </row>
    <row r="227" spans="1:65" x14ac:dyDescent="0.3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x14ac:dyDescent="0.3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AC228" s="1">
        <f>SUM(AD228:BQ228)</f>
        <v>0</v>
      </c>
    </row>
    <row r="229" spans="1:65" hidden="1" x14ac:dyDescent="0.3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x14ac:dyDescent="0.3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AC230" s="1">
        <f>SUM(AD230:BQ230)</f>
        <v>0</v>
      </c>
    </row>
    <row r="231" spans="1:65" hidden="1" x14ac:dyDescent="0.3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x14ac:dyDescent="0.3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AC232" s="1">
        <f>SUM(AD232:BQ232)</f>
        <v>0</v>
      </c>
    </row>
    <row r="233" spans="1:65" x14ac:dyDescent="0.3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AC233" s="1">
        <f>SUM(AD233:BQ233)</f>
        <v>0</v>
      </c>
    </row>
    <row r="234" spans="1:65" hidden="1" x14ac:dyDescent="0.3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x14ac:dyDescent="0.3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hidden="1" x14ac:dyDescent="0.3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hidden="1" x14ac:dyDescent="0.3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hidden="1" x14ac:dyDescent="0.3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x14ac:dyDescent="0.3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AC239" s="1">
        <f>SUM(AD239:BQ239)</f>
        <v>0</v>
      </c>
    </row>
    <row r="240" spans="1:65" hidden="1" x14ac:dyDescent="0.3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9" hidden="1" x14ac:dyDescent="0.3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9" hidden="1" x14ac:dyDescent="0.3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9" hidden="1" x14ac:dyDescent="0.3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9" hidden="1" x14ac:dyDescent="0.3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9" x14ac:dyDescent="0.3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AC245" s="1">
        <f>SUM(AD245:BQ245)</f>
        <v>0</v>
      </c>
    </row>
    <row r="246" spans="1:69" hidden="1" x14ac:dyDescent="0.3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9" x14ac:dyDescent="0.3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AC247" s="1">
        <f>SUM(AD247:BQ247)</f>
        <v>0</v>
      </c>
    </row>
    <row r="248" spans="1:69" x14ac:dyDescent="0.3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AC248" s="1">
        <f>SUM(AD248:BQ248)</f>
        <v>0</v>
      </c>
    </row>
    <row r="249" spans="1:69" x14ac:dyDescent="0.3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AC249" s="1">
        <f>SUM(AD249:BQ249)</f>
        <v>0</v>
      </c>
    </row>
    <row r="250" spans="1:69" x14ac:dyDescent="0.3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AC250" s="1">
        <f>SUM(AD250:BQ250)</f>
        <v>0</v>
      </c>
    </row>
    <row r="251" spans="1:69" x14ac:dyDescent="0.3">
      <c r="A251" s="9">
        <v>2020</v>
      </c>
      <c r="B251" s="14">
        <v>44067</v>
      </c>
      <c r="C251" s="10" t="s">
        <v>43</v>
      </c>
      <c r="D251" s="9" t="s">
        <v>39</v>
      </c>
      <c r="E251" s="9" t="s">
        <v>63</v>
      </c>
      <c r="F251" s="9" t="s">
        <v>71</v>
      </c>
      <c r="G251" s="1" t="s">
        <v>98</v>
      </c>
      <c r="H251" s="9" t="s">
        <v>45</v>
      </c>
      <c r="I251" s="9">
        <v>711598</v>
      </c>
      <c r="J251" s="9">
        <v>255</v>
      </c>
      <c r="K251" s="11">
        <v>346</v>
      </c>
      <c r="L251" s="9" t="s">
        <v>67</v>
      </c>
      <c r="M251" s="9">
        <v>1</v>
      </c>
      <c r="N251" s="9">
        <v>1</v>
      </c>
      <c r="O251" s="9"/>
      <c r="P251" s="9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>
        <f>SUM(AD251:BQ251)</f>
        <v>0</v>
      </c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1:69" x14ac:dyDescent="0.3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AC252" s="1">
        <f>SUM(AD252:BQ252)</f>
        <v>0</v>
      </c>
    </row>
    <row r="253" spans="1:69" hidden="1" x14ac:dyDescent="0.3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9" hidden="1" x14ac:dyDescent="0.3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9" hidden="1" x14ac:dyDescent="0.3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9" x14ac:dyDescent="0.3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AC256" s="1">
        <f>SUM(AD256:BQ256)</f>
        <v>0</v>
      </c>
    </row>
    <row r="257" spans="1:65" hidden="1" x14ac:dyDescent="0.3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x14ac:dyDescent="0.3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AC258" s="1">
        <f>SUM(AD258:BQ258)</f>
        <v>0</v>
      </c>
    </row>
    <row r="259" spans="1:65" x14ac:dyDescent="0.3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AC259" s="1">
        <f>SUM(AD259:BQ259)</f>
        <v>0</v>
      </c>
    </row>
    <row r="260" spans="1:65" hidden="1" x14ac:dyDescent="0.3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hidden="1" x14ac:dyDescent="0.3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hidden="1" x14ac:dyDescent="0.3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hidden="1" x14ac:dyDescent="0.3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hidden="1" x14ac:dyDescent="0.3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hidden="1" x14ac:dyDescent="0.3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hidden="1" x14ac:dyDescent="0.3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hidden="1" x14ac:dyDescent="0.3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hidden="1" x14ac:dyDescent="0.3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x14ac:dyDescent="0.3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hidden="1" x14ac:dyDescent="0.3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x14ac:dyDescent="0.3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AC271" s="1">
        <f>SUM(AD271:BQ271)</f>
        <v>0</v>
      </c>
    </row>
    <row r="272" spans="1:65" hidden="1" x14ac:dyDescent="0.3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x14ac:dyDescent="0.3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AC273" s="1">
        <f>SUM(AD273:BQ273)</f>
        <v>0</v>
      </c>
    </row>
    <row r="274" spans="1:65" hidden="1" x14ac:dyDescent="0.3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hidden="1" x14ac:dyDescent="0.3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hidden="1" x14ac:dyDescent="0.3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hidden="1" x14ac:dyDescent="0.3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hidden="1" x14ac:dyDescent="0.3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x14ac:dyDescent="0.3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AC279" s="1">
        <f>SUM(AD279:BQ279)</f>
        <v>0</v>
      </c>
    </row>
    <row r="280" spans="1:65" hidden="1" x14ac:dyDescent="0.3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hidden="1" x14ac:dyDescent="0.3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hidden="1" x14ac:dyDescent="0.3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hidden="1" x14ac:dyDescent="0.3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x14ac:dyDescent="0.3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x14ac:dyDescent="0.3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AC285" s="1">
        <f>SUM(AD285:BQ285)</f>
        <v>0</v>
      </c>
    </row>
    <row r="286" spans="1:65" hidden="1" x14ac:dyDescent="0.3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hidden="1" x14ac:dyDescent="0.3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x14ac:dyDescent="0.3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9" hidden="1" x14ac:dyDescent="0.3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9" x14ac:dyDescent="0.3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AC290" s="1">
        <f>SUM(AD290:BQ290)</f>
        <v>0</v>
      </c>
    </row>
    <row r="291" spans="1:69" hidden="1" x14ac:dyDescent="0.3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9" x14ac:dyDescent="0.3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9" hidden="1" x14ac:dyDescent="0.3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9" x14ac:dyDescent="0.3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AC294" s="1">
        <f>SUM(AD294:BQ294)</f>
        <v>0</v>
      </c>
    </row>
    <row r="295" spans="1:69" x14ac:dyDescent="0.3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AC295" s="1">
        <f>SUM(AD295:BQ295)</f>
        <v>0</v>
      </c>
    </row>
    <row r="296" spans="1:69" hidden="1" x14ac:dyDescent="0.3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9" x14ac:dyDescent="0.3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AC297" s="1">
        <f>SUM(AD297:BQ297)</f>
        <v>0</v>
      </c>
    </row>
    <row r="298" spans="1:69" hidden="1" x14ac:dyDescent="0.3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9" x14ac:dyDescent="0.3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AC299" s="1">
        <f>SUM(AD299:BQ299)</f>
        <v>0</v>
      </c>
    </row>
    <row r="300" spans="1:69" x14ac:dyDescent="0.3">
      <c r="A300" s="9">
        <v>2020</v>
      </c>
      <c r="B300" s="14">
        <v>44067</v>
      </c>
      <c r="C300" s="10" t="s">
        <v>43</v>
      </c>
      <c r="D300" s="9" t="s">
        <v>39</v>
      </c>
      <c r="E300" s="9" t="s">
        <v>63</v>
      </c>
      <c r="F300" s="9" t="s">
        <v>70</v>
      </c>
      <c r="G300" s="1" t="s">
        <v>98</v>
      </c>
      <c r="H300" s="9" t="s">
        <v>45</v>
      </c>
      <c r="I300" s="9">
        <v>711728</v>
      </c>
      <c r="J300" s="9">
        <v>275</v>
      </c>
      <c r="K300" s="11">
        <v>454</v>
      </c>
      <c r="L300" s="9" t="s">
        <v>66</v>
      </c>
      <c r="M300" s="9">
        <v>1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>
        <v>1</v>
      </c>
      <c r="AA300" s="9"/>
      <c r="AB300" s="9"/>
      <c r="AC300" s="1">
        <f>SUM(AD300:BQ300)</f>
        <v>0</v>
      </c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1:69" x14ac:dyDescent="0.3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9" x14ac:dyDescent="0.3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AC302" s="1">
        <f>SUM(AD302:BQ302)</f>
        <v>0</v>
      </c>
    </row>
    <row r="303" spans="1:69" s="9" customFormat="1" hidden="1" x14ac:dyDescent="0.3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L303" s="1"/>
      <c r="M303" s="1">
        <v>1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>
        <v>1</v>
      </c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1</v>
      </c>
      <c r="AS303" s="1">
        <v>50</v>
      </c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s="9" customFormat="1" x14ac:dyDescent="0.3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>
        <f>SUM(AD304:BQ304)</f>
        <v>0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s="9" customFormat="1" x14ac:dyDescent="0.3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>
        <f>SUM(AD305:BQ305)</f>
        <v>0</v>
      </c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x14ac:dyDescent="0.3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AC306" s="1">
        <f>SUM(AD306:BQ306)</f>
        <v>0</v>
      </c>
    </row>
    <row r="307" spans="1:69" hidden="1" x14ac:dyDescent="0.3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9" x14ac:dyDescent="0.3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AC308" s="1">
        <f>SUM(AD308:BQ308)</f>
        <v>0</v>
      </c>
    </row>
    <row r="309" spans="1:69" hidden="1" x14ac:dyDescent="0.3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9" x14ac:dyDescent="0.3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9" x14ac:dyDescent="0.3">
      <c r="A311" s="9">
        <v>2020</v>
      </c>
      <c r="B311" s="14">
        <v>44068</v>
      </c>
      <c r="C311" s="10" t="s">
        <v>60</v>
      </c>
      <c r="D311" s="9" t="s">
        <v>39</v>
      </c>
      <c r="E311" s="9" t="s">
        <v>63</v>
      </c>
      <c r="F311" s="9" t="s">
        <v>71</v>
      </c>
      <c r="G311" s="1" t="s">
        <v>98</v>
      </c>
      <c r="H311" s="9" t="s">
        <v>45</v>
      </c>
      <c r="I311" s="9">
        <v>711789</v>
      </c>
      <c r="J311" s="9">
        <v>240</v>
      </c>
      <c r="K311" s="11">
        <v>298.5</v>
      </c>
      <c r="L311" s="9" t="s">
        <v>66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>
        <f>SUM(AD311:BQ311)</f>
        <v>0</v>
      </c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1:69" s="9" customFormat="1" hidden="1" x14ac:dyDescent="0.3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>
        <v>1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>
        <v>1</v>
      </c>
      <c r="BN312" s="1"/>
      <c r="BO312" s="1"/>
      <c r="BP312" s="1"/>
      <c r="BQ312" s="1"/>
    </row>
    <row r="313" spans="1:69" x14ac:dyDescent="0.3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AC313" s="1">
        <f>SUM(AD313:BQ313)</f>
        <v>0</v>
      </c>
    </row>
    <row r="314" spans="1:69" x14ac:dyDescent="0.3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AC314" s="1">
        <f>SUM(AD314:BQ314)</f>
        <v>0</v>
      </c>
    </row>
    <row r="315" spans="1:69" x14ac:dyDescent="0.3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AC315" s="1">
        <f>SUM(AD315:BQ315)</f>
        <v>0</v>
      </c>
    </row>
    <row r="316" spans="1:69" x14ac:dyDescent="0.3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9" x14ac:dyDescent="0.3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AC317" s="1">
        <f>SUM(AD317:BQ317)</f>
        <v>0</v>
      </c>
    </row>
    <row r="318" spans="1:69" hidden="1" x14ac:dyDescent="0.3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9" hidden="1" x14ac:dyDescent="0.3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9" x14ac:dyDescent="0.3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9" hidden="1" x14ac:dyDescent="0.3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9" x14ac:dyDescent="0.3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AC322" s="1">
        <f>SUM(AD322:BQ322)</f>
        <v>0</v>
      </c>
    </row>
    <row r="323" spans="1:69" x14ac:dyDescent="0.3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9" x14ac:dyDescent="0.3">
      <c r="A324" s="9">
        <v>2020</v>
      </c>
      <c r="B324" s="14">
        <v>44068</v>
      </c>
      <c r="C324" s="10" t="s">
        <v>60</v>
      </c>
      <c r="D324" s="9" t="s">
        <v>39</v>
      </c>
      <c r="E324" s="9" t="s">
        <v>63</v>
      </c>
      <c r="F324" s="9" t="s">
        <v>71</v>
      </c>
      <c r="G324" s="1" t="s">
        <v>98</v>
      </c>
      <c r="H324" s="9" t="s">
        <v>45</v>
      </c>
      <c r="I324" s="9">
        <v>711796</v>
      </c>
      <c r="J324" s="9">
        <v>275</v>
      </c>
      <c r="K324" s="11">
        <v>450.5</v>
      </c>
      <c r="L324" s="9" t="s">
        <v>66</v>
      </c>
      <c r="M324" s="9">
        <v>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>
        <v>1</v>
      </c>
      <c r="AA324" s="9"/>
      <c r="AB324" s="9"/>
      <c r="AC324" s="1">
        <f>SUM(AD324:BQ324)</f>
        <v>0</v>
      </c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1:69" s="9" customFormat="1" x14ac:dyDescent="0.3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>
        <f>SUM(AD325:BQ325)</f>
        <v>0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idden="1" x14ac:dyDescent="0.3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9" hidden="1" x14ac:dyDescent="0.3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9" hidden="1" x14ac:dyDescent="0.3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9" hidden="1" x14ac:dyDescent="0.3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9" hidden="1" x14ac:dyDescent="0.3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9" hidden="1" x14ac:dyDescent="0.3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9" x14ac:dyDescent="0.3">
      <c r="A332" s="9">
        <v>2020</v>
      </c>
      <c r="B332" s="14">
        <v>44068</v>
      </c>
      <c r="C332" s="10" t="s">
        <v>60</v>
      </c>
      <c r="D332" s="9" t="s">
        <v>39</v>
      </c>
      <c r="E332" s="9" t="s">
        <v>63</v>
      </c>
      <c r="F332" s="9" t="s">
        <v>71</v>
      </c>
      <c r="G332" s="1" t="s">
        <v>98</v>
      </c>
      <c r="H332" s="9" t="s">
        <v>45</v>
      </c>
      <c r="I332" s="9">
        <v>711798</v>
      </c>
      <c r="J332" s="9">
        <v>255</v>
      </c>
      <c r="K332" s="11">
        <v>342</v>
      </c>
      <c r="L332" s="9" t="s">
        <v>66</v>
      </c>
      <c r="M332" s="9">
        <v>1</v>
      </c>
      <c r="N332" s="9">
        <v>1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>
        <f>SUM(AD332:BQ332)</f>
        <v>0</v>
      </c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1:69" x14ac:dyDescent="0.3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9" x14ac:dyDescent="0.3">
      <c r="A334" s="9">
        <v>2020</v>
      </c>
      <c r="B334" s="14">
        <v>44066</v>
      </c>
      <c r="C334" s="10" t="s">
        <v>61</v>
      </c>
      <c r="D334" s="9" t="s">
        <v>39</v>
      </c>
      <c r="E334" s="9" t="s">
        <v>63</v>
      </c>
      <c r="F334" s="9" t="s">
        <v>71</v>
      </c>
      <c r="G334" s="9" t="s">
        <v>98</v>
      </c>
      <c r="H334" s="9" t="s">
        <v>6</v>
      </c>
      <c r="I334" s="9">
        <v>710502</v>
      </c>
      <c r="J334" s="9">
        <v>535</v>
      </c>
      <c r="K334" s="11">
        <v>1790</v>
      </c>
      <c r="L334" s="9" t="s">
        <v>66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>
        <f>SUM(AD334:BQ334)</f>
        <v>0</v>
      </c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1:69" x14ac:dyDescent="0.3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AC335" s="1">
        <f>SUM(AD335:BQ335)</f>
        <v>0</v>
      </c>
    </row>
    <row r="336" spans="1:69" x14ac:dyDescent="0.3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hidden="1" x14ac:dyDescent="0.3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hidden="1" x14ac:dyDescent="0.3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x14ac:dyDescent="0.3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x14ac:dyDescent="0.3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AC340" s="1">
        <f>SUM(AD340:BQ340)</f>
        <v>0</v>
      </c>
    </row>
    <row r="341" spans="1:65" hidden="1" x14ac:dyDescent="0.3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x14ac:dyDescent="0.3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x14ac:dyDescent="0.3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AC343" s="1">
        <f>SUM(AD343:BQ343)</f>
        <v>0</v>
      </c>
    </row>
    <row r="344" spans="1:65" x14ac:dyDescent="0.3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x14ac:dyDescent="0.3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AC345" s="1">
        <f>SUM(AD345:BQ345)</f>
        <v>0</v>
      </c>
    </row>
    <row r="346" spans="1:65" x14ac:dyDescent="0.3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AC346" s="1">
        <f>SUM(AD346:BQ346)</f>
        <v>0</v>
      </c>
    </row>
    <row r="347" spans="1:65" hidden="1" x14ac:dyDescent="0.3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hidden="1" x14ac:dyDescent="0.3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hidden="1" x14ac:dyDescent="0.3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x14ac:dyDescent="0.3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x14ac:dyDescent="0.3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hidden="1" x14ac:dyDescent="0.3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9" hidden="1" x14ac:dyDescent="0.3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9" hidden="1" x14ac:dyDescent="0.3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9" hidden="1" x14ac:dyDescent="0.3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9" s="9" customFormat="1" x14ac:dyDescent="0.3">
      <c r="A356" s="9">
        <v>2020</v>
      </c>
      <c r="B356" s="14">
        <v>44068</v>
      </c>
      <c r="C356" s="10" t="s">
        <v>60</v>
      </c>
      <c r="D356" s="9" t="s">
        <v>39</v>
      </c>
      <c r="E356" s="9" t="s">
        <v>63</v>
      </c>
      <c r="F356" s="9" t="s">
        <v>70</v>
      </c>
      <c r="G356" s="1" t="s">
        <v>98</v>
      </c>
      <c r="H356" s="9" t="s">
        <v>45</v>
      </c>
      <c r="I356" s="9">
        <v>712011</v>
      </c>
      <c r="J356" s="9">
        <v>240</v>
      </c>
      <c r="K356" s="11">
        <v>277.761254013263</v>
      </c>
      <c r="L356" s="9" t="s">
        <v>66</v>
      </c>
      <c r="M356" s="9">
        <v>1</v>
      </c>
      <c r="N356" s="9">
        <v>1</v>
      </c>
      <c r="O356" s="9">
        <v>1</v>
      </c>
      <c r="AC356" s="1">
        <f>SUM(AD356:BQ356)</f>
        <v>0</v>
      </c>
    </row>
    <row r="357" spans="1:69" s="9" customFormat="1" hidden="1" x14ac:dyDescent="0.3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>
        <v>1</v>
      </c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>
        <v>1</v>
      </c>
      <c r="BN357" s="1"/>
      <c r="BO357" s="1"/>
      <c r="BP357" s="1"/>
      <c r="BQ357" s="1"/>
    </row>
    <row r="358" spans="1:69" s="9" customFormat="1" hidden="1" x14ac:dyDescent="0.3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>
        <v>1</v>
      </c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2</v>
      </c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s="9" customFormat="1" x14ac:dyDescent="0.3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>
        <f>SUM(AD359:BQ359)</f>
        <v>0</v>
      </c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x14ac:dyDescent="0.3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AC360" s="1">
        <f>SUM(AD360:BQ360)</f>
        <v>0</v>
      </c>
    </row>
    <row r="361" spans="1:69" hidden="1" x14ac:dyDescent="0.3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9" hidden="1" x14ac:dyDescent="0.3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9" hidden="1" x14ac:dyDescent="0.3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9" x14ac:dyDescent="0.3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AC364" s="1">
        <f>SUM(AD364:BQ364)</f>
        <v>0</v>
      </c>
    </row>
    <row r="365" spans="1:69" hidden="1" x14ac:dyDescent="0.3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9" x14ac:dyDescent="0.3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9" hidden="1" x14ac:dyDescent="0.3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9" hidden="1" x14ac:dyDescent="0.3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9" hidden="1" x14ac:dyDescent="0.3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9" hidden="1" x14ac:dyDescent="0.3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9" hidden="1" x14ac:dyDescent="0.3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9" x14ac:dyDescent="0.3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9" x14ac:dyDescent="0.3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AC373" s="1">
        <f>SUM(AD373:BQ373)</f>
        <v>0</v>
      </c>
    </row>
    <row r="374" spans="1:69" x14ac:dyDescent="0.3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9" hidden="1" x14ac:dyDescent="0.3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9" x14ac:dyDescent="0.3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9" x14ac:dyDescent="0.3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9" x14ac:dyDescent="0.3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AC378" s="1">
        <f>SUM(AD378:BQ378)</f>
        <v>0</v>
      </c>
    </row>
    <row r="379" spans="1:69" x14ac:dyDescent="0.3">
      <c r="A379" s="9">
        <v>2018</v>
      </c>
      <c r="B379" s="9"/>
      <c r="C379" s="10" t="s">
        <v>59</v>
      </c>
      <c r="D379" s="9" t="s">
        <v>39</v>
      </c>
      <c r="E379" s="9" t="s">
        <v>63</v>
      </c>
      <c r="F379" s="9" t="s">
        <v>71</v>
      </c>
      <c r="G379" s="1" t="s">
        <v>98</v>
      </c>
      <c r="H379" s="9" t="s">
        <v>32</v>
      </c>
      <c r="I379" s="9">
        <v>466246</v>
      </c>
      <c r="J379" s="9">
        <v>210</v>
      </c>
      <c r="K379" s="11">
        <v>138</v>
      </c>
      <c r="L379" s="9"/>
      <c r="M379" s="9">
        <v>1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>
        <f>SUM(AD379:BQ379)</f>
        <v>0</v>
      </c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1:69" hidden="1" x14ac:dyDescent="0.3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9" s="9" customFormat="1" x14ac:dyDescent="0.3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>
        <f>SUM(AD381:BQ381)</f>
        <v>0</v>
      </c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idden="1" x14ac:dyDescent="0.3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9" hidden="1" x14ac:dyDescent="0.3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9" x14ac:dyDescent="0.3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AC384" s="1">
        <f>SUM(AD384:BQ384)</f>
        <v>0</v>
      </c>
    </row>
    <row r="385" spans="1:69" x14ac:dyDescent="0.3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AC385" s="1">
        <f>SUM(AD385:BQ385)</f>
        <v>0</v>
      </c>
    </row>
    <row r="386" spans="1:69" x14ac:dyDescent="0.3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AC386" s="1">
        <f>SUM(AD386:BQ386)</f>
        <v>0</v>
      </c>
    </row>
    <row r="387" spans="1:69" s="9" customFormat="1" hidden="1" x14ac:dyDescent="0.3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>
        <v>1</v>
      </c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>
        <v>7</v>
      </c>
      <c r="BN387" s="1"/>
      <c r="BO387" s="1"/>
      <c r="BP387" s="1"/>
      <c r="BQ387" s="1"/>
    </row>
    <row r="388" spans="1:69" hidden="1" x14ac:dyDescent="0.3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9" x14ac:dyDescent="0.3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9" s="9" customFormat="1" hidden="1" x14ac:dyDescent="0.3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L390" s="1"/>
      <c r="M390" s="1">
        <v>1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>
        <v>1</v>
      </c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>
        <v>2</v>
      </c>
      <c r="BJ390" s="1"/>
      <c r="BK390" s="1"/>
      <c r="BL390" s="1">
        <v>1</v>
      </c>
      <c r="BM390" s="1"/>
      <c r="BN390" s="1"/>
      <c r="BO390" s="1"/>
      <c r="BP390" s="1"/>
      <c r="BQ390" s="1"/>
    </row>
    <row r="391" spans="1:69" hidden="1" x14ac:dyDescent="0.3">
      <c r="A391" s="9">
        <v>2018</v>
      </c>
      <c r="B391" s="9"/>
      <c r="C391" s="10" t="s">
        <v>59</v>
      </c>
      <c r="D391" s="9" t="s">
        <v>39</v>
      </c>
      <c r="E391" s="9" t="s">
        <v>63</v>
      </c>
      <c r="F391" s="9" t="s">
        <v>71</v>
      </c>
      <c r="G391" s="1" t="s">
        <v>98</v>
      </c>
      <c r="H391" s="9" t="s">
        <v>32</v>
      </c>
      <c r="I391" s="9">
        <v>466249</v>
      </c>
      <c r="J391" s="9">
        <v>215</v>
      </c>
      <c r="K391" s="11">
        <v>147</v>
      </c>
      <c r="L391" s="9"/>
      <c r="M391" s="9">
        <v>1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1</v>
      </c>
      <c r="AB391" s="9"/>
      <c r="AC391" s="9">
        <v>1</v>
      </c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>
        <v>1</v>
      </c>
      <c r="BJ391" s="9">
        <v>40</v>
      </c>
      <c r="BK391" s="9"/>
      <c r="BL391" s="9"/>
      <c r="BM391" s="9"/>
      <c r="BN391" s="9"/>
      <c r="BO391" s="9"/>
      <c r="BP391" s="9"/>
      <c r="BQ391" s="9"/>
    </row>
    <row r="392" spans="1:69" hidden="1" x14ac:dyDescent="0.3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9" hidden="1" x14ac:dyDescent="0.3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9" x14ac:dyDescent="0.3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AC394" s="1">
        <f>SUM(AD394:BQ394)</f>
        <v>0</v>
      </c>
    </row>
    <row r="395" spans="1:69" hidden="1" x14ac:dyDescent="0.3">
      <c r="A395" s="9">
        <v>2016</v>
      </c>
      <c r="B395" s="12">
        <v>42611</v>
      </c>
      <c r="C395" s="10" t="s">
        <v>81</v>
      </c>
      <c r="D395" s="9" t="s">
        <v>39</v>
      </c>
      <c r="E395" s="9" t="s">
        <v>40</v>
      </c>
      <c r="F395" s="9" t="s">
        <v>71</v>
      </c>
      <c r="G395" s="1" t="s">
        <v>97</v>
      </c>
      <c r="H395" s="9" t="s">
        <v>32</v>
      </c>
      <c r="I395" s="9">
        <v>56738</v>
      </c>
      <c r="J395" s="9">
        <v>220</v>
      </c>
      <c r="K395" s="11">
        <v>184</v>
      </c>
      <c r="L395" s="9"/>
      <c r="M395" s="9">
        <v>1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>
        <v>1</v>
      </c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>
        <v>3</v>
      </c>
      <c r="BA395" s="9">
        <v>42</v>
      </c>
      <c r="BB395" s="9">
        <v>46</v>
      </c>
      <c r="BC395" s="9">
        <v>44</v>
      </c>
      <c r="BD395" s="9"/>
      <c r="BE395" s="9"/>
      <c r="BF395" s="9"/>
      <c r="BG395" s="9"/>
      <c r="BH395" s="9"/>
      <c r="BI395" s="9"/>
      <c r="BJ395" s="9"/>
      <c r="BK395" s="9"/>
      <c r="BL395" s="9">
        <v>1</v>
      </c>
      <c r="BM395" s="9"/>
      <c r="BN395" s="9"/>
      <c r="BO395" s="9"/>
      <c r="BP395" s="9"/>
      <c r="BQ395" s="9"/>
    </row>
    <row r="396" spans="1:69" x14ac:dyDescent="0.3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AC396" s="1">
        <f>SUM(AD396:BQ396)</f>
        <v>0</v>
      </c>
    </row>
    <row r="397" spans="1:69" x14ac:dyDescent="0.3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AC397" s="1">
        <f>SUM(AD397:BQ397)</f>
        <v>0</v>
      </c>
    </row>
    <row r="398" spans="1:69" x14ac:dyDescent="0.3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>SUM(AD398:BQ398)</f>
        <v>0</v>
      </c>
    </row>
    <row r="399" spans="1:69" x14ac:dyDescent="0.3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>SUM(AD399:BQ399)</f>
        <v>0</v>
      </c>
    </row>
    <row r="400" spans="1:69" x14ac:dyDescent="0.3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AC400" s="1">
        <f>SUM(AD400:BQ400)</f>
        <v>0</v>
      </c>
    </row>
    <row r="401" spans="1:69" x14ac:dyDescent="0.3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AC401" s="1">
        <f>SUM(AD401:BQ401)</f>
        <v>0</v>
      </c>
    </row>
    <row r="402" spans="1:69" s="9" customFormat="1" x14ac:dyDescent="0.3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>
        <f>SUM(AD402:BQ402)</f>
        <v>0</v>
      </c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idden="1" x14ac:dyDescent="0.3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9" hidden="1" x14ac:dyDescent="0.3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9" hidden="1" x14ac:dyDescent="0.3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9" x14ac:dyDescent="0.3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9" hidden="1" x14ac:dyDescent="0.3">
      <c r="A407" s="9">
        <v>2018</v>
      </c>
      <c r="B407" s="9"/>
      <c r="C407" s="10" t="s">
        <v>59</v>
      </c>
      <c r="D407" s="9" t="s">
        <v>39</v>
      </c>
      <c r="E407" s="9" t="s">
        <v>63</v>
      </c>
      <c r="F407" s="9" t="s">
        <v>71</v>
      </c>
      <c r="G407" s="1" t="s">
        <v>98</v>
      </c>
      <c r="H407" s="9" t="s">
        <v>32</v>
      </c>
      <c r="I407" s="9">
        <v>466247</v>
      </c>
      <c r="J407" s="9">
        <v>223</v>
      </c>
      <c r="K407" s="11">
        <v>170.2</v>
      </c>
      <c r="L407" s="9"/>
      <c r="M407" s="9">
        <v>1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>
        <v>1</v>
      </c>
      <c r="AB407" s="9">
        <v>1</v>
      </c>
      <c r="AC407" s="9">
        <v>1</v>
      </c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>
        <v>2</v>
      </c>
      <c r="BJ407" s="9">
        <v>42</v>
      </c>
      <c r="BK407" s="9">
        <v>41</v>
      </c>
      <c r="BL407" s="9"/>
      <c r="BM407" s="9"/>
      <c r="BN407" s="9"/>
      <c r="BO407" s="9"/>
      <c r="BP407" s="9"/>
      <c r="BQ407" s="9"/>
    </row>
    <row r="408" spans="1:69" x14ac:dyDescent="0.3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AC408" s="1">
        <f>SUM(AD408:BQ408)</f>
        <v>0</v>
      </c>
    </row>
    <row r="409" spans="1:69" x14ac:dyDescent="0.3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AC409" s="1">
        <f>SUM(AD409:BQ409)</f>
        <v>0</v>
      </c>
    </row>
    <row r="410" spans="1:69" hidden="1" x14ac:dyDescent="0.3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9" x14ac:dyDescent="0.3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AC411" s="1">
        <f>SUM(AD411:BQ411)</f>
        <v>0</v>
      </c>
    </row>
    <row r="412" spans="1:69" x14ac:dyDescent="0.3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AC412" s="1">
        <f>SUM(AD412:BQ412)</f>
        <v>0</v>
      </c>
    </row>
    <row r="413" spans="1:69" hidden="1" x14ac:dyDescent="0.3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9" x14ac:dyDescent="0.3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AC414" s="1">
        <f>SUM(AD414:BQ414)</f>
        <v>0</v>
      </c>
    </row>
    <row r="415" spans="1:69" s="9" customFormat="1" x14ac:dyDescent="0.3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>
        <f>SUM(AD415:BQ415)</f>
        <v>0</v>
      </c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idden="1" x14ac:dyDescent="0.3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9" x14ac:dyDescent="0.3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AC417" s="1">
        <f>SUM(AD417:BQ417)</f>
        <v>0</v>
      </c>
    </row>
    <row r="418" spans="1:69" hidden="1" x14ac:dyDescent="0.3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9" hidden="1" x14ac:dyDescent="0.3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9" x14ac:dyDescent="0.3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AC420" s="1">
        <f>SUM(AD420:BQ420)</f>
        <v>0</v>
      </c>
    </row>
    <row r="421" spans="1:69" x14ac:dyDescent="0.3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AC421" s="1">
        <f>SUM(AD421:BQ421)</f>
        <v>0</v>
      </c>
    </row>
    <row r="422" spans="1:69" x14ac:dyDescent="0.3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9" hidden="1" x14ac:dyDescent="0.3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9" hidden="1" x14ac:dyDescent="0.3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9" hidden="1" x14ac:dyDescent="0.3">
      <c r="A425" s="9">
        <v>2022</v>
      </c>
      <c r="B425" s="14">
        <v>44804</v>
      </c>
      <c r="C425" s="10" t="s">
        <v>61</v>
      </c>
      <c r="D425" s="9" t="s">
        <v>39</v>
      </c>
      <c r="E425" s="9" t="s">
        <v>63</v>
      </c>
      <c r="F425" s="9" t="s">
        <v>71</v>
      </c>
      <c r="G425" s="1" t="s">
        <v>98</v>
      </c>
      <c r="H425" s="9" t="s">
        <v>45</v>
      </c>
      <c r="I425" s="9">
        <v>1069984</v>
      </c>
      <c r="J425" s="9">
        <v>273</v>
      </c>
      <c r="K425" s="11">
        <v>433</v>
      </c>
      <c r="L425" s="9" t="s">
        <v>67</v>
      </c>
      <c r="M425" s="9">
        <v>1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>
        <v>1</v>
      </c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>
        <v>2</v>
      </c>
      <c r="BN425" s="9"/>
      <c r="BO425" s="9"/>
      <c r="BP425" s="9"/>
      <c r="BQ425" s="9"/>
    </row>
    <row r="426" spans="1:69" s="9" customFormat="1" x14ac:dyDescent="0.3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L426" s="1"/>
      <c r="M426" s="1"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>
        <f>SUM(AD426:BQ426)</f>
        <v>0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x14ac:dyDescent="0.3">
      <c r="A427" s="9">
        <v>2022</v>
      </c>
      <c r="B427" s="14">
        <v>44802</v>
      </c>
      <c r="C427" s="10" t="s">
        <v>60</v>
      </c>
      <c r="D427" s="9" t="s">
        <v>39</v>
      </c>
      <c r="E427" s="9" t="s">
        <v>63</v>
      </c>
      <c r="F427" s="9" t="s">
        <v>71</v>
      </c>
      <c r="G427" s="1" t="s">
        <v>98</v>
      </c>
      <c r="H427" s="9" t="s">
        <v>45</v>
      </c>
      <c r="I427" s="9">
        <v>1070305</v>
      </c>
      <c r="J427" s="9">
        <v>275</v>
      </c>
      <c r="K427" s="11">
        <v>493</v>
      </c>
      <c r="L427" s="9" t="s">
        <v>67</v>
      </c>
      <c r="M427" s="9">
        <v>1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1</v>
      </c>
      <c r="AB427" s="9"/>
      <c r="AC427" s="1">
        <f>SUM(AD427:BQ427)</f>
        <v>0</v>
      </c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1:69" x14ac:dyDescent="0.3">
      <c r="A428" s="9">
        <v>2022</v>
      </c>
      <c r="B428" s="14">
        <v>44802</v>
      </c>
      <c r="C428" s="10" t="s">
        <v>60</v>
      </c>
      <c r="D428" s="9" t="s">
        <v>39</v>
      </c>
      <c r="E428" s="9" t="s">
        <v>63</v>
      </c>
      <c r="F428" s="9" t="s">
        <v>71</v>
      </c>
      <c r="G428" s="1" t="s">
        <v>98</v>
      </c>
      <c r="H428" s="9" t="s">
        <v>45</v>
      </c>
      <c r="I428" s="9">
        <v>1070310</v>
      </c>
      <c r="J428" s="9">
        <v>275</v>
      </c>
      <c r="K428" s="11">
        <v>444</v>
      </c>
      <c r="L428" s="9" t="s">
        <v>66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>
        <f>SUM(AD428:BQ428)</f>
        <v>0</v>
      </c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1:69" hidden="1" x14ac:dyDescent="0.3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9" x14ac:dyDescent="0.3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AC430" s="1">
        <f>SUM(AD430:BQ430)</f>
        <v>0</v>
      </c>
    </row>
    <row r="431" spans="1:69" hidden="1" x14ac:dyDescent="0.3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9" hidden="1" x14ac:dyDescent="0.3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9" hidden="1" x14ac:dyDescent="0.3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9" s="9" customFormat="1" hidden="1" x14ac:dyDescent="0.3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>
        <v>1</v>
      </c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>
        <v>1</v>
      </c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s="9" customFormat="1" hidden="1" x14ac:dyDescent="0.3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>
        <v>1</v>
      </c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>
        <v>2</v>
      </c>
      <c r="BN435" s="1"/>
      <c r="BO435" s="1"/>
      <c r="BP435" s="1"/>
      <c r="BQ435" s="1"/>
    </row>
    <row r="436" spans="1:69" s="9" customFormat="1" hidden="1" x14ac:dyDescent="0.3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L436" s="1"/>
      <c r="M436" s="1">
        <v>1</v>
      </c>
      <c r="N436" s="1">
        <v>0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>
        <v>1</v>
      </c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>
        <v>1</v>
      </c>
      <c r="AO436" s="1">
        <v>95</v>
      </c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>
        <v>1</v>
      </c>
      <c r="BN436" s="1"/>
      <c r="BO436" s="1"/>
      <c r="BP436" s="1"/>
      <c r="BQ436" s="1"/>
    </row>
    <row r="437" spans="1:69" s="9" customFormat="1" hidden="1" x14ac:dyDescent="0.3">
      <c r="A437" s="9">
        <v>2012</v>
      </c>
      <c r="B437" s="9" t="s">
        <v>22</v>
      </c>
      <c r="C437" s="10" t="s">
        <v>43</v>
      </c>
      <c r="D437" s="9" t="s">
        <v>3</v>
      </c>
      <c r="E437" s="9" t="s">
        <v>23</v>
      </c>
      <c r="F437" s="9" t="s">
        <v>79</v>
      </c>
      <c r="G437" s="1" t="s">
        <v>97</v>
      </c>
      <c r="H437" s="9" t="s">
        <v>32</v>
      </c>
      <c r="I437" s="9">
        <v>740112</v>
      </c>
      <c r="J437" s="9">
        <v>235</v>
      </c>
      <c r="K437" s="11">
        <v>210</v>
      </c>
      <c r="M437" s="9">
        <v>1</v>
      </c>
      <c r="AA437" s="9">
        <v>1</v>
      </c>
      <c r="AC437" s="9">
        <v>1</v>
      </c>
      <c r="AZ437" s="9">
        <v>1</v>
      </c>
    </row>
    <row r="438" spans="1:69" s="9" customFormat="1" hidden="1" x14ac:dyDescent="0.3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>
        <v>1</v>
      </c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>
        <v>1</v>
      </c>
      <c r="BN438" s="1"/>
      <c r="BO438" s="1"/>
      <c r="BP438" s="1"/>
      <c r="BQ438" s="1"/>
    </row>
    <row r="439" spans="1:69" x14ac:dyDescent="0.3">
      <c r="A439" s="9">
        <v>2022</v>
      </c>
      <c r="B439" s="14">
        <v>44802</v>
      </c>
      <c r="C439" s="10" t="s">
        <v>60</v>
      </c>
      <c r="D439" s="9" t="s">
        <v>39</v>
      </c>
      <c r="E439" s="9" t="s">
        <v>63</v>
      </c>
      <c r="F439" s="9" t="s">
        <v>70</v>
      </c>
      <c r="G439" s="1" t="s">
        <v>98</v>
      </c>
      <c r="H439" s="9" t="s">
        <v>45</v>
      </c>
      <c r="I439" s="9">
        <v>1070724</v>
      </c>
      <c r="J439" s="9">
        <v>275</v>
      </c>
      <c r="K439" s="11">
        <v>445</v>
      </c>
      <c r="L439" s="9" t="s">
        <v>66</v>
      </c>
      <c r="M439" s="9">
        <v>1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>
        <v>1</v>
      </c>
      <c r="AA439" s="9"/>
      <c r="AB439" s="9"/>
      <c r="AC439" s="1">
        <f>SUM(AD439:BQ439)</f>
        <v>0</v>
      </c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1:69" hidden="1" x14ac:dyDescent="0.3">
      <c r="A440" s="9">
        <v>2018</v>
      </c>
      <c r="B440" s="9"/>
      <c r="C440" s="13" t="s">
        <v>92</v>
      </c>
      <c r="D440" s="9" t="s">
        <v>39</v>
      </c>
      <c r="E440" s="9" t="s">
        <v>63</v>
      </c>
      <c r="F440" s="9" t="s">
        <v>71</v>
      </c>
      <c r="G440" s="1" t="s">
        <v>98</v>
      </c>
      <c r="H440" s="9" t="s">
        <v>32</v>
      </c>
      <c r="I440" s="9">
        <v>466248</v>
      </c>
      <c r="J440" s="9">
        <v>235</v>
      </c>
      <c r="K440" s="11">
        <v>192</v>
      </c>
      <c r="L440" s="9"/>
      <c r="M440" s="9">
        <v>1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1</v>
      </c>
      <c r="AB440" s="9"/>
      <c r="AC440" s="9">
        <v>1</v>
      </c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>
        <v>1</v>
      </c>
      <c r="BJ440" s="9">
        <v>40</v>
      </c>
      <c r="BK440" s="9"/>
      <c r="BL440" s="9"/>
      <c r="BM440" s="9"/>
      <c r="BN440" s="9"/>
      <c r="BO440" s="9"/>
      <c r="BP440" s="9"/>
      <c r="BQ440" s="9"/>
    </row>
    <row r="441" spans="1:69" hidden="1" x14ac:dyDescent="0.3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9" s="9" customFormat="1" hidden="1" x14ac:dyDescent="0.3">
      <c r="A442" s="9">
        <v>2010</v>
      </c>
      <c r="B442" s="12">
        <v>40423</v>
      </c>
      <c r="C442" s="10" t="s">
        <v>49</v>
      </c>
      <c r="D442" s="9" t="s">
        <v>39</v>
      </c>
      <c r="G442" s="1" t="s">
        <v>26</v>
      </c>
      <c r="H442" s="9" t="s">
        <v>32</v>
      </c>
      <c r="J442" s="9">
        <v>240</v>
      </c>
      <c r="K442" s="11">
        <v>187</v>
      </c>
      <c r="M442" s="9">
        <v>1</v>
      </c>
      <c r="AC442" s="9">
        <v>1</v>
      </c>
      <c r="BM442" s="9">
        <v>1</v>
      </c>
    </row>
    <row r="443" spans="1:69" s="9" customFormat="1" hidden="1" x14ac:dyDescent="0.3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L443" s="1"/>
      <c r="M443" s="1">
        <v>1</v>
      </c>
      <c r="N443" s="1">
        <v>0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>
        <v>1</v>
      </c>
      <c r="AD443" s="1">
        <v>1</v>
      </c>
      <c r="AE443" s="1">
        <v>60</v>
      </c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s="9" customFormat="1" hidden="1" x14ac:dyDescent="0.3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L444" s="1"/>
      <c r="M444" s="1">
        <v>1</v>
      </c>
      <c r="N444" s="1">
        <v>0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>
        <v>1</v>
      </c>
      <c r="AB444" s="1"/>
      <c r="AC444" s="1">
        <v>1</v>
      </c>
      <c r="AD444" s="1">
        <v>2</v>
      </c>
      <c r="AE444" s="1">
        <v>50</v>
      </c>
      <c r="AF444" s="1">
        <v>37</v>
      </c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s="9" customFormat="1" hidden="1" x14ac:dyDescent="0.3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>
        <v>1</v>
      </c>
      <c r="AA445" s="1"/>
      <c r="AB445" s="1"/>
      <c r="AC445" s="1">
        <v>1</v>
      </c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>
        <v>2</v>
      </c>
      <c r="BN445" s="1"/>
      <c r="BO445" s="1"/>
      <c r="BP445" s="1"/>
      <c r="BQ445" s="1"/>
    </row>
    <row r="446" spans="1:69" s="9" customFormat="1" x14ac:dyDescent="0.3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>
        <f>SUM(AD446:BQ446)</f>
        <v>0</v>
      </c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idden="1" x14ac:dyDescent="0.3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9" hidden="1" x14ac:dyDescent="0.3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9" hidden="1" x14ac:dyDescent="0.3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9" hidden="1" x14ac:dyDescent="0.3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9" x14ac:dyDescent="0.3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AC451" s="1">
        <f>SUM(AD451:BQ451)</f>
        <v>0</v>
      </c>
    </row>
    <row r="452" spans="1:69" hidden="1" x14ac:dyDescent="0.3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9" x14ac:dyDescent="0.3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AC453" s="1">
        <f>SUM(AD453:BQ453)</f>
        <v>0</v>
      </c>
    </row>
    <row r="454" spans="1:69" hidden="1" x14ac:dyDescent="0.3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9" x14ac:dyDescent="0.3">
      <c r="A455" s="9">
        <v>2012</v>
      </c>
      <c r="B455" s="9" t="s">
        <v>22</v>
      </c>
      <c r="C455" s="10" t="s">
        <v>43</v>
      </c>
      <c r="D455" s="9" t="s">
        <v>3</v>
      </c>
      <c r="E455" s="9" t="s">
        <v>23</v>
      </c>
      <c r="F455" s="9" t="s">
        <v>79</v>
      </c>
      <c r="G455" s="1" t="s">
        <v>97</v>
      </c>
      <c r="H455" s="9" t="s">
        <v>32</v>
      </c>
      <c r="I455" s="9">
        <v>740117</v>
      </c>
      <c r="J455" s="9">
        <v>245</v>
      </c>
      <c r="K455" s="11">
        <v>210</v>
      </c>
      <c r="L455" s="9"/>
      <c r="M455" s="9">
        <v>1</v>
      </c>
      <c r="N455" s="9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1</v>
      </c>
      <c r="AB455" s="9"/>
      <c r="AC455" s="1">
        <f>SUM(AD455:BQ455)</f>
        <v>0</v>
      </c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1:69" hidden="1" x14ac:dyDescent="0.3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9" hidden="1" x14ac:dyDescent="0.3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9" s="9" customFormat="1" x14ac:dyDescent="0.3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>
        <f>SUM(AD458:BQ458)</f>
        <v>0</v>
      </c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s="9" customFormat="1" hidden="1" x14ac:dyDescent="0.3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>
        <v>1</v>
      </c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>
        <v>1</v>
      </c>
      <c r="BN459" s="1"/>
      <c r="BO459" s="1"/>
      <c r="BP459" s="1"/>
      <c r="BQ459" s="1"/>
    </row>
    <row r="460" spans="1:69" x14ac:dyDescent="0.3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9" hidden="1" x14ac:dyDescent="0.3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9" hidden="1" x14ac:dyDescent="0.3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9" x14ac:dyDescent="0.3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9" x14ac:dyDescent="0.3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9" x14ac:dyDescent="0.3">
      <c r="A465" s="9">
        <v>2012</v>
      </c>
      <c r="B465" s="9" t="s">
        <v>22</v>
      </c>
      <c r="C465" s="10" t="s">
        <v>43</v>
      </c>
      <c r="D465" s="9" t="s">
        <v>3</v>
      </c>
      <c r="E465" s="9" t="s">
        <v>23</v>
      </c>
      <c r="F465" s="9" t="s">
        <v>79</v>
      </c>
      <c r="G465" s="1" t="s">
        <v>97</v>
      </c>
      <c r="H465" s="9" t="s">
        <v>32</v>
      </c>
      <c r="I465" s="9">
        <v>740108</v>
      </c>
      <c r="J465" s="9">
        <v>250</v>
      </c>
      <c r="K465" s="11">
        <v>230</v>
      </c>
      <c r="L465" s="9"/>
      <c r="M465" s="9">
        <v>1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1</v>
      </c>
      <c r="AB465" s="9"/>
      <c r="AC465" s="1">
        <f>SUM(AD465:BQ465)</f>
        <v>0</v>
      </c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1:69" hidden="1" x14ac:dyDescent="0.3">
      <c r="A466" s="9">
        <v>2018</v>
      </c>
      <c r="B466" s="9"/>
      <c r="C466" s="13" t="s">
        <v>92</v>
      </c>
      <c r="D466" s="9" t="s">
        <v>39</v>
      </c>
      <c r="E466" s="9" t="s">
        <v>63</v>
      </c>
      <c r="F466" s="9" t="s">
        <v>71</v>
      </c>
      <c r="G466" s="1" t="s">
        <v>98</v>
      </c>
      <c r="H466" s="9" t="s">
        <v>32</v>
      </c>
      <c r="I466" s="9">
        <v>466250</v>
      </c>
      <c r="J466" s="9">
        <v>245</v>
      </c>
      <c r="K466" s="11">
        <v>230</v>
      </c>
      <c r="L466" s="9"/>
      <c r="M466" s="9">
        <v>1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>
        <v>1</v>
      </c>
      <c r="AB466" s="9">
        <v>1</v>
      </c>
      <c r="AC466" s="9">
        <v>1</v>
      </c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>
        <v>1</v>
      </c>
      <c r="BJ466" s="9">
        <v>43</v>
      </c>
      <c r="BK466" s="9"/>
      <c r="BL466" s="9"/>
      <c r="BM466" s="9"/>
      <c r="BN466" s="9"/>
      <c r="BO466" s="9"/>
      <c r="BP466" s="9"/>
      <c r="BQ466" s="9"/>
    </row>
    <row r="467" spans="1:69" s="9" customFormat="1" x14ac:dyDescent="0.3">
      <c r="A467" s="9">
        <v>2022</v>
      </c>
      <c r="B467" s="14">
        <v>44804</v>
      </c>
      <c r="C467" s="10" t="s">
        <v>59</v>
      </c>
      <c r="D467" s="9" t="s">
        <v>39</v>
      </c>
      <c r="E467" s="9" t="s">
        <v>63</v>
      </c>
      <c r="F467" s="9" t="s">
        <v>70</v>
      </c>
      <c r="G467" s="1" t="s">
        <v>98</v>
      </c>
      <c r="H467" s="9" t="s">
        <v>45</v>
      </c>
      <c r="I467" s="9">
        <v>1070969</v>
      </c>
      <c r="J467" s="9">
        <v>255</v>
      </c>
      <c r="K467" s="11">
        <v>349</v>
      </c>
      <c r="L467" s="9" t="s">
        <v>66</v>
      </c>
      <c r="AC467" s="1">
        <f>SUM(AD467:BQ467)</f>
        <v>0</v>
      </c>
    </row>
    <row r="468" spans="1:69" s="9" customFormat="1" x14ac:dyDescent="0.3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>
        <f>SUM(AD468:BQ468)</f>
        <v>0</v>
      </c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x14ac:dyDescent="0.3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AC469" s="1">
        <f>SUM(AD469:BQ469)</f>
        <v>0</v>
      </c>
    </row>
    <row r="470" spans="1:69" s="9" customFormat="1" hidden="1" x14ac:dyDescent="0.3">
      <c r="A470" s="1">
        <v>2016</v>
      </c>
      <c r="B470" s="3">
        <v>42613</v>
      </c>
      <c r="C470" s="2" t="s">
        <v>81</v>
      </c>
      <c r="D470" s="1" t="s">
        <v>87</v>
      </c>
      <c r="E470" s="1"/>
      <c r="F470" s="1"/>
      <c r="G470" s="1" t="s">
        <v>26</v>
      </c>
      <c r="H470" s="1" t="s">
        <v>28</v>
      </c>
      <c r="I470" s="1"/>
      <c r="J470" s="1">
        <v>246</v>
      </c>
      <c r="K470" s="7">
        <v>91.36</v>
      </c>
      <c r="L470" s="1"/>
      <c r="M470" s="1">
        <v>1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>
        <v>1</v>
      </c>
      <c r="AA470" s="1">
        <v>1</v>
      </c>
      <c r="AB470" s="1"/>
      <c r="AC470" s="1">
        <v>1</v>
      </c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idden="1" x14ac:dyDescent="0.3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9" hidden="1" x14ac:dyDescent="0.3">
      <c r="A472" s="9">
        <v>2022</v>
      </c>
      <c r="B472" s="14">
        <v>44804</v>
      </c>
      <c r="C472" s="10" t="s">
        <v>59</v>
      </c>
      <c r="D472" s="9" t="s">
        <v>39</v>
      </c>
      <c r="E472" s="9" t="s">
        <v>63</v>
      </c>
      <c r="F472" s="9" t="s">
        <v>71</v>
      </c>
      <c r="G472" s="1" t="s">
        <v>98</v>
      </c>
      <c r="H472" s="9" t="s">
        <v>45</v>
      </c>
      <c r="I472" s="9">
        <v>1070893</v>
      </c>
      <c r="J472" s="9">
        <v>275</v>
      </c>
      <c r="K472" s="11">
        <v>494</v>
      </c>
      <c r="L472" s="9" t="s">
        <v>66</v>
      </c>
      <c r="M472" s="9">
        <v>1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>
        <v>1</v>
      </c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>
        <v>1</v>
      </c>
      <c r="BN472" s="9"/>
      <c r="BO472" s="9"/>
      <c r="BP472" s="9"/>
      <c r="BQ472" s="9"/>
    </row>
    <row r="473" spans="1:69" hidden="1" x14ac:dyDescent="0.3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9" x14ac:dyDescent="0.3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AC474" s="1">
        <f>SUM(AD474:BQ474)</f>
        <v>0</v>
      </c>
    </row>
    <row r="475" spans="1:69" hidden="1" x14ac:dyDescent="0.3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9" s="9" customFormat="1" hidden="1" x14ac:dyDescent="0.3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L476" s="1"/>
      <c r="M476" s="1"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>
        <v>1</v>
      </c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>
        <v>1</v>
      </c>
      <c r="AO476" s="1">
        <v>80</v>
      </c>
      <c r="AP476" s="1"/>
      <c r="AQ476" s="1"/>
      <c r="AR476" s="1">
        <v>1</v>
      </c>
      <c r="AS476" s="1">
        <v>50</v>
      </c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s="9" customFormat="1" x14ac:dyDescent="0.3">
      <c r="A477" s="1">
        <v>2017</v>
      </c>
      <c r="B477" s="1"/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I477" s="1"/>
      <c r="J477" s="1">
        <v>45</v>
      </c>
      <c r="K477" s="7">
        <v>1.7</v>
      </c>
      <c r="L477" s="1"/>
      <c r="M477" s="1">
        <v>1</v>
      </c>
      <c r="N477" s="1">
        <v>1</v>
      </c>
      <c r="O477" s="1"/>
      <c r="P477" s="1">
        <v>1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>
        <f>SUM(AD477:BQ477)</f>
        <v>0</v>
      </c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s="9" customFormat="1" x14ac:dyDescent="0.3">
      <c r="A478" s="1">
        <v>2017</v>
      </c>
      <c r="B478" s="1"/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I478" s="1"/>
      <c r="J478" s="1">
        <v>45</v>
      </c>
      <c r="K478" s="7">
        <v>1.5</v>
      </c>
      <c r="L478" s="1"/>
      <c r="M478" s="1">
        <v>1</v>
      </c>
      <c r="N478" s="1">
        <v>1</v>
      </c>
      <c r="O478" s="1"/>
      <c r="P478" s="1">
        <v>1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>
        <f>SUM(AD478:BQ478)</f>
        <v>0</v>
      </c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s="9" customFormat="1" x14ac:dyDescent="0.3">
      <c r="A479" s="1">
        <v>2017</v>
      </c>
      <c r="B479" s="1"/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I479" s="1"/>
      <c r="J479" s="1">
        <v>50</v>
      </c>
      <c r="K479" s="7">
        <v>1.5</v>
      </c>
      <c r="L479" s="1"/>
      <c r="M479" s="1">
        <v>1</v>
      </c>
      <c r="N479" s="1">
        <v>1</v>
      </c>
      <c r="O479" s="1">
        <v>1</v>
      </c>
      <c r="P479" s="1">
        <v>1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>
        <f>SUM(AD479:BQ479)</f>
        <v>0</v>
      </c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idden="1" x14ac:dyDescent="0.3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hidden="1" x14ac:dyDescent="0.3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hidden="1" x14ac:dyDescent="0.3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hidden="1" x14ac:dyDescent="0.3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hidden="1" x14ac:dyDescent="0.3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x14ac:dyDescent="0.3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>SUM(AD485:BQ485)</f>
        <v>0</v>
      </c>
    </row>
    <row r="486" spans="1:65" x14ac:dyDescent="0.3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>SUM(AD486:BQ486)</f>
        <v>0</v>
      </c>
    </row>
    <row r="487" spans="1:65" x14ac:dyDescent="0.3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>SUM(AD487:BQ487)</f>
        <v>0</v>
      </c>
    </row>
    <row r="488" spans="1:65" x14ac:dyDescent="0.3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>SUM(AD488:BQ488)</f>
        <v>0</v>
      </c>
    </row>
    <row r="489" spans="1:65" x14ac:dyDescent="0.3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>SUM(AD489:BQ489)</f>
        <v>0</v>
      </c>
    </row>
    <row r="490" spans="1:65" x14ac:dyDescent="0.3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>SUM(AD490:BQ490)</f>
        <v>0</v>
      </c>
    </row>
    <row r="491" spans="1:65" x14ac:dyDescent="0.3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>SUM(AD491:BQ491)</f>
        <v>0</v>
      </c>
    </row>
    <row r="492" spans="1:65" x14ac:dyDescent="0.3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>SUM(AD492:BQ492)</f>
        <v>0</v>
      </c>
    </row>
    <row r="493" spans="1:65" x14ac:dyDescent="0.3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>SUM(AD493:BQ493)</f>
        <v>0</v>
      </c>
    </row>
    <row r="494" spans="1:65" x14ac:dyDescent="0.3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>SUM(AD494:BQ494)</f>
        <v>0</v>
      </c>
    </row>
    <row r="495" spans="1:65" x14ac:dyDescent="0.3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>SUM(AD495:BQ495)</f>
        <v>0</v>
      </c>
    </row>
    <row r="496" spans="1:65" x14ac:dyDescent="0.3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>SUM(AD496:BQ496)</f>
        <v>0</v>
      </c>
    </row>
    <row r="497" spans="1:69" s="9" customFormat="1" x14ac:dyDescent="0.3">
      <c r="A497" s="1">
        <v>2018</v>
      </c>
      <c r="B497" s="1"/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I497" s="1"/>
      <c r="J497" s="1">
        <v>60</v>
      </c>
      <c r="K497" s="7">
        <v>3.6</v>
      </c>
      <c r="L497" s="1"/>
      <c r="M497" s="1">
        <v>1</v>
      </c>
      <c r="N497" s="1">
        <v>1</v>
      </c>
      <c r="O497" s="1"/>
      <c r="P497" s="1">
        <v>1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>
        <f>SUM(AD497:BQ497)</f>
        <v>0</v>
      </c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s="9" customFormat="1" x14ac:dyDescent="0.3">
      <c r="A498" s="1">
        <v>2018</v>
      </c>
      <c r="B498" s="1"/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I498" s="1"/>
      <c r="J498" s="1">
        <v>60</v>
      </c>
      <c r="K498" s="7">
        <v>3.5</v>
      </c>
      <c r="L498" s="1"/>
      <c r="M498" s="1">
        <v>1</v>
      </c>
      <c r="N498" s="1">
        <v>1</v>
      </c>
      <c r="O498" s="1"/>
      <c r="P498" s="1">
        <v>1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>
        <f>SUM(AD498:BQ498)</f>
        <v>0</v>
      </c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s="9" customFormat="1" x14ac:dyDescent="0.3">
      <c r="A499" s="1">
        <v>2018</v>
      </c>
      <c r="B499" s="1"/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I499" s="1"/>
      <c r="J499" s="1">
        <v>60</v>
      </c>
      <c r="K499" s="7">
        <v>3.7</v>
      </c>
      <c r="L499" s="1"/>
      <c r="M499" s="1">
        <v>1</v>
      </c>
      <c r="N499" s="1">
        <v>1</v>
      </c>
      <c r="O499" s="1"/>
      <c r="P499" s="1">
        <v>1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>
        <f>SUM(AD499:BQ499)</f>
        <v>0</v>
      </c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idden="1" x14ac:dyDescent="0.3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9" x14ac:dyDescent="0.3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9" x14ac:dyDescent="0.3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9" x14ac:dyDescent="0.3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9" x14ac:dyDescent="0.3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9" hidden="1" x14ac:dyDescent="0.3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9" s="9" customFormat="1" x14ac:dyDescent="0.3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L506" s="1"/>
      <c r="M506" s="1"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>
        <v>1</v>
      </c>
      <c r="AB506" s="1"/>
      <c r="AC506" s="1">
        <f>SUM(AD506:BQ506)</f>
        <v>0</v>
      </c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idden="1" x14ac:dyDescent="0.3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9" x14ac:dyDescent="0.3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AC508" s="1">
        <f>SUM(AD508:BQ508)</f>
        <v>0</v>
      </c>
    </row>
    <row r="509" spans="1:69" x14ac:dyDescent="0.3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>SUM(AD509:BQ509)</f>
        <v>0</v>
      </c>
    </row>
    <row r="510" spans="1:69" x14ac:dyDescent="0.3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>SUM(AD510:BQ510)</f>
        <v>0</v>
      </c>
    </row>
    <row r="511" spans="1:69" x14ac:dyDescent="0.3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>SUM(AD511:BQ511)</f>
        <v>0</v>
      </c>
    </row>
    <row r="512" spans="1:69" x14ac:dyDescent="0.3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>SUM(AD512:BQ512)</f>
        <v>0</v>
      </c>
    </row>
    <row r="513" spans="1:69" x14ac:dyDescent="0.3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>SUM(AD513:BQ513)</f>
        <v>0</v>
      </c>
    </row>
    <row r="514" spans="1:69" x14ac:dyDescent="0.3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>SUM(AD514:BQ514)</f>
        <v>0</v>
      </c>
    </row>
    <row r="515" spans="1:69" x14ac:dyDescent="0.3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>SUM(AD515:BQ515)</f>
        <v>0</v>
      </c>
    </row>
    <row r="516" spans="1:69" x14ac:dyDescent="0.3">
      <c r="A516" s="9">
        <v>2018</v>
      </c>
      <c r="B516" s="14">
        <v>43339</v>
      </c>
      <c r="C516" s="10" t="s">
        <v>49</v>
      </c>
      <c r="D516" s="9" t="s">
        <v>87</v>
      </c>
      <c r="E516" s="9"/>
      <c r="F516" s="9"/>
      <c r="G516" s="1" t="s">
        <v>26</v>
      </c>
      <c r="H516" s="9" t="s">
        <v>32</v>
      </c>
      <c r="I516" s="9"/>
      <c r="J516" s="9">
        <v>270</v>
      </c>
      <c r="K516" s="11">
        <v>166</v>
      </c>
      <c r="L516" s="9"/>
      <c r="M516" s="9">
        <v>1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>
        <v>1</v>
      </c>
      <c r="Y516" s="9"/>
      <c r="Z516" s="9"/>
      <c r="AA516" s="9">
        <v>1</v>
      </c>
      <c r="AB516" s="9"/>
      <c r="AC516" s="1">
        <f>SUM(AD516:BQ516)</f>
        <v>0</v>
      </c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1:69" s="9" customFormat="1" x14ac:dyDescent="0.3">
      <c r="A517" s="1">
        <v>2018</v>
      </c>
      <c r="B517" s="1"/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I517" s="1"/>
      <c r="J517" s="1">
        <v>80</v>
      </c>
      <c r="K517" s="7">
        <v>10.3</v>
      </c>
      <c r="L517" s="1"/>
      <c r="M517" s="1"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>
        <f>SUM(AD517:BQ517)</f>
        <v>0</v>
      </c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idden="1" x14ac:dyDescent="0.3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9" s="9" customFormat="1" x14ac:dyDescent="0.3">
      <c r="A519" s="1">
        <v>2018</v>
      </c>
      <c r="B519" s="1"/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I519" s="1"/>
      <c r="J519" s="1">
        <v>85</v>
      </c>
      <c r="K519" s="7">
        <v>11.7</v>
      </c>
      <c r="L519" s="1"/>
      <c r="M519" s="1">
        <v>1</v>
      </c>
      <c r="N519" s="1">
        <v>1</v>
      </c>
      <c r="O519" s="1">
        <v>1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>
        <f>SUM(AD519:BQ519)</f>
        <v>0</v>
      </c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s="9" customFormat="1" hidden="1" x14ac:dyDescent="0.3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>
        <v>1</v>
      </c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>
        <v>3</v>
      </c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s="9" customFormat="1" x14ac:dyDescent="0.3">
      <c r="A521" s="1">
        <v>2018</v>
      </c>
      <c r="B521" s="1"/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I521" s="1"/>
      <c r="J521" s="1">
        <v>85</v>
      </c>
      <c r="K521" s="7">
        <v>12.3</v>
      </c>
      <c r="L521" s="1"/>
      <c r="M521" s="1">
        <v>1</v>
      </c>
      <c r="N521" s="1">
        <v>1</v>
      </c>
      <c r="O521" s="1"/>
      <c r="P521" s="1">
        <v>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>
        <f>SUM(AD521:BQ521)</f>
        <v>0</v>
      </c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s="9" customFormat="1" x14ac:dyDescent="0.3">
      <c r="A522" s="1">
        <v>2018</v>
      </c>
      <c r="B522" s="1"/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I522" s="1"/>
      <c r="J522" s="1">
        <v>85</v>
      </c>
      <c r="K522" s="7">
        <v>11.15</v>
      </c>
      <c r="L522" s="1"/>
      <c r="M522" s="1">
        <v>1</v>
      </c>
      <c r="N522" s="1">
        <v>1</v>
      </c>
      <c r="O522" s="1"/>
      <c r="P522" s="1">
        <v>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>
        <f>SUM(AD522:BQ522)</f>
        <v>0</v>
      </c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s="9" customFormat="1" x14ac:dyDescent="0.3">
      <c r="A523" s="1">
        <v>2017</v>
      </c>
      <c r="B523" s="1"/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I523" s="1"/>
      <c r="J523" s="1">
        <v>90</v>
      </c>
      <c r="K523" s="7">
        <v>13.25</v>
      </c>
      <c r="L523" s="1"/>
      <c r="M523" s="1">
        <v>1</v>
      </c>
      <c r="N523" s="1">
        <v>1</v>
      </c>
      <c r="O523" s="1"/>
      <c r="P523" s="1">
        <v>1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>
        <f>SUM(AD523:BQ523)</f>
        <v>0</v>
      </c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x14ac:dyDescent="0.3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9" hidden="1" x14ac:dyDescent="0.3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9" s="9" customFormat="1" x14ac:dyDescent="0.3">
      <c r="A526" s="1">
        <v>2018</v>
      </c>
      <c r="B526" s="1"/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I526" s="1"/>
      <c r="J526" s="1">
        <v>90</v>
      </c>
      <c r="K526" s="7">
        <v>10</v>
      </c>
      <c r="L526" s="1"/>
      <c r="M526" s="1">
        <v>1</v>
      </c>
      <c r="N526" s="1">
        <v>1</v>
      </c>
      <c r="O526" s="1">
        <v>1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>
        <f>SUM(AD526:BQ526)</f>
        <v>0</v>
      </c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s="9" customFormat="1" x14ac:dyDescent="0.3">
      <c r="A527" s="1">
        <v>2018</v>
      </c>
      <c r="B527" s="4">
        <v>43339</v>
      </c>
      <c r="C527" s="2" t="s">
        <v>59</v>
      </c>
      <c r="D527" s="1" t="s">
        <v>87</v>
      </c>
      <c r="E527" s="1"/>
      <c r="F527" s="1"/>
      <c r="G527" s="1" t="s">
        <v>26</v>
      </c>
      <c r="H527" s="1" t="s">
        <v>45</v>
      </c>
      <c r="I527" s="1"/>
      <c r="J527" s="1">
        <v>107</v>
      </c>
      <c r="K527" s="7">
        <v>11.3</v>
      </c>
      <c r="L527" s="1"/>
      <c r="M527" s="1">
        <v>1</v>
      </c>
      <c r="N527" s="1">
        <v>1</v>
      </c>
      <c r="O527" s="1"/>
      <c r="P527" s="1">
        <v>1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>
        <f>SUM(AD527:BQ527)</f>
        <v>0</v>
      </c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s="9" customFormat="1" hidden="1" x14ac:dyDescent="0.3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L528" s="1"/>
      <c r="M528" s="1">
        <v>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>
        <v>1</v>
      </c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>
        <v>1</v>
      </c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s="9" customFormat="1" hidden="1" x14ac:dyDescent="0.3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L529" s="1"/>
      <c r="M529" s="1">
        <v>1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>
        <v>1</v>
      </c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>
        <v>1</v>
      </c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s="9" customFormat="1" x14ac:dyDescent="0.3">
      <c r="A530" s="1">
        <v>2017</v>
      </c>
      <c r="B530" s="4">
        <v>42974</v>
      </c>
      <c r="C530" s="2" t="s">
        <v>93</v>
      </c>
      <c r="D530" s="1" t="s">
        <v>39</v>
      </c>
      <c r="E530" s="1"/>
      <c r="F530" s="1"/>
      <c r="G530" s="1" t="s">
        <v>26</v>
      </c>
      <c r="H530" s="1" t="s">
        <v>45</v>
      </c>
      <c r="I530" s="1"/>
      <c r="J530" s="1">
        <v>113</v>
      </c>
      <c r="K530" s="7">
        <v>16.100000000000001</v>
      </c>
      <c r="L530" s="1" t="s">
        <v>67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>
        <f>SUM(AD530:BQ530)</f>
        <v>0</v>
      </c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s="9" customFormat="1" x14ac:dyDescent="0.3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>
        <f>SUM(AD531:BQ531)</f>
        <v>0</v>
      </c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x14ac:dyDescent="0.3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9" s="9" customFormat="1" hidden="1" x14ac:dyDescent="0.3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L533" s="1"/>
      <c r="M533" s="1">
        <v>1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>
        <v>1</v>
      </c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>
        <v>1</v>
      </c>
      <c r="BN533" s="1"/>
      <c r="BO533" s="1"/>
      <c r="BP533" s="1"/>
      <c r="BQ533" s="1"/>
    </row>
    <row r="534" spans="1:69" s="9" customFormat="1" x14ac:dyDescent="0.3">
      <c r="A534" s="1">
        <v>2018</v>
      </c>
      <c r="B534" s="4">
        <v>43339</v>
      </c>
      <c r="C534" s="2" t="s">
        <v>59</v>
      </c>
      <c r="D534" s="1" t="s">
        <v>87</v>
      </c>
      <c r="E534" s="1"/>
      <c r="F534" s="1"/>
      <c r="G534" s="1" t="s">
        <v>26</v>
      </c>
      <c r="H534" s="1" t="s">
        <v>45</v>
      </c>
      <c r="I534" s="1"/>
      <c r="J534" s="1">
        <v>128</v>
      </c>
      <c r="K534" s="7">
        <v>20</v>
      </c>
      <c r="L534" s="1"/>
      <c r="M534" s="1">
        <v>1</v>
      </c>
      <c r="N534" s="1">
        <v>1</v>
      </c>
      <c r="O534" s="1">
        <v>1</v>
      </c>
      <c r="P534" s="1">
        <v>1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>
        <f>SUM(AD534:BQ534)</f>
        <v>0</v>
      </c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idden="1" x14ac:dyDescent="0.3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9" hidden="1" x14ac:dyDescent="0.3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9" x14ac:dyDescent="0.3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AC537" s="1">
        <f>SUM(AD537:BQ537)</f>
        <v>0</v>
      </c>
    </row>
    <row r="538" spans="1:69" hidden="1" x14ac:dyDescent="0.3">
      <c r="A538" s="9">
        <v>2010</v>
      </c>
      <c r="B538" s="12" t="s">
        <v>48</v>
      </c>
      <c r="C538" s="10" t="s">
        <v>80</v>
      </c>
      <c r="D538" s="9" t="s">
        <v>3</v>
      </c>
      <c r="E538" s="9" t="s">
        <v>23</v>
      </c>
      <c r="F538" s="9" t="s">
        <v>79</v>
      </c>
      <c r="G538" s="1" t="s">
        <v>97</v>
      </c>
      <c r="H538" s="9" t="s">
        <v>32</v>
      </c>
      <c r="I538" s="9">
        <v>738882</v>
      </c>
      <c r="J538" s="9">
        <v>275</v>
      </c>
      <c r="K538" s="11">
        <v>297.10059999999999</v>
      </c>
      <c r="L538" s="9" t="s">
        <v>57</v>
      </c>
      <c r="M538" s="9">
        <v>1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>
        <v>1</v>
      </c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>
        <v>1</v>
      </c>
      <c r="BN538" s="9"/>
      <c r="BO538" s="9"/>
      <c r="BP538" s="9"/>
      <c r="BQ538" s="9"/>
    </row>
    <row r="539" spans="1:69" x14ac:dyDescent="0.3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9" hidden="1" x14ac:dyDescent="0.3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9" x14ac:dyDescent="0.3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9" hidden="1" x14ac:dyDescent="0.3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9" x14ac:dyDescent="0.3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>SUM(AD543:BQ543)</f>
        <v>0</v>
      </c>
    </row>
    <row r="544" spans="1:69" x14ac:dyDescent="0.3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>SUM(AD544:BQ544)</f>
        <v>0</v>
      </c>
    </row>
    <row r="545" spans="1:69" x14ac:dyDescent="0.3">
      <c r="A545" s="9">
        <v>2010</v>
      </c>
      <c r="B545" s="12">
        <v>40421</v>
      </c>
      <c r="C545" s="10" t="s">
        <v>43</v>
      </c>
      <c r="D545" s="9" t="s">
        <v>87</v>
      </c>
      <c r="E545" s="9"/>
      <c r="F545" s="9"/>
      <c r="G545" s="1" t="s">
        <v>26</v>
      </c>
      <c r="H545" s="9" t="s">
        <v>45</v>
      </c>
      <c r="I545" s="9"/>
      <c r="J545" s="9">
        <v>175</v>
      </c>
      <c r="K545" s="11">
        <v>115</v>
      </c>
      <c r="L545" s="9" t="s">
        <v>58</v>
      </c>
      <c r="M545" s="9">
        <v>0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>
        <f>SUM(AD545:BQ545)</f>
        <v>0</v>
      </c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</row>
    <row r="546" spans="1:69" x14ac:dyDescent="0.3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>SUM(AD546:BQ546)</f>
        <v>0</v>
      </c>
    </row>
    <row r="547" spans="1:69" x14ac:dyDescent="0.3">
      <c r="A547" s="9">
        <v>2018</v>
      </c>
      <c r="B547" s="14">
        <v>43341</v>
      </c>
      <c r="C547" s="10" t="s">
        <v>59</v>
      </c>
      <c r="D547" s="9" t="s">
        <v>39</v>
      </c>
      <c r="E547" s="9"/>
      <c r="F547" s="9" t="s">
        <v>71</v>
      </c>
      <c r="G547" s="1" t="s">
        <v>26</v>
      </c>
      <c r="H547" s="9" t="s">
        <v>45</v>
      </c>
      <c r="I547" s="9"/>
      <c r="J547" s="9">
        <v>208</v>
      </c>
      <c r="K547" s="11">
        <v>121.5</v>
      </c>
      <c r="L547" s="9" t="s">
        <v>67</v>
      </c>
      <c r="M547" s="9">
        <v>1</v>
      </c>
      <c r="N547" s="9">
        <v>1</v>
      </c>
      <c r="O547" s="9">
        <v>1</v>
      </c>
      <c r="P547" s="9">
        <v>1</v>
      </c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>
        <f>SUM(AD547:BQ547)</f>
        <v>0</v>
      </c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spans="1:69" s="9" customFormat="1" x14ac:dyDescent="0.3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>
        <f>SUM(AD548:BQ548)</f>
        <v>0</v>
      </c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x14ac:dyDescent="0.3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>SUM(AD549:BQ549)</f>
        <v>0</v>
      </c>
    </row>
    <row r="550" spans="1:69" x14ac:dyDescent="0.3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>SUM(AD550:BQ550)</f>
        <v>0</v>
      </c>
    </row>
    <row r="551" spans="1:69" x14ac:dyDescent="0.3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>SUM(AD551:BQ551)</f>
        <v>0</v>
      </c>
    </row>
    <row r="552" spans="1:69" hidden="1" x14ac:dyDescent="0.3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9" hidden="1" x14ac:dyDescent="0.3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9" x14ac:dyDescent="0.3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AC554" s="1">
        <f>SUM(AD554:BQ554)</f>
        <v>0</v>
      </c>
    </row>
    <row r="555" spans="1:69" x14ac:dyDescent="0.3">
      <c r="A555" s="9">
        <v>2010</v>
      </c>
      <c r="B555" s="12">
        <v>40424</v>
      </c>
      <c r="C555" s="10" t="s">
        <v>59</v>
      </c>
      <c r="D555" s="9" t="s">
        <v>39</v>
      </c>
      <c r="E555" s="9"/>
      <c r="F555" s="9"/>
      <c r="G555" s="1" t="s">
        <v>26</v>
      </c>
      <c r="H555" s="9" t="s">
        <v>45</v>
      </c>
      <c r="I555" s="9"/>
      <c r="J555" s="9">
        <v>240</v>
      </c>
      <c r="K555" s="11">
        <v>268.88209999999998</v>
      </c>
      <c r="L555" s="9"/>
      <c r="M555" s="9">
        <v>1</v>
      </c>
      <c r="N555" s="9">
        <v>1</v>
      </c>
      <c r="O555" s="9"/>
      <c r="P555" s="9">
        <v>1</v>
      </c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>
        <f>SUM(AD555:BQ555)</f>
        <v>0</v>
      </c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spans="1:69" x14ac:dyDescent="0.3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9" x14ac:dyDescent="0.3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9" hidden="1" x14ac:dyDescent="0.3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9" hidden="1" x14ac:dyDescent="0.3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9" hidden="1" x14ac:dyDescent="0.3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hidden="1" x14ac:dyDescent="0.3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hidden="1" x14ac:dyDescent="0.3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hidden="1" x14ac:dyDescent="0.3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hidden="1" x14ac:dyDescent="0.3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hidden="1" x14ac:dyDescent="0.3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x14ac:dyDescent="0.3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x14ac:dyDescent="0.3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x14ac:dyDescent="0.3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AC568" s="1">
        <f>SUM(AD568:BQ568)</f>
        <v>0</v>
      </c>
    </row>
    <row r="569" spans="1:65" hidden="1" x14ac:dyDescent="0.3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hidden="1" x14ac:dyDescent="0.3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x14ac:dyDescent="0.3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AC571" s="1">
        <f>SUM(AD571:BQ571)</f>
        <v>0</v>
      </c>
    </row>
    <row r="572" spans="1:65" hidden="1" x14ac:dyDescent="0.3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x14ac:dyDescent="0.3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x14ac:dyDescent="0.3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hidden="1" x14ac:dyDescent="0.3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hidden="1" x14ac:dyDescent="0.3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9" x14ac:dyDescent="0.3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9" hidden="1" x14ac:dyDescent="0.3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9" hidden="1" x14ac:dyDescent="0.3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9" x14ac:dyDescent="0.3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9" hidden="1" x14ac:dyDescent="0.3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9" s="9" customFormat="1" hidden="1" x14ac:dyDescent="0.3">
      <c r="A582" s="1">
        <v>2018</v>
      </c>
      <c r="B582" s="4">
        <v>43341</v>
      </c>
      <c r="C582" s="2" t="s">
        <v>59</v>
      </c>
      <c r="D582" s="1" t="s">
        <v>39</v>
      </c>
      <c r="E582" s="1"/>
      <c r="F582" s="1" t="s">
        <v>71</v>
      </c>
      <c r="G582" s="1" t="s">
        <v>26</v>
      </c>
      <c r="H582" s="1" t="s">
        <v>45</v>
      </c>
      <c r="I582" s="1"/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O582" s="1"/>
      <c r="P582" s="1">
        <v>1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>
        <v>1</v>
      </c>
      <c r="AB582" s="1">
        <v>1</v>
      </c>
      <c r="AC582" s="1">
        <v>1</v>
      </c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>
        <v>1</v>
      </c>
      <c r="BN582" s="1"/>
      <c r="BO582" s="1"/>
      <c r="BP582" s="1"/>
      <c r="BQ582" s="1"/>
    </row>
    <row r="583" spans="1:69" hidden="1" x14ac:dyDescent="0.3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9" x14ac:dyDescent="0.3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9" hidden="1" x14ac:dyDescent="0.3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9" x14ac:dyDescent="0.3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AC586" s="1">
        <f>SUM(AD586:BQ586)</f>
        <v>0</v>
      </c>
    </row>
    <row r="587" spans="1:69" hidden="1" x14ac:dyDescent="0.3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9" x14ac:dyDescent="0.3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9" hidden="1" x14ac:dyDescent="0.3">
      <c r="A589" s="9">
        <v>2017</v>
      </c>
      <c r="B589" s="9"/>
      <c r="C589" s="13" t="s">
        <v>60</v>
      </c>
      <c r="D589" s="9" t="s">
        <v>39</v>
      </c>
      <c r="E589" s="9" t="s">
        <v>40</v>
      </c>
      <c r="F589" s="9" t="s">
        <v>71</v>
      </c>
      <c r="G589" s="1" t="s">
        <v>97</v>
      </c>
      <c r="H589" s="9" t="s">
        <v>32</v>
      </c>
      <c r="I589" s="9">
        <v>372814</v>
      </c>
      <c r="J589" s="9">
        <v>315</v>
      </c>
      <c r="K589" s="11">
        <v>492</v>
      </c>
      <c r="L589" s="9"/>
      <c r="M589" s="9">
        <v>1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>
        <v>1</v>
      </c>
      <c r="AB589" s="9">
        <v>1</v>
      </c>
      <c r="AC589" s="9">
        <v>1</v>
      </c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>
        <v>2</v>
      </c>
      <c r="BJ589" s="9">
        <v>41</v>
      </c>
      <c r="BK589" s="9">
        <v>37</v>
      </c>
      <c r="BL589" s="9"/>
      <c r="BM589" s="9"/>
      <c r="BN589" s="9"/>
      <c r="BO589" s="9"/>
      <c r="BP589" s="9"/>
      <c r="BQ589" s="9"/>
    </row>
    <row r="590" spans="1:69" hidden="1" x14ac:dyDescent="0.3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9" hidden="1" x14ac:dyDescent="0.3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9" s="9" customFormat="1" hidden="1" x14ac:dyDescent="0.3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>
        <v>1</v>
      </c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>
        <v>3</v>
      </c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5" hidden="1" x14ac:dyDescent="0.3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hidden="1" x14ac:dyDescent="0.3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x14ac:dyDescent="0.3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x14ac:dyDescent="0.3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x14ac:dyDescent="0.3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AC597" s="1">
        <f>SUM(AD597:BQ597)</f>
        <v>0</v>
      </c>
    </row>
    <row r="598" spans="1:65" hidden="1" x14ac:dyDescent="0.3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hidden="1" x14ac:dyDescent="0.3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hidden="1" x14ac:dyDescent="0.3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hidden="1" x14ac:dyDescent="0.3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hidden="1" x14ac:dyDescent="0.3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hidden="1" x14ac:dyDescent="0.3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x14ac:dyDescent="0.3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AC604" s="1">
        <f>SUM(AD604:BQ604)</f>
        <v>0</v>
      </c>
    </row>
    <row r="605" spans="1:65" x14ac:dyDescent="0.3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AC605" s="1">
        <f>SUM(AD605:BQ605)</f>
        <v>0</v>
      </c>
    </row>
    <row r="606" spans="1:65" x14ac:dyDescent="0.3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AC606" s="1">
        <f>SUM(AD606:BQ606)</f>
        <v>0</v>
      </c>
    </row>
    <row r="607" spans="1:65" x14ac:dyDescent="0.3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AC607" s="1">
        <f>SUM(AD607:BQ607)</f>
        <v>0</v>
      </c>
    </row>
    <row r="608" spans="1:65" hidden="1" x14ac:dyDescent="0.3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hidden="1" x14ac:dyDescent="0.3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hidden="1" x14ac:dyDescent="0.3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hidden="1" x14ac:dyDescent="0.3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hidden="1" x14ac:dyDescent="0.3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x14ac:dyDescent="0.3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AC613" s="1">
        <f>SUM(AD613:BQ613)</f>
        <v>0</v>
      </c>
    </row>
    <row r="614" spans="1:65" x14ac:dyDescent="0.3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AC614" s="1">
        <f>SUM(AD614:BQ614)</f>
        <v>0</v>
      </c>
    </row>
    <row r="615" spans="1:65" hidden="1" x14ac:dyDescent="0.3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hidden="1" x14ac:dyDescent="0.3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x14ac:dyDescent="0.3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AC617" s="1">
        <f>SUM(AD617:BQ617)</f>
        <v>0</v>
      </c>
    </row>
    <row r="618" spans="1:65" x14ac:dyDescent="0.3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AC618" s="1">
        <f>SUM(AD618:BQ618)</f>
        <v>0</v>
      </c>
    </row>
    <row r="619" spans="1:65" hidden="1" x14ac:dyDescent="0.3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x14ac:dyDescent="0.3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AC620" s="1">
        <f>SUM(AD620:BQ620)</f>
        <v>0</v>
      </c>
    </row>
    <row r="621" spans="1:65" hidden="1" x14ac:dyDescent="0.3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hidden="1" x14ac:dyDescent="0.3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x14ac:dyDescent="0.3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AC623" s="1">
        <f>SUM(AD623:BQ623)</f>
        <v>0</v>
      </c>
    </row>
    <row r="624" spans="1:65" x14ac:dyDescent="0.3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AC624" s="1">
        <f>SUM(AD624:BQ624)</f>
        <v>0</v>
      </c>
    </row>
    <row r="625" spans="1:66" hidden="1" x14ac:dyDescent="0.3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hidden="1" x14ac:dyDescent="0.3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hidden="1" x14ac:dyDescent="0.3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hidden="1" x14ac:dyDescent="0.3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hidden="1" x14ac:dyDescent="0.3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x14ac:dyDescent="0.3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AC630" s="1">
        <f>SUM(AD630:BQ630)</f>
        <v>0</v>
      </c>
    </row>
    <row r="631" spans="1:66" hidden="1" x14ac:dyDescent="0.3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x14ac:dyDescent="0.3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AC632" s="1">
        <f>SUM(AD632:BQ632)</f>
        <v>0</v>
      </c>
    </row>
    <row r="633" spans="1:66" hidden="1" x14ac:dyDescent="0.3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hidden="1" x14ac:dyDescent="0.3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hidden="1" x14ac:dyDescent="0.3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hidden="1" x14ac:dyDescent="0.3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hidden="1" x14ac:dyDescent="0.3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hidden="1" x14ac:dyDescent="0.3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hidden="1" x14ac:dyDescent="0.3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x14ac:dyDescent="0.3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AC640" s="1">
        <f>SUM(AD640:BQ640)</f>
        <v>0</v>
      </c>
    </row>
    <row r="641" spans="1:65" x14ac:dyDescent="0.3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hidden="1" x14ac:dyDescent="0.3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hidden="1" x14ac:dyDescent="0.3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x14ac:dyDescent="0.3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x14ac:dyDescent="0.3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x14ac:dyDescent="0.3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hidden="1" x14ac:dyDescent="0.3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hidden="1" x14ac:dyDescent="0.3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x14ac:dyDescent="0.3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x14ac:dyDescent="0.3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AC650" s="1">
        <f>SUM(AD650:BQ650)</f>
        <v>0</v>
      </c>
    </row>
    <row r="651" spans="1:65" hidden="1" x14ac:dyDescent="0.3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x14ac:dyDescent="0.3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hidden="1" x14ac:dyDescent="0.3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x14ac:dyDescent="0.3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AC654" s="1">
        <f>SUM(AD654:BQ654)</f>
        <v>0</v>
      </c>
    </row>
    <row r="655" spans="1:65" hidden="1" x14ac:dyDescent="0.3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x14ac:dyDescent="0.3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AC656" s="1">
        <f>SUM(AD656:BQ656)</f>
        <v>0</v>
      </c>
    </row>
    <row r="657" spans="1:65" x14ac:dyDescent="0.3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hidden="1" x14ac:dyDescent="0.3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x14ac:dyDescent="0.3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hidden="1" x14ac:dyDescent="0.3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hidden="1" x14ac:dyDescent="0.3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x14ac:dyDescent="0.3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AC662" s="1">
        <f>SUM(AD662:BQ662)</f>
        <v>0</v>
      </c>
    </row>
    <row r="663" spans="1:65" x14ac:dyDescent="0.3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AC663" s="1">
        <f>SUM(AD663:BQ663)</f>
        <v>0</v>
      </c>
    </row>
    <row r="664" spans="1:65" x14ac:dyDescent="0.3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AC664" s="1">
        <f>SUM(AD664:BQ664)</f>
        <v>0</v>
      </c>
    </row>
    <row r="665" spans="1:65" x14ac:dyDescent="0.3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AC665" s="1">
        <f>SUM(AD665:BQ665)</f>
        <v>0</v>
      </c>
    </row>
    <row r="666" spans="1:65" x14ac:dyDescent="0.3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AC666" s="1">
        <f>SUM(AD666:BQ666)</f>
        <v>0</v>
      </c>
    </row>
    <row r="667" spans="1:65" x14ac:dyDescent="0.3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>SUM(AD667:BQ667)</f>
        <v>0</v>
      </c>
    </row>
    <row r="668" spans="1:65" x14ac:dyDescent="0.3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AC668" s="1">
        <f>SUM(AD668:BQ668)</f>
        <v>0</v>
      </c>
    </row>
    <row r="669" spans="1:65" x14ac:dyDescent="0.3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AC669" s="1">
        <f>SUM(AD669:BQ669)</f>
        <v>0</v>
      </c>
    </row>
    <row r="670" spans="1:65" x14ac:dyDescent="0.3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AC670" s="1">
        <f>SUM(AD670:BQ670)</f>
        <v>0</v>
      </c>
    </row>
    <row r="671" spans="1:65" x14ac:dyDescent="0.3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>SUM(AD671:BQ671)</f>
        <v>0</v>
      </c>
    </row>
    <row r="672" spans="1:65" hidden="1" x14ac:dyDescent="0.3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x14ac:dyDescent="0.3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hidden="1" x14ac:dyDescent="0.3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hidden="1" x14ac:dyDescent="0.3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x14ac:dyDescent="0.3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x14ac:dyDescent="0.3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hidden="1" x14ac:dyDescent="0.3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hidden="1" x14ac:dyDescent="0.3">
      <c r="A679" s="1">
        <v>2016</v>
      </c>
      <c r="B679" s="4">
        <v>42610</v>
      </c>
      <c r="C679" s="13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hidden="1" x14ac:dyDescent="0.3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x14ac:dyDescent="0.3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hidden="1" x14ac:dyDescent="0.3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hidden="1" x14ac:dyDescent="0.3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x14ac:dyDescent="0.3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x14ac:dyDescent="0.3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AC685" s="1">
        <f>SUM(AD685:BQ685)</f>
        <v>0</v>
      </c>
    </row>
    <row r="686" spans="1:67" x14ac:dyDescent="0.3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AC686" s="1">
        <f>SUM(AD686:BQ686)</f>
        <v>0</v>
      </c>
    </row>
    <row r="687" spans="1:67" hidden="1" x14ac:dyDescent="0.3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x14ac:dyDescent="0.3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AC688" s="1">
        <f>SUM(AD688:BQ688)</f>
        <v>0</v>
      </c>
    </row>
    <row r="689" spans="1:69" s="8" customFormat="1" hidden="1" x14ac:dyDescent="0.3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x14ac:dyDescent="0.3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x14ac:dyDescent="0.3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hidden="1" x14ac:dyDescent="0.3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x14ac:dyDescent="0.3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hidden="1" x14ac:dyDescent="0.3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hidden="1" x14ac:dyDescent="0.3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x14ac:dyDescent="0.3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x14ac:dyDescent="0.3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>SUM(AD697:BQ697)</f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x14ac:dyDescent="0.3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>SUM(AD698:BQ698)</f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x14ac:dyDescent="0.3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>SUM(AD699:BQ699)</f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x14ac:dyDescent="0.3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>SUM(AD700:BQ700)</f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x14ac:dyDescent="0.3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>SUM(AD701:BQ701)</f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hidden="1" x14ac:dyDescent="0.3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hidden="1" x14ac:dyDescent="0.3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x14ac:dyDescent="0.3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x14ac:dyDescent="0.3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hidden="1" x14ac:dyDescent="0.3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hidden="1" x14ac:dyDescent="0.3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x14ac:dyDescent="0.3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x14ac:dyDescent="0.3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x14ac:dyDescent="0.3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hidden="1" x14ac:dyDescent="0.3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x14ac:dyDescent="0.3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x14ac:dyDescent="0.3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x14ac:dyDescent="0.3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x14ac:dyDescent="0.3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hidden="1" x14ac:dyDescent="0.3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x14ac:dyDescent="0.3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x14ac:dyDescent="0.3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hidden="1" x14ac:dyDescent="0.3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x14ac:dyDescent="0.3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hidden="1" x14ac:dyDescent="0.3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hidden="1" x14ac:dyDescent="0.3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x14ac:dyDescent="0.3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hidden="1" x14ac:dyDescent="0.3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hidden="1" x14ac:dyDescent="0.3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hidden="1" x14ac:dyDescent="0.3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x14ac:dyDescent="0.3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x14ac:dyDescent="0.3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x14ac:dyDescent="0.3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hidden="1" x14ac:dyDescent="0.3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hidden="1" x14ac:dyDescent="0.3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hidden="1" x14ac:dyDescent="0.3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x14ac:dyDescent="0.3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x14ac:dyDescent="0.3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>SUM(AD734:BQ734)</f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x14ac:dyDescent="0.3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>SUM(AD735:BQ735)</f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x14ac:dyDescent="0.3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>SUM(AD736:BQ736)</f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x14ac:dyDescent="0.3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>SUM(AD737:BQ737)</f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x14ac:dyDescent="0.3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>SUM(AD738:BQ738)</f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hidden="1" x14ac:dyDescent="0.3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x14ac:dyDescent="0.3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hidden="1" x14ac:dyDescent="0.3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x14ac:dyDescent="0.3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x14ac:dyDescent="0.3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>SUM(AD743:BQ743)</f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x14ac:dyDescent="0.3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>SUM(AD744:BQ744)</f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x14ac:dyDescent="0.3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>SUM(AD745:BQ745)</f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x14ac:dyDescent="0.3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>SUM(AD746:BQ746)</f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x14ac:dyDescent="0.3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>SUM(AD747:BQ747)</f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x14ac:dyDescent="0.3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>SUM(AD748:BQ748)</f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x14ac:dyDescent="0.3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>SUM(AD749:BQ749)</f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x14ac:dyDescent="0.3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>SUM(AD750:BQ750)</f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hidden="1" x14ac:dyDescent="0.3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hidden="1" x14ac:dyDescent="0.3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hidden="1" x14ac:dyDescent="0.3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x14ac:dyDescent="0.3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x14ac:dyDescent="0.3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x14ac:dyDescent="0.3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hidden="1" x14ac:dyDescent="0.3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x14ac:dyDescent="0.3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hidden="1" x14ac:dyDescent="0.3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x14ac:dyDescent="0.3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x14ac:dyDescent="0.3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>SUM(AD761:BQ761)</f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x14ac:dyDescent="0.3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>SUM(AD762:BQ762)</f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x14ac:dyDescent="0.3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>SUM(AD763:BQ763)</f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x14ac:dyDescent="0.3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>SUM(AD764:BQ764)</f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x14ac:dyDescent="0.3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>SUM(AD765:BQ765)</f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x14ac:dyDescent="0.3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>SUM(AD766:BQ766)</f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x14ac:dyDescent="0.3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>SUM(AD767:BQ767)</f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x14ac:dyDescent="0.3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>SUM(AD768:BQ768)</f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x14ac:dyDescent="0.3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>SUM(AD769:BQ769)</f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x14ac:dyDescent="0.3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>SUM(AD770:BQ770)</f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x14ac:dyDescent="0.3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>SUM(AD771:BQ771)</f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hidden="1" x14ac:dyDescent="0.3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hidden="1" x14ac:dyDescent="0.3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x14ac:dyDescent="0.3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x14ac:dyDescent="0.3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x14ac:dyDescent="0.3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x14ac:dyDescent="0.3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hidden="1" x14ac:dyDescent="0.3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hidden="1" x14ac:dyDescent="0.3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hidden="1" x14ac:dyDescent="0.3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x14ac:dyDescent="0.3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x14ac:dyDescent="0.3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x14ac:dyDescent="0.3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hidden="1" x14ac:dyDescent="0.3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x14ac:dyDescent="0.3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x14ac:dyDescent="0.3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>SUM(AD786:BQ786)</f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x14ac:dyDescent="0.3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>SUM(AD787:BQ787)</f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x14ac:dyDescent="0.3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>SUM(AD788:BQ788)</f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x14ac:dyDescent="0.3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>SUM(AD789:BQ789)</f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x14ac:dyDescent="0.3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>SUM(AD790:BQ790)</f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x14ac:dyDescent="0.3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>SUM(AD791:BQ791)</f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x14ac:dyDescent="0.3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>SUM(AD792:BQ792)</f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x14ac:dyDescent="0.3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>SUM(AD793:BQ793)</f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x14ac:dyDescent="0.3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>SUM(AD794:BQ794)</f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hidden="1" x14ac:dyDescent="0.3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x14ac:dyDescent="0.3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hidden="1" x14ac:dyDescent="0.3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hidden="1" x14ac:dyDescent="0.3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hidden="1" x14ac:dyDescent="0.3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hidden="1" x14ac:dyDescent="0.3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hidden="1" x14ac:dyDescent="0.3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x14ac:dyDescent="0.3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hidden="1" x14ac:dyDescent="0.3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x14ac:dyDescent="0.3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x14ac:dyDescent="0.3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x14ac:dyDescent="0.3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x14ac:dyDescent="0.3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hidden="1" x14ac:dyDescent="0.3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hidden="1" x14ac:dyDescent="0.3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hidden="1" x14ac:dyDescent="0.3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hidden="1" x14ac:dyDescent="0.3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x14ac:dyDescent="0.3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hidden="1" x14ac:dyDescent="0.3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x14ac:dyDescent="0.3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x14ac:dyDescent="0.3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x14ac:dyDescent="0.3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x14ac:dyDescent="0.3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hidden="1" x14ac:dyDescent="0.3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hidden="1" x14ac:dyDescent="0.3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x14ac:dyDescent="0.3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hidden="1" x14ac:dyDescent="0.3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hidden="1" x14ac:dyDescent="0.3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x14ac:dyDescent="0.3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hidden="1" x14ac:dyDescent="0.3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x14ac:dyDescent="0.3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hidden="1" x14ac:dyDescent="0.3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x14ac:dyDescent="0.3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hidden="1" x14ac:dyDescent="0.3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hidden="1" x14ac:dyDescent="0.3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x14ac:dyDescent="0.3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hidden="1" x14ac:dyDescent="0.3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x14ac:dyDescent="0.3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hidden="1" x14ac:dyDescent="0.3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hidden="1" x14ac:dyDescent="0.3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x14ac:dyDescent="0.3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hidden="1" x14ac:dyDescent="0.3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hidden="1" x14ac:dyDescent="0.3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hidden="1" x14ac:dyDescent="0.3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hidden="1" x14ac:dyDescent="0.3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hidden="1" x14ac:dyDescent="0.3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hidden="1" x14ac:dyDescent="0.3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hidden="1" x14ac:dyDescent="0.3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hidden="1" x14ac:dyDescent="0.3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hidden="1" x14ac:dyDescent="0.3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hidden="1" x14ac:dyDescent="0.3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hidden="1" x14ac:dyDescent="0.3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hidden="1" x14ac:dyDescent="0.3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x14ac:dyDescent="0.3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x14ac:dyDescent="0.3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>SUM(AD849:BQ849)</f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x14ac:dyDescent="0.3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>SUM(AD850:BQ850)</f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x14ac:dyDescent="0.3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>SUM(AD851:BQ851)</f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x14ac:dyDescent="0.3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>SUM(AD852:BQ852)</f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x14ac:dyDescent="0.3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>SUM(AD853:BQ853)</f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x14ac:dyDescent="0.3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>SUM(AD854:BQ854)</f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x14ac:dyDescent="0.3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>SUM(AD855:BQ855)</f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hidden="1" x14ac:dyDescent="0.3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hidden="1" x14ac:dyDescent="0.3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hidden="1" x14ac:dyDescent="0.3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hidden="1" x14ac:dyDescent="0.3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hidden="1" x14ac:dyDescent="0.3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x14ac:dyDescent="0.3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hidden="1" x14ac:dyDescent="0.3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hidden="1" x14ac:dyDescent="0.3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hidden="1" x14ac:dyDescent="0.3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hidden="1" x14ac:dyDescent="0.3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hidden="1" x14ac:dyDescent="0.3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x14ac:dyDescent="0.3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x14ac:dyDescent="0.3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hidden="1" x14ac:dyDescent="0.3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x14ac:dyDescent="0.3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s="9" customFormat="1" x14ac:dyDescent="0.3">
      <c r="A871" s="1">
        <v>2017</v>
      </c>
      <c r="B871" s="1"/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I871" s="1"/>
      <c r="J871" s="1">
        <v>160</v>
      </c>
      <c r="K871" s="7">
        <v>48.85</v>
      </c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>
        <f>SUM(AD871:BQ871)</f>
        <v>0</v>
      </c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s="8" customFormat="1" x14ac:dyDescent="0.3">
      <c r="A872" s="9">
        <v>2020</v>
      </c>
      <c r="B872" s="14">
        <v>44070</v>
      </c>
      <c r="C872" s="10" t="s">
        <v>59</v>
      </c>
      <c r="D872" s="9" t="s">
        <v>39</v>
      </c>
      <c r="E872" s="9" t="s">
        <v>65</v>
      </c>
      <c r="F872" s="9" t="s">
        <v>71</v>
      </c>
      <c r="G872" s="1" t="s">
        <v>97</v>
      </c>
      <c r="H872" s="9" t="s">
        <v>32</v>
      </c>
      <c r="I872" s="9">
        <v>710410</v>
      </c>
      <c r="J872" s="9">
        <v>510</v>
      </c>
      <c r="K872" s="11">
        <v>2275</v>
      </c>
      <c r="L872" s="9" t="s">
        <v>67</v>
      </c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>
        <f>SUM(AD872:BQ872)</f>
        <v>0</v>
      </c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</row>
    <row r="873" spans="1:69" s="8" customFormat="1" hidden="1" x14ac:dyDescent="0.3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hidden="1" x14ac:dyDescent="0.3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x14ac:dyDescent="0.3">
      <c r="A875" s="9">
        <v>2022</v>
      </c>
      <c r="B875" s="14">
        <v>44804</v>
      </c>
      <c r="C875" s="10" t="s">
        <v>61</v>
      </c>
      <c r="D875" s="9" t="s">
        <v>39</v>
      </c>
      <c r="E875" s="9" t="s">
        <v>65</v>
      </c>
      <c r="F875" s="9" t="s">
        <v>71</v>
      </c>
      <c r="G875" s="1" t="s">
        <v>97</v>
      </c>
      <c r="H875" s="9" t="s">
        <v>32</v>
      </c>
      <c r="I875" s="9">
        <v>1067972</v>
      </c>
      <c r="J875" s="9">
        <v>515</v>
      </c>
      <c r="K875" s="11">
        <v>2295</v>
      </c>
      <c r="L875" s="9" t="s">
        <v>66</v>
      </c>
      <c r="M875" s="9">
        <v>1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>
        <v>1</v>
      </c>
      <c r="AB875" s="9"/>
      <c r="AC875" s="1">
        <f>SUM(AD875:BQ875)</f>
        <v>0</v>
      </c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</row>
    <row r="876" spans="1:69" s="9" customFormat="1" hidden="1" x14ac:dyDescent="0.3">
      <c r="A876" s="1">
        <v>2018</v>
      </c>
      <c r="B876" s="4">
        <v>43339</v>
      </c>
      <c r="C876" s="2" t="s">
        <v>49</v>
      </c>
      <c r="D876" s="1" t="s">
        <v>87</v>
      </c>
      <c r="E876" s="1"/>
      <c r="F876" s="1"/>
      <c r="G876" s="1" t="s">
        <v>26</v>
      </c>
      <c r="H876" s="1" t="s">
        <v>44</v>
      </c>
      <c r="I876" s="1"/>
      <c r="J876" s="1">
        <v>565</v>
      </c>
      <c r="K876" s="7">
        <v>1163</v>
      </c>
      <c r="L876" s="1" t="s">
        <v>66</v>
      </c>
      <c r="M876" s="1"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>
        <v>1</v>
      </c>
      <c r="AB876" s="1">
        <v>1</v>
      </c>
      <c r="AC876" s="1">
        <v>1</v>
      </c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>
        <v>1</v>
      </c>
      <c r="BA876" s="1">
        <v>58</v>
      </c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s="9" customFormat="1" x14ac:dyDescent="0.3">
      <c r="A877" s="9">
        <v>2022</v>
      </c>
      <c r="B877" s="14">
        <v>44796</v>
      </c>
      <c r="C877" s="10" t="s">
        <v>43</v>
      </c>
      <c r="D877" s="9" t="s">
        <v>39</v>
      </c>
      <c r="E877" s="9" t="s">
        <v>63</v>
      </c>
      <c r="F877" s="9" t="s">
        <v>71</v>
      </c>
      <c r="G877" s="1" t="s">
        <v>98</v>
      </c>
      <c r="H877" s="9" t="s">
        <v>32</v>
      </c>
      <c r="I877" s="9">
        <v>1067971</v>
      </c>
      <c r="J877" s="9">
        <v>520</v>
      </c>
      <c r="K877" s="11">
        <v>2556</v>
      </c>
      <c r="L877" s="9" t="s">
        <v>66</v>
      </c>
      <c r="M877" s="9">
        <v>1</v>
      </c>
      <c r="AA877" s="9">
        <v>1</v>
      </c>
      <c r="AC877" s="1">
        <f>SUM(AD877:BQ877)</f>
        <v>0</v>
      </c>
    </row>
    <row r="878" spans="1:69" s="9" customFormat="1" x14ac:dyDescent="0.3">
      <c r="A878" s="9">
        <v>2016</v>
      </c>
      <c r="B878" s="14">
        <v>42612</v>
      </c>
      <c r="C878" s="10" t="s">
        <v>49</v>
      </c>
      <c r="D878" s="9" t="s">
        <v>87</v>
      </c>
      <c r="G878" s="1" t="s">
        <v>26</v>
      </c>
      <c r="H878" s="9" t="s">
        <v>32</v>
      </c>
      <c r="J878" s="9">
        <v>520</v>
      </c>
      <c r="K878" s="11">
        <v>1713</v>
      </c>
      <c r="L878" s="9" t="s">
        <v>66</v>
      </c>
      <c r="M878" s="9">
        <v>1</v>
      </c>
      <c r="AA878" s="9">
        <v>1</v>
      </c>
      <c r="AB878" s="9">
        <v>1</v>
      </c>
      <c r="AC878" s="1">
        <f>SUM(AD878:BQ878)</f>
        <v>0</v>
      </c>
    </row>
    <row r="879" spans="1:69" s="9" customFormat="1" x14ac:dyDescent="0.3">
      <c r="A879" s="1">
        <v>2017</v>
      </c>
      <c r="B879" s="4">
        <v>42975</v>
      </c>
      <c r="C879" s="2" t="s">
        <v>60</v>
      </c>
      <c r="D879" s="1" t="s">
        <v>39</v>
      </c>
      <c r="E879" s="1"/>
      <c r="F879" s="1"/>
      <c r="G879" s="1" t="s">
        <v>26</v>
      </c>
      <c r="H879" s="1" t="s">
        <v>6</v>
      </c>
      <c r="I879" s="1"/>
      <c r="J879" s="1">
        <v>370</v>
      </c>
      <c r="K879" s="7">
        <v>464</v>
      </c>
      <c r="L879" s="1"/>
      <c r="M879" s="1"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>
        <v>1</v>
      </c>
      <c r="Z879" s="1"/>
      <c r="AA879" s="1">
        <v>1</v>
      </c>
      <c r="AB879" s="1"/>
      <c r="AC879" s="1">
        <f>SUM(AD879:BQ879)</f>
        <v>0</v>
      </c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s="8" customFormat="1" x14ac:dyDescent="0.3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>SUM(AD880:BQ880)</f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x14ac:dyDescent="0.3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>SUM(AD881:BQ881)</f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x14ac:dyDescent="0.3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>SUM(AD882:BQ882)</f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x14ac:dyDescent="0.3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>SUM(AD883:BQ883)</f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s="9" customFormat="1" x14ac:dyDescent="0.3">
      <c r="A884" s="1">
        <v>2018</v>
      </c>
      <c r="B884" s="1"/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I884" s="1"/>
      <c r="J884" s="1">
        <v>100</v>
      </c>
      <c r="K884" s="7">
        <v>16.5</v>
      </c>
      <c r="L884" s="1"/>
      <c r="M884" s="1">
        <v>0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>
        <f>SUM(AD884:BQ884)</f>
        <v>0</v>
      </c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s="9" customFormat="1" x14ac:dyDescent="0.3">
      <c r="A885" s="1">
        <v>2016</v>
      </c>
      <c r="B885" s="4">
        <v>42613</v>
      </c>
      <c r="C885" s="2" t="s">
        <v>49</v>
      </c>
      <c r="D885" s="1" t="s">
        <v>87</v>
      </c>
      <c r="E885" s="1"/>
      <c r="F885" s="1"/>
      <c r="G885" s="1" t="s">
        <v>26</v>
      </c>
      <c r="H885" s="1" t="s">
        <v>32</v>
      </c>
      <c r="I885" s="1"/>
      <c r="J885" s="1">
        <v>570</v>
      </c>
      <c r="K885" s="7">
        <v>1850</v>
      </c>
      <c r="L885" s="1" t="s">
        <v>66</v>
      </c>
      <c r="M885" s="1"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>
        <v>1</v>
      </c>
      <c r="AB885" s="1">
        <v>1</v>
      </c>
      <c r="AC885" s="1">
        <f>SUM(AD885:BQ885)</f>
        <v>0</v>
      </c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s="8" customFormat="1" hidden="1" x14ac:dyDescent="0.3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hidden="1" x14ac:dyDescent="0.3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s="9" customFormat="1" hidden="1" x14ac:dyDescent="0.3">
      <c r="A888" s="9">
        <v>2017</v>
      </c>
      <c r="C888" s="13" t="s">
        <v>81</v>
      </c>
      <c r="D888" s="9" t="s">
        <v>39</v>
      </c>
      <c r="E888" s="9" t="s">
        <v>64</v>
      </c>
      <c r="F888" s="9" t="s">
        <v>71</v>
      </c>
      <c r="G888" s="1" t="s">
        <v>98</v>
      </c>
      <c r="H888" s="9" t="s">
        <v>32</v>
      </c>
      <c r="I888" s="9">
        <v>372819</v>
      </c>
      <c r="J888" s="9">
        <v>550</v>
      </c>
      <c r="K888" s="11">
        <v>3300</v>
      </c>
      <c r="L888" s="9" t="s">
        <v>66</v>
      </c>
      <c r="M888" s="9">
        <v>1</v>
      </c>
      <c r="AA888" s="9">
        <v>1</v>
      </c>
      <c r="AB888" s="9">
        <v>1</v>
      </c>
      <c r="AC888" s="9">
        <v>1</v>
      </c>
      <c r="BM888" s="9">
        <v>2</v>
      </c>
      <c r="BN888" s="9">
        <v>40</v>
      </c>
    </row>
    <row r="889" spans="1:69" s="8" customFormat="1" x14ac:dyDescent="0.3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hidden="1" x14ac:dyDescent="0.3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x14ac:dyDescent="0.3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x14ac:dyDescent="0.3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x14ac:dyDescent="0.3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hidden="1" x14ac:dyDescent="0.3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hidden="1" x14ac:dyDescent="0.3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hidden="1" x14ac:dyDescent="0.3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x14ac:dyDescent="0.3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hidden="1" x14ac:dyDescent="0.3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hidden="1" x14ac:dyDescent="0.3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x14ac:dyDescent="0.3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hidden="1" x14ac:dyDescent="0.3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hidden="1" x14ac:dyDescent="0.3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hidden="1" x14ac:dyDescent="0.3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x14ac:dyDescent="0.3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x14ac:dyDescent="0.3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f>SUM(AD906:BQ906)</f>
        <v>0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s="8" customFormat="1" hidden="1" x14ac:dyDescent="0.3">
      <c r="A907" s="1">
        <v>2010</v>
      </c>
      <c r="B907" s="3">
        <v>40423</v>
      </c>
      <c r="C907" s="2" t="s">
        <v>49</v>
      </c>
      <c r="D907" s="1" t="s">
        <v>39</v>
      </c>
      <c r="E907" s="1"/>
      <c r="F907" s="1"/>
      <c r="G907" s="1" t="s">
        <v>26</v>
      </c>
      <c r="H907" s="1" t="s">
        <v>6</v>
      </c>
      <c r="I907" s="1"/>
      <c r="J907" s="1">
        <v>250</v>
      </c>
      <c r="K907" s="7">
        <v>188</v>
      </c>
      <c r="L907" s="1" t="s">
        <v>57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1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>
        <v>1</v>
      </c>
      <c r="BN907" s="1"/>
      <c r="BO907" s="1"/>
      <c r="BP907" s="1"/>
      <c r="BQ907" s="1"/>
    </row>
    <row r="908" spans="1:69" s="8" customFormat="1" x14ac:dyDescent="0.3">
      <c r="A908" s="1">
        <v>2010</v>
      </c>
      <c r="B908" s="3">
        <v>40421</v>
      </c>
      <c r="C908" s="2" t="s">
        <v>43</v>
      </c>
      <c r="D908" s="1" t="s">
        <v>39</v>
      </c>
      <c r="E908" s="1" t="s">
        <v>63</v>
      </c>
      <c r="F908" s="1" t="s">
        <v>71</v>
      </c>
      <c r="G908" s="1" t="s">
        <v>98</v>
      </c>
      <c r="H908" s="1" t="s">
        <v>45</v>
      </c>
      <c r="I908" s="1">
        <v>45284</v>
      </c>
      <c r="J908" s="1">
        <v>135</v>
      </c>
      <c r="K908" s="7">
        <v>37</v>
      </c>
      <c r="L908" s="1" t="s">
        <v>57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s="8" customFormat="1" hidden="1" x14ac:dyDescent="0.3">
      <c r="A909" s="1">
        <v>2010</v>
      </c>
      <c r="B909" s="3" t="s">
        <v>48</v>
      </c>
      <c r="C909" s="2" t="s">
        <v>80</v>
      </c>
      <c r="D909" s="1" t="s">
        <v>3</v>
      </c>
      <c r="E909" s="1" t="s">
        <v>23</v>
      </c>
      <c r="F909" s="1" t="s">
        <v>79</v>
      </c>
      <c r="G909" s="1" t="s">
        <v>97</v>
      </c>
      <c r="H909" s="1" t="s">
        <v>32</v>
      </c>
      <c r="I909" s="1">
        <v>738875</v>
      </c>
      <c r="J909" s="1">
        <v>400</v>
      </c>
      <c r="K909" s="7">
        <v>791.23450000000003</v>
      </c>
      <c r="L909" s="1" t="s">
        <v>58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1</v>
      </c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>
        <v>1</v>
      </c>
      <c r="BN909" s="1"/>
      <c r="BO909" s="1"/>
      <c r="BP909" s="1"/>
      <c r="BQ909" s="1"/>
    </row>
    <row r="910" spans="1:69" x14ac:dyDescent="0.3">
      <c r="A910" s="1">
        <v>2010</v>
      </c>
      <c r="B910" s="3">
        <v>40421</v>
      </c>
      <c r="C910" s="2" t="s">
        <v>43</v>
      </c>
      <c r="D910" s="1" t="s">
        <v>39</v>
      </c>
      <c r="E910" s="1" t="s">
        <v>63</v>
      </c>
      <c r="F910" s="1" t="s">
        <v>71</v>
      </c>
      <c r="G910" s="1" t="s">
        <v>98</v>
      </c>
      <c r="H910" s="1" t="s">
        <v>45</v>
      </c>
      <c r="I910" s="1">
        <v>45406</v>
      </c>
      <c r="J910" s="1">
        <v>175</v>
      </c>
      <c r="K910" s="7">
        <v>105</v>
      </c>
      <c r="L910" s="1" t="s">
        <v>58</v>
      </c>
      <c r="M910" s="1">
        <v>0</v>
      </c>
    </row>
  </sheetData>
  <autoFilter ref="A1:BQ909" xr:uid="{03FF9E8A-144A-4DD1-84C5-0292E9791074}">
    <filterColumn colId="28">
      <filters blank="1">
        <filter val="0"/>
      </filters>
    </filterColumn>
    <sortState xmlns:xlrd2="http://schemas.microsoft.com/office/spreadsheetml/2017/richdata2" ref="A3:BQ910">
      <sortCondition descending="1" ref="AC1:AC90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4.4" x14ac:dyDescent="0.3"/>
  <sheetData>
    <row r="1" spans="1:3" x14ac:dyDescent="0.3">
      <c r="A1" t="s">
        <v>110</v>
      </c>
      <c r="B1" t="s">
        <v>0</v>
      </c>
      <c r="C1" t="s">
        <v>111</v>
      </c>
    </row>
    <row r="2" spans="1:3" x14ac:dyDescent="0.3">
      <c r="A2" t="s">
        <v>45</v>
      </c>
      <c r="B2">
        <v>2008</v>
      </c>
      <c r="C2">
        <v>460.68030303030304</v>
      </c>
    </row>
    <row r="3" spans="1:3" x14ac:dyDescent="0.3">
      <c r="A3" t="s">
        <v>45</v>
      </c>
      <c r="B3">
        <v>2009</v>
      </c>
      <c r="C3">
        <v>149.93106060606058</v>
      </c>
    </row>
    <row r="4" spans="1:3" x14ac:dyDescent="0.3">
      <c r="A4" t="s">
        <v>45</v>
      </c>
      <c r="B4">
        <v>2010</v>
      </c>
      <c r="C4">
        <v>1027.0973484848485</v>
      </c>
    </row>
    <row r="5" spans="1:3" x14ac:dyDescent="0.3">
      <c r="A5" t="s">
        <v>45</v>
      </c>
      <c r="B5">
        <v>2012</v>
      </c>
      <c r="C5">
        <v>466.02689393939391</v>
      </c>
    </row>
    <row r="6" spans="1:3" x14ac:dyDescent="0.3">
      <c r="A6" t="s">
        <v>45</v>
      </c>
      <c r="B6">
        <v>2016</v>
      </c>
      <c r="C6">
        <v>912.10732569724939</v>
      </c>
    </row>
    <row r="7" spans="1:3" x14ac:dyDescent="0.3">
      <c r="A7" t="s">
        <v>45</v>
      </c>
      <c r="B7">
        <v>2017</v>
      </c>
      <c r="C7">
        <v>4166.3212237953239</v>
      </c>
    </row>
    <row r="8" spans="1:3" x14ac:dyDescent="0.3">
      <c r="A8" t="s">
        <v>45</v>
      </c>
      <c r="B8">
        <v>2018</v>
      </c>
      <c r="C8">
        <v>368.17046701790014</v>
      </c>
    </row>
    <row r="9" spans="1:3" x14ac:dyDescent="0.3">
      <c r="A9" t="s">
        <v>45</v>
      </c>
      <c r="B9">
        <v>2019</v>
      </c>
      <c r="C9">
        <v>2546.9468289212082</v>
      </c>
    </row>
    <row r="10" spans="1:3" x14ac:dyDescent="0.3">
      <c r="A10" t="s">
        <v>45</v>
      </c>
      <c r="B10">
        <v>2020</v>
      </c>
      <c r="C10">
        <v>438.80909090909091</v>
      </c>
    </row>
    <row r="11" spans="1:3" x14ac:dyDescent="0.3">
      <c r="A11" t="s">
        <v>45</v>
      </c>
      <c r="B11">
        <v>2021</v>
      </c>
      <c r="C11">
        <v>1011.6231126211432</v>
      </c>
    </row>
    <row r="12" spans="1:3" x14ac:dyDescent="0.3">
      <c r="A12" t="s">
        <v>45</v>
      </c>
      <c r="B12">
        <v>2022</v>
      </c>
      <c r="C12">
        <v>2067.6666666666665</v>
      </c>
    </row>
    <row r="13" spans="1:3" x14ac:dyDescent="0.3">
      <c r="A13" t="s">
        <v>112</v>
      </c>
      <c r="B13">
        <v>2008</v>
      </c>
      <c r="C13">
        <v>377.09318181818179</v>
      </c>
    </row>
    <row r="14" spans="1:3" x14ac:dyDescent="0.3">
      <c r="A14" t="s">
        <v>112</v>
      </c>
      <c r="B14">
        <v>2009</v>
      </c>
      <c r="C14">
        <v>290.9375</v>
      </c>
    </row>
    <row r="15" spans="1:3" x14ac:dyDescent="0.3">
      <c r="A15" t="s">
        <v>112</v>
      </c>
      <c r="B15">
        <v>2010</v>
      </c>
      <c r="C15">
        <v>172.58257575757574</v>
      </c>
    </row>
    <row r="16" spans="1:3" x14ac:dyDescent="0.3">
      <c r="A16" t="s">
        <v>112</v>
      </c>
      <c r="B16">
        <v>2012</v>
      </c>
      <c r="C16">
        <v>356.96553030303033</v>
      </c>
    </row>
    <row r="17" spans="1:3" x14ac:dyDescent="0.3">
      <c r="A17" t="s">
        <v>112</v>
      </c>
      <c r="B17">
        <v>2016</v>
      </c>
      <c r="C17">
        <v>155.30634058739713</v>
      </c>
    </row>
    <row r="18" spans="1:3" x14ac:dyDescent="0.3">
      <c r="A18" t="s">
        <v>112</v>
      </c>
      <c r="B18">
        <v>2017</v>
      </c>
      <c r="C18">
        <v>127.8286110598055</v>
      </c>
    </row>
    <row r="19" spans="1:3" x14ac:dyDescent="0.3">
      <c r="A19" t="s">
        <v>112</v>
      </c>
      <c r="B19">
        <v>2018</v>
      </c>
      <c r="C19">
        <v>60.882403297241623</v>
      </c>
    </row>
    <row r="20" spans="1:3" x14ac:dyDescent="0.3">
      <c r="A20" t="s">
        <v>112</v>
      </c>
      <c r="B20">
        <v>2019</v>
      </c>
      <c r="C20">
        <v>583.13908173250366</v>
      </c>
    </row>
    <row r="21" spans="1:3" x14ac:dyDescent="0.3">
      <c r="A21" t="s">
        <v>112</v>
      </c>
      <c r="B21">
        <v>2020</v>
      </c>
      <c r="C21">
        <v>336.70075757575756</v>
      </c>
    </row>
    <row r="22" spans="1:3" x14ac:dyDescent="0.3">
      <c r="A22" t="s">
        <v>112</v>
      </c>
      <c r="B22">
        <v>2021</v>
      </c>
      <c r="C22">
        <v>211.29261363636363</v>
      </c>
    </row>
    <row r="23" spans="1:3" x14ac:dyDescent="0.3">
      <c r="A23" t="s">
        <v>112</v>
      </c>
      <c r="B23">
        <v>2022</v>
      </c>
      <c r="C23">
        <v>78.531060606060592</v>
      </c>
    </row>
    <row r="24" spans="1:3" x14ac:dyDescent="0.3">
      <c r="A24" t="s">
        <v>6</v>
      </c>
      <c r="B24">
        <v>2008</v>
      </c>
      <c r="C24">
        <v>83.752272727272697</v>
      </c>
    </row>
    <row r="25" spans="1:3" x14ac:dyDescent="0.3">
      <c r="A25" t="s">
        <v>6</v>
      </c>
      <c r="B25">
        <v>2009</v>
      </c>
      <c r="C25">
        <v>169.97386363636363</v>
      </c>
    </row>
    <row r="26" spans="1:3" x14ac:dyDescent="0.3">
      <c r="A26" t="s">
        <v>6</v>
      </c>
      <c r="B26">
        <v>2010</v>
      </c>
      <c r="C26">
        <v>164.27954545454548</v>
      </c>
    </row>
    <row r="27" spans="1:3" x14ac:dyDescent="0.3">
      <c r="A27" t="s">
        <v>6</v>
      </c>
      <c r="B27">
        <v>2012</v>
      </c>
      <c r="C27">
        <v>174.57916666666668</v>
      </c>
    </row>
    <row r="28" spans="1:3" x14ac:dyDescent="0.3">
      <c r="A28" t="s">
        <v>6</v>
      </c>
      <c r="B28">
        <v>2016</v>
      </c>
      <c r="C28">
        <v>903.303851157449</v>
      </c>
    </row>
    <row r="29" spans="1:3" x14ac:dyDescent="0.3">
      <c r="A29" t="s">
        <v>6</v>
      </c>
      <c r="B29">
        <v>2017</v>
      </c>
      <c r="C29">
        <v>1099.9477896039218</v>
      </c>
    </row>
    <row r="30" spans="1:3" x14ac:dyDescent="0.3">
      <c r="A30" t="s">
        <v>6</v>
      </c>
      <c r="B30">
        <v>2018</v>
      </c>
      <c r="C30">
        <v>103.36039523266794</v>
      </c>
    </row>
    <row r="31" spans="1:3" x14ac:dyDescent="0.3">
      <c r="A31" t="s">
        <v>6</v>
      </c>
      <c r="B31">
        <v>2019</v>
      </c>
      <c r="C31">
        <v>53.023720578945273</v>
      </c>
    </row>
    <row r="32" spans="1:3" x14ac:dyDescent="0.3">
      <c r="A32" t="s">
        <v>6</v>
      </c>
      <c r="B32">
        <v>2020</v>
      </c>
      <c r="C32">
        <v>508.84469696969694</v>
      </c>
    </row>
    <row r="33" spans="1:3" x14ac:dyDescent="0.3">
      <c r="A33" t="s">
        <v>6</v>
      </c>
      <c r="B33">
        <v>2021</v>
      </c>
      <c r="C33">
        <v>87.93333270184479</v>
      </c>
    </row>
    <row r="34" spans="1:3" x14ac:dyDescent="0.3">
      <c r="A34" t="s">
        <v>6</v>
      </c>
      <c r="B34">
        <v>2022</v>
      </c>
      <c r="C34">
        <v>606.09848484848487</v>
      </c>
    </row>
    <row r="35" spans="1:3" x14ac:dyDescent="0.3">
      <c r="A35" t="s">
        <v>89</v>
      </c>
      <c r="B35">
        <v>2008</v>
      </c>
      <c r="C35">
        <v>83.046969696969697</v>
      </c>
    </row>
    <row r="36" spans="1:3" x14ac:dyDescent="0.3">
      <c r="A36" t="s">
        <v>89</v>
      </c>
      <c r="B36">
        <v>2009</v>
      </c>
      <c r="C36">
        <v>180.4617424242424</v>
      </c>
    </row>
    <row r="37" spans="1:3" x14ac:dyDescent="0.3">
      <c r="A37" t="s">
        <v>89</v>
      </c>
      <c r="B37">
        <v>2010</v>
      </c>
      <c r="C37">
        <v>101.86704545454545</v>
      </c>
    </row>
    <row r="38" spans="1:3" x14ac:dyDescent="0.3">
      <c r="A38" t="s">
        <v>89</v>
      </c>
      <c r="B38">
        <v>2012</v>
      </c>
      <c r="C38">
        <v>155.21477272727273</v>
      </c>
    </row>
    <row r="39" spans="1:3" x14ac:dyDescent="0.3">
      <c r="A39" t="s">
        <v>89</v>
      </c>
      <c r="B39">
        <v>2016</v>
      </c>
      <c r="C39">
        <v>122.40380462338736</v>
      </c>
    </row>
    <row r="40" spans="1:3" x14ac:dyDescent="0.3">
      <c r="A40" t="s">
        <v>89</v>
      </c>
      <c r="B40">
        <v>2017</v>
      </c>
      <c r="C40">
        <v>192.37353979149009</v>
      </c>
    </row>
    <row r="41" spans="1:3" x14ac:dyDescent="0.3">
      <c r="A41" t="s">
        <v>89</v>
      </c>
      <c r="B41">
        <v>2018</v>
      </c>
      <c r="C41">
        <v>3.7878787878787881</v>
      </c>
    </row>
    <row r="42" spans="1:3" x14ac:dyDescent="0.3">
      <c r="A42" t="s">
        <v>89</v>
      </c>
      <c r="B42">
        <v>2019</v>
      </c>
      <c r="C42">
        <v>1418.4705212355675</v>
      </c>
    </row>
    <row r="43" spans="1:3" x14ac:dyDescent="0.3">
      <c r="A43" t="s">
        <v>89</v>
      </c>
      <c r="B43">
        <v>2020</v>
      </c>
      <c r="C43">
        <v>457.60454545454547</v>
      </c>
    </row>
    <row r="44" spans="1:3" x14ac:dyDescent="0.3">
      <c r="A44" t="s">
        <v>89</v>
      </c>
      <c r="B44">
        <v>2021</v>
      </c>
      <c r="C44">
        <v>520.11346928229216</v>
      </c>
    </row>
    <row r="45" spans="1:3" x14ac:dyDescent="0.3">
      <c r="A45" t="s">
        <v>89</v>
      </c>
      <c r="B45">
        <v>2022</v>
      </c>
      <c r="C45">
        <v>116.40515151515152</v>
      </c>
    </row>
    <row r="46" spans="1:3" x14ac:dyDescent="0.3">
      <c r="A46" t="s">
        <v>88</v>
      </c>
      <c r="B46">
        <v>2008</v>
      </c>
      <c r="C46">
        <v>26.903787878787881</v>
      </c>
    </row>
    <row r="47" spans="1:3" x14ac:dyDescent="0.3">
      <c r="A47" t="s">
        <v>88</v>
      </c>
      <c r="B47">
        <v>2009</v>
      </c>
      <c r="C47">
        <v>6.1935606060606059</v>
      </c>
    </row>
    <row r="48" spans="1:3" x14ac:dyDescent="0.3">
      <c r="A48" t="s">
        <v>88</v>
      </c>
      <c r="B48">
        <v>2010</v>
      </c>
      <c r="C48">
        <v>208.1007575757576</v>
      </c>
    </row>
    <row r="49" spans="1:3" x14ac:dyDescent="0.3">
      <c r="A49" t="s">
        <v>88</v>
      </c>
      <c r="B49">
        <v>2012</v>
      </c>
      <c r="C49">
        <v>68.295075757575759</v>
      </c>
    </row>
    <row r="50" spans="1:3" x14ac:dyDescent="0.3">
      <c r="A50" t="s">
        <v>88</v>
      </c>
      <c r="B50">
        <v>2016</v>
      </c>
      <c r="C50">
        <v>18.374259454609138</v>
      </c>
    </row>
    <row r="51" spans="1:3" x14ac:dyDescent="0.3">
      <c r="A51" t="s">
        <v>88</v>
      </c>
      <c r="B51">
        <v>2017</v>
      </c>
      <c r="C51">
        <v>14.621073202567992</v>
      </c>
    </row>
    <row r="52" spans="1:3" x14ac:dyDescent="0.3">
      <c r="A52" t="s">
        <v>88</v>
      </c>
      <c r="B52">
        <v>2018</v>
      </c>
      <c r="C52">
        <v>97.386605952145544</v>
      </c>
    </row>
    <row r="53" spans="1:3" x14ac:dyDescent="0.3">
      <c r="A53" t="s">
        <v>88</v>
      </c>
      <c r="B53">
        <v>2019</v>
      </c>
      <c r="C53">
        <v>99.936564516382134</v>
      </c>
    </row>
    <row r="54" spans="1:3" x14ac:dyDescent="0.3">
      <c r="A54" t="s">
        <v>88</v>
      </c>
      <c r="B54">
        <v>2020</v>
      </c>
      <c r="C54">
        <v>12.693181818181818</v>
      </c>
    </row>
    <row r="55" spans="1:3" x14ac:dyDescent="0.3">
      <c r="A55" t="s">
        <v>88</v>
      </c>
      <c r="B55">
        <v>2021</v>
      </c>
      <c r="C55">
        <v>8.2880898103008427</v>
      </c>
    </row>
    <row r="56" spans="1:3" x14ac:dyDescent="0.3">
      <c r="A56" t="s">
        <v>88</v>
      </c>
      <c r="B56">
        <v>2022</v>
      </c>
      <c r="C56">
        <v>73.518939393939391</v>
      </c>
    </row>
    <row r="57" spans="1:3" x14ac:dyDescent="0.3">
      <c r="A57" t="s">
        <v>90</v>
      </c>
      <c r="B57">
        <v>2008</v>
      </c>
      <c r="C57">
        <v>21.260227272727274</v>
      </c>
    </row>
    <row r="58" spans="1:3" x14ac:dyDescent="0.3">
      <c r="A58" t="s">
        <v>90</v>
      </c>
      <c r="B58">
        <v>2009</v>
      </c>
      <c r="C58">
        <v>7.3659090909090912</v>
      </c>
    </row>
    <row r="59" spans="1:3" x14ac:dyDescent="0.3">
      <c r="A59" t="s">
        <v>90</v>
      </c>
      <c r="B59">
        <v>2010</v>
      </c>
      <c r="C59">
        <v>12.732575757575756</v>
      </c>
    </row>
    <row r="60" spans="1:3" x14ac:dyDescent="0.3">
      <c r="A60" t="s">
        <v>90</v>
      </c>
      <c r="B60">
        <v>2012</v>
      </c>
      <c r="C60">
        <v>11.442234848484848</v>
      </c>
    </row>
    <row r="61" spans="1:3" x14ac:dyDescent="0.3">
      <c r="A61" t="s">
        <v>90</v>
      </c>
      <c r="B61">
        <v>2016</v>
      </c>
      <c r="C61">
        <v>71.132374057228446</v>
      </c>
    </row>
    <row r="62" spans="1:3" x14ac:dyDescent="0.3">
      <c r="A62" t="s">
        <v>90</v>
      </c>
      <c r="B62">
        <v>2017</v>
      </c>
      <c r="C62">
        <v>69.607859214791787</v>
      </c>
    </row>
    <row r="63" spans="1:3" x14ac:dyDescent="0.3">
      <c r="A63" t="s">
        <v>90</v>
      </c>
      <c r="B63">
        <v>2018</v>
      </c>
      <c r="C63">
        <v>9.4293842801274046</v>
      </c>
    </row>
    <row r="64" spans="1:3" x14ac:dyDescent="0.3">
      <c r="A64" t="s">
        <v>90</v>
      </c>
      <c r="B64">
        <v>2019</v>
      </c>
      <c r="C64">
        <v>17.543816791574983</v>
      </c>
    </row>
    <row r="65" spans="1:3" x14ac:dyDescent="0.3">
      <c r="A65" t="s">
        <v>90</v>
      </c>
      <c r="B65">
        <v>2020</v>
      </c>
      <c r="C65">
        <v>125.52803030303031</v>
      </c>
    </row>
    <row r="66" spans="1:3" x14ac:dyDescent="0.3">
      <c r="A66" t="s">
        <v>90</v>
      </c>
      <c r="B66">
        <v>2021</v>
      </c>
      <c r="C66">
        <v>3.4763257575757573</v>
      </c>
    </row>
    <row r="67" spans="1:3" x14ac:dyDescent="0.3">
      <c r="A67" t="s">
        <v>90</v>
      </c>
      <c r="B67">
        <v>2022</v>
      </c>
      <c r="C67">
        <v>33.954015151515151</v>
      </c>
    </row>
    <row r="68" spans="1:3" x14ac:dyDescent="0.3">
      <c r="A68" t="s">
        <v>73</v>
      </c>
      <c r="B68">
        <v>2008</v>
      </c>
      <c r="C68">
        <v>0.94696969696969702</v>
      </c>
    </row>
    <row r="69" spans="1:3" x14ac:dyDescent="0.3">
      <c r="A69" t="s">
        <v>73</v>
      </c>
      <c r="B69">
        <v>2009</v>
      </c>
      <c r="C69">
        <v>0.33143939393939398</v>
      </c>
    </row>
    <row r="70" spans="1:3" x14ac:dyDescent="0.3">
      <c r="A70" t="s">
        <v>73</v>
      </c>
      <c r="B70">
        <v>2010</v>
      </c>
      <c r="C70">
        <v>9.4696969696969696E-2</v>
      </c>
    </row>
    <row r="71" spans="1:3" x14ac:dyDescent="0.3">
      <c r="A71" t="s">
        <v>73</v>
      </c>
      <c r="B71">
        <v>2012</v>
      </c>
      <c r="C71">
        <v>0</v>
      </c>
    </row>
    <row r="72" spans="1:3" x14ac:dyDescent="0.3">
      <c r="A72" t="s">
        <v>73</v>
      </c>
      <c r="B72">
        <v>2016</v>
      </c>
      <c r="C72">
        <v>0</v>
      </c>
    </row>
    <row r="73" spans="1:3" x14ac:dyDescent="0.3">
      <c r="A73" t="s">
        <v>73</v>
      </c>
      <c r="B73">
        <v>2017</v>
      </c>
      <c r="C73">
        <v>1.9556982872200264</v>
      </c>
    </row>
    <row r="74" spans="1:3" x14ac:dyDescent="0.3">
      <c r="A74" t="s">
        <v>73</v>
      </c>
      <c r="B74">
        <v>2018</v>
      </c>
      <c r="C74">
        <v>0.94696969696969702</v>
      </c>
    </row>
    <row r="75" spans="1:3" x14ac:dyDescent="0.3">
      <c r="A75" t="s">
        <v>73</v>
      </c>
      <c r="B75">
        <v>2019</v>
      </c>
      <c r="C75">
        <v>0</v>
      </c>
    </row>
    <row r="76" spans="1:3" x14ac:dyDescent="0.3">
      <c r="A76" t="s">
        <v>73</v>
      </c>
      <c r="B76">
        <v>2020</v>
      </c>
      <c r="C76">
        <v>0</v>
      </c>
    </row>
    <row r="77" spans="1:3" x14ac:dyDescent="0.3">
      <c r="A77" t="s">
        <v>73</v>
      </c>
      <c r="B77">
        <v>2021</v>
      </c>
      <c r="C77">
        <v>0.11837121212121213</v>
      </c>
    </row>
    <row r="78" spans="1:3" x14ac:dyDescent="0.3">
      <c r="A78" t="s">
        <v>73</v>
      </c>
      <c r="B78">
        <v>2022</v>
      </c>
      <c r="C78">
        <v>4.7348484848484844</v>
      </c>
    </row>
    <row r="79" spans="1:3" x14ac:dyDescent="0.3">
      <c r="A79" t="s">
        <v>26</v>
      </c>
      <c r="B79">
        <v>2008</v>
      </c>
      <c r="C79">
        <v>66.93832859848483</v>
      </c>
    </row>
    <row r="80" spans="1:3" x14ac:dyDescent="0.3">
      <c r="A80" t="s">
        <v>26</v>
      </c>
      <c r="B80">
        <v>2009</v>
      </c>
      <c r="C80">
        <v>51.440340909090907</v>
      </c>
    </row>
    <row r="81" spans="1:3" x14ac:dyDescent="0.3">
      <c r="A81" t="s">
        <v>26</v>
      </c>
      <c r="B81">
        <v>2010</v>
      </c>
      <c r="C81">
        <v>114.74389204545454</v>
      </c>
    </row>
    <row r="82" spans="1:3" x14ac:dyDescent="0.3">
      <c r="A82" t="s">
        <v>26</v>
      </c>
      <c r="B82">
        <v>2012</v>
      </c>
      <c r="C82">
        <v>78.377580492424244</v>
      </c>
    </row>
    <row r="83" spans="1:3" x14ac:dyDescent="0.3">
      <c r="A83" t="s">
        <v>26</v>
      </c>
      <c r="B83">
        <v>2016</v>
      </c>
      <c r="C83">
        <v>137.13576299332445</v>
      </c>
    </row>
    <row r="84" spans="1:3" x14ac:dyDescent="0.3">
      <c r="A84" t="s">
        <v>26</v>
      </c>
      <c r="B84">
        <v>2017</v>
      </c>
      <c r="C84">
        <v>355.08277472712047</v>
      </c>
    </row>
    <row r="85" spans="1:3" x14ac:dyDescent="0.3">
      <c r="A85" t="s">
        <v>26</v>
      </c>
      <c r="B85">
        <v>2018</v>
      </c>
      <c r="C85">
        <v>40.83961257716426</v>
      </c>
    </row>
    <row r="86" spans="1:3" x14ac:dyDescent="0.3">
      <c r="A86" t="s">
        <v>26</v>
      </c>
      <c r="B86">
        <v>2019</v>
      </c>
      <c r="C86">
        <v>299.29142540646592</v>
      </c>
    </row>
    <row r="87" spans="1:3" x14ac:dyDescent="0.3">
      <c r="A87" t="s">
        <v>26</v>
      </c>
      <c r="B87">
        <v>2020</v>
      </c>
      <c r="C87">
        <v>118.13567708333332</v>
      </c>
    </row>
    <row r="88" spans="1:3" x14ac:dyDescent="0.3">
      <c r="A88" t="s">
        <v>26</v>
      </c>
      <c r="B88">
        <v>2021</v>
      </c>
      <c r="C88">
        <v>115.95600453733745</v>
      </c>
    </row>
    <row r="89" spans="1:3" x14ac:dyDescent="0.3">
      <c r="A89" t="s">
        <v>26</v>
      </c>
      <c r="B89">
        <v>2022</v>
      </c>
      <c r="C89">
        <v>187.56429924242423</v>
      </c>
    </row>
    <row r="90" spans="1:3" x14ac:dyDescent="0.3">
      <c r="A90" t="s">
        <v>37</v>
      </c>
      <c r="B90">
        <v>2017</v>
      </c>
      <c r="C90">
        <v>28.465348395485098</v>
      </c>
    </row>
    <row r="91" spans="1:3" x14ac:dyDescent="0.3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stomach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2024-04-12T14:49:04Z</dcterms:modified>
</cp:coreProperties>
</file>