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.Rproj.user/triplicates_X_random/data/"/>
    </mc:Choice>
  </mc:AlternateContent>
  <xr:revisionPtr revIDLastSave="24" documentId="11_C5E6EEE486E1BB4B576384FFE6F6A8C69A9EC880" xr6:coauthVersionLast="47" xr6:coauthVersionMax="47" xr10:uidLastSave="{1B3A4F7B-15B8-4BCC-AFD4-56DE6CA0ADB1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<sst xmlns="http://schemas.openxmlformats.org/spreadsheetml/2006/main" count="319" uniqueCount="42">
  <si>
    <t>ct_agegroup</t>
  </si>
  <si>
    <t>sp_scientificname</t>
  </si>
  <si>
    <t>gi_deployment_type</t>
  </si>
  <si>
    <t>depthlayerid</t>
  </si>
  <si>
    <t>sampcount</t>
  </si>
  <si>
    <t>catch.rowcount</t>
  </si>
  <si>
    <t>cpue_mean</t>
  </si>
  <si>
    <t>cpue_sd</t>
  </si>
  <si>
    <t>ct_abundancestar.sum</t>
  </si>
  <si>
    <t>bpue_mean</t>
  </si>
  <si>
    <t>bpue_sd</t>
  </si>
  <si>
    <t>ct_weightstar.sum</t>
  </si>
  <si>
    <t>older</t>
  </si>
  <si>
    <t>Abramis brama</t>
  </si>
  <si>
    <t>randomised</t>
  </si>
  <si>
    <t>0-3-benthic</t>
  </si>
  <si>
    <t>0-3-pelagic</t>
  </si>
  <si>
    <t>3-6-benthic</t>
  </si>
  <si>
    <t>triplicates</t>
  </si>
  <si>
    <t>Abramis brama x Rutilus rutilus</t>
  </si>
  <si>
    <t>Alburnus alburnus</t>
  </si>
  <si>
    <t>Blicca bjoerkna</t>
  </si>
  <si>
    <t>Cyprinus carpio</t>
  </si>
  <si>
    <t>Esox lucius</t>
  </si>
  <si>
    <t>Gymnocephalus cernua</t>
  </si>
  <si>
    <t>Leuciscus aspius</t>
  </si>
  <si>
    <t>Perca fluviatilis</t>
  </si>
  <si>
    <t>Rutilus rutilus</t>
  </si>
  <si>
    <t>Sander lucioperca</t>
  </si>
  <si>
    <t>Row Labels</t>
  </si>
  <si>
    <t>Grand Total</t>
  </si>
  <si>
    <t>Column Labels</t>
  </si>
  <si>
    <t>0-3-benthic Sum of bpue_mean</t>
  </si>
  <si>
    <t>0-3-pelagic Sum of bpue_mean</t>
  </si>
  <si>
    <t>3-6-benthic Sum of bpue_mean</t>
  </si>
  <si>
    <t>Total Sum of bpue_mean</t>
  </si>
  <si>
    <t>Sum of bpue_mean</t>
  </si>
  <si>
    <t>0-3-benthic Sum of bpue_sd</t>
  </si>
  <si>
    <t>0-3-pelagic Sum of bpue_sd</t>
  </si>
  <si>
    <t>3-6-benthic Sum of bpue_sd</t>
  </si>
  <si>
    <t>Total Sum of bpue_sd</t>
  </si>
  <si>
    <t>Sum of bpue_sd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</si>
</sst>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86.674544675923" createdVersion="7" refreshedVersion="7" minRefreshableVersion="3" recordCount="66" xr:uid="{3A439B27-6DBC-41CE-A95C-1725D47EEFD7}">
  <cacheSource type="worksheet">
    <worksheetSource ref="A1:L67" sheet="Sheet 1"/>
  </cacheSource>
  <cacheFields count="12">
    <cacheField name="ct_agegroup" numFmtId="0">
      <sharedItems/>
    </cacheField>
    <cacheField name="sp_scientificname" numFmtId="0">
      <sharedItems count="11">
        <s v="Abramis brama"/>
        <s v="Abramis brama x Rutilus rutilus"/>
        <s v="Alburnus alburnus"/>
        <s v="Blicca bjoerkna"/>
        <s v="Cyprinus carpio"/>
        <s v="Esox lucius"/>
        <s v="Gymnocephalus cernua"/>
        <s v="Leuciscus aspius"/>
        <s v="Perca fluviatilis"/>
        <s v="Rutilus rutilus"/>
        <s v="Sander lucioperca"/>
      </sharedItems>
    </cacheField>
    <cacheField name="gi_deployment_type" numFmtId="0">
      <sharedItems count="2">
        <s v="randomised"/>
        <s v="triplicates"/>
      </sharedItems>
    </cacheField>
    <cacheField name="depthlayerid" numFmtId="0">
      <sharedItems count="3">
        <s v="0-3-benthic"/>
        <s v="0-3-pelagic"/>
        <s v="3-6-benthic"/>
      </sharedItems>
    </cacheField>
    <cacheField name="sampcount" numFmtId="0">
      <sharedItems containsSemiMixedTypes="0" containsString="0" containsNumber="1" containsInteger="1" minValue="3" maxValue="3"/>
    </cacheField>
    <cacheField name="catch.rowcount" numFmtId="0">
      <sharedItems containsSemiMixedTypes="0" containsString="0" containsNumber="1" containsInteger="1" minValue="0" maxValue="74"/>
    </cacheField>
    <cacheField name="cpue_mean" numFmtId="0">
      <sharedItems containsSemiMixedTypes="0" containsString="0" containsNumber="1" minValue="0" maxValue="411.11111111111097"/>
    </cacheField>
    <cacheField name="cpue_sd" numFmtId="0">
      <sharedItems containsSemiMixedTypes="0" containsString="0" containsNumber="1" minValue="0" maxValue="0.136874277719499"/>
    </cacheField>
    <cacheField name="ct_abundancestar.sum" numFmtId="0">
      <sharedItems containsSemiMixedTypes="0" containsString="0" containsNumber="1" minValue="0" maxValue="74"/>
    </cacheField>
    <cacheField name="bpue_mean" numFmtId="0">
      <sharedItems containsSemiMixedTypes="0" containsString="0" containsNumber="1" minValue="0" maxValue="54900.729143474397"/>
    </cacheField>
    <cacheField name="bpue_sd" numFmtId="0">
      <sharedItems containsSemiMixedTypes="0" containsString="0" containsNumber="1" minValue="0" maxValue="16.732621323725802"/>
    </cacheField>
    <cacheField name="ct_weightstar.sum" numFmtId="0">
      <sharedItems containsSemiMixedTypes="0" containsString="0" containsNumber="1" minValue="0" maxValue="9882.1312458253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older"/>
    <x v="0"/>
    <x v="0"/>
    <x v="0"/>
    <n v="3"/>
    <n v="8"/>
    <n v="44.4444444444444"/>
    <n v="1.1111111111111099E-2"/>
    <n v="8"/>
    <n v="11546.666666666701"/>
    <n v="5.1167093736907496"/>
    <n v="2078.4"/>
  </r>
  <r>
    <s v="older"/>
    <x v="0"/>
    <x v="0"/>
    <x v="1"/>
    <n v="3"/>
    <n v="0"/>
    <n v="0"/>
    <n v="0"/>
    <n v="0"/>
    <n v="0"/>
    <n v="0"/>
    <n v="0"/>
  </r>
  <r>
    <s v="older"/>
    <x v="0"/>
    <x v="0"/>
    <x v="2"/>
    <n v="3"/>
    <n v="7"/>
    <n v="38.8888888888889"/>
    <n v="3.8888888888888903E-2"/>
    <n v="7"/>
    <n v="1844.44444444444"/>
    <n v="1.8444444444444399"/>
    <n v="332"/>
  </r>
  <r>
    <s v="older"/>
    <x v="0"/>
    <x v="1"/>
    <x v="0"/>
    <n v="3"/>
    <n v="7"/>
    <n v="34.7222222222222"/>
    <n v="1.8055555555555599E-2"/>
    <n v="6.25"/>
    <n v="5191.8044566056396"/>
    <n v="2.74605549946358"/>
    <n v="934.52480218901599"/>
  </r>
  <r>
    <s v="older"/>
    <x v="0"/>
    <x v="1"/>
    <x v="1"/>
    <n v="3"/>
    <n v="0"/>
    <n v="0"/>
    <n v="0"/>
    <n v="0"/>
    <n v="0"/>
    <n v="0"/>
    <n v="0"/>
  </r>
  <r>
    <s v="older"/>
    <x v="0"/>
    <x v="1"/>
    <x v="2"/>
    <n v="3"/>
    <n v="10"/>
    <n v="55.5555555555556"/>
    <n v="2.0030840419244401E-2"/>
    <n v="10"/>
    <n v="1308.3333333333301"/>
    <n v="0.487790749004955"/>
    <n v="235.5"/>
  </r>
  <r>
    <s v="older"/>
    <x v="1"/>
    <x v="0"/>
    <x v="0"/>
    <n v="3"/>
    <n v="1"/>
    <n v="5.5555555555555598"/>
    <n v="5.5555555555555601E-3"/>
    <n v="1"/>
    <n v="2122.2222222222199"/>
    <n v="2.12222222222222"/>
    <n v="382"/>
  </r>
  <r>
    <s v="older"/>
    <x v="1"/>
    <x v="0"/>
    <x v="1"/>
    <n v="3"/>
    <n v="1"/>
    <n v="2.7777777777777799"/>
    <n v="2.7777777777777801E-3"/>
    <n v="1"/>
    <n v="1716.6666666666699"/>
    <n v="1.7166666666666699"/>
    <n v="618"/>
  </r>
  <r>
    <s v="older"/>
    <x v="1"/>
    <x v="0"/>
    <x v="2"/>
    <n v="3"/>
    <n v="1"/>
    <n v="5.5555555555555598"/>
    <n v="5.5555555555555601E-3"/>
    <n v="1"/>
    <n v="3127.7777777777801"/>
    <n v="3.12777777777778"/>
    <n v="563"/>
  </r>
  <r>
    <s v="older"/>
    <x v="1"/>
    <x v="1"/>
    <x v="0"/>
    <n v="3"/>
    <n v="0"/>
    <n v="0"/>
    <n v="0"/>
    <n v="0"/>
    <n v="0"/>
    <n v="0"/>
    <n v="0"/>
  </r>
  <r>
    <s v="older"/>
    <x v="1"/>
    <x v="1"/>
    <x v="1"/>
    <n v="3"/>
    <n v="0"/>
    <n v="0"/>
    <n v="0"/>
    <n v="0"/>
    <n v="0"/>
    <n v="0"/>
    <n v="0"/>
  </r>
  <r>
    <s v="older"/>
    <x v="1"/>
    <x v="1"/>
    <x v="2"/>
    <n v="3"/>
    <n v="0"/>
    <n v="0"/>
    <n v="0"/>
    <n v="0"/>
    <n v="0"/>
    <n v="0"/>
    <n v="0"/>
  </r>
  <r>
    <s v="older"/>
    <x v="2"/>
    <x v="0"/>
    <x v="0"/>
    <n v="3"/>
    <n v="0"/>
    <n v="0"/>
    <n v="0"/>
    <n v="0"/>
    <n v="0"/>
    <n v="0"/>
    <n v="0"/>
  </r>
  <r>
    <s v="older"/>
    <x v="2"/>
    <x v="0"/>
    <x v="1"/>
    <n v="3"/>
    <n v="74"/>
    <n v="205.555555555556"/>
    <n v="8.44828129208086E-2"/>
    <n v="74"/>
    <n v="5770.9048470573098"/>
    <n v="2.5074264129427699"/>
    <n v="2077.5257449406299"/>
  </r>
  <r>
    <s v="older"/>
    <x v="2"/>
    <x v="0"/>
    <x v="2"/>
    <n v="3"/>
    <n v="0"/>
    <n v="0"/>
    <n v="0"/>
    <n v="0"/>
    <n v="0"/>
    <n v="0"/>
    <n v="0"/>
  </r>
  <r>
    <s v="older"/>
    <x v="2"/>
    <x v="1"/>
    <x v="0"/>
    <n v="3"/>
    <n v="3"/>
    <n v="16.6666666666667"/>
    <n v="1.6666666666666701E-2"/>
    <n v="3"/>
    <n v="383.33333333333297"/>
    <n v="0.38333333333333303"/>
    <n v="69"/>
  </r>
  <r>
    <s v="older"/>
    <x v="2"/>
    <x v="1"/>
    <x v="1"/>
    <n v="3"/>
    <n v="57"/>
    <n v="158.333333333333"/>
    <n v="5.8531409738070798E-2"/>
    <n v="57"/>
    <n v="3243.8888888888901"/>
    <n v="1.2146350363812699"/>
    <n v="1167.8"/>
  </r>
  <r>
    <s v="older"/>
    <x v="2"/>
    <x v="1"/>
    <x v="2"/>
    <n v="3"/>
    <n v="0"/>
    <n v="0"/>
    <n v="0"/>
    <n v="0"/>
    <n v="0"/>
    <n v="0"/>
    <n v="0"/>
  </r>
  <r>
    <s v="older"/>
    <x v="3"/>
    <x v="0"/>
    <x v="0"/>
    <n v="3"/>
    <n v="21"/>
    <n v="116.666666666667"/>
    <n v="1.6666666666666701E-2"/>
    <n v="21"/>
    <n v="23651.111111111099"/>
    <n v="4.1275436975650104"/>
    <n v="4257.2"/>
  </r>
  <r>
    <s v="older"/>
    <x v="3"/>
    <x v="0"/>
    <x v="1"/>
    <n v="3"/>
    <n v="1"/>
    <n v="2.7777777777777799"/>
    <n v="2.7777777777777801E-3"/>
    <n v="1"/>
    <n v="444.444444444444"/>
    <n v="0.44444444444444398"/>
    <n v="160"/>
  </r>
  <r>
    <s v="older"/>
    <x v="3"/>
    <x v="0"/>
    <x v="2"/>
    <n v="3"/>
    <n v="30"/>
    <n v="166.666666666667"/>
    <n v="3.4694433324435503E-2"/>
    <n v="30"/>
    <n v="26426.410507501099"/>
    <n v="9.5583281769234691"/>
    <n v="4756.7538913501903"/>
  </r>
  <r>
    <s v="older"/>
    <x v="3"/>
    <x v="1"/>
    <x v="0"/>
    <n v="3"/>
    <n v="24"/>
    <n v="133.333333333333"/>
    <n v="1.9245008972987501E-2"/>
    <n v="24"/>
    <n v="33713.770749504503"/>
    <n v="0.16749937580593899"/>
    <n v="6068.4787349108201"/>
  </r>
  <r>
    <s v="older"/>
    <x v="3"/>
    <x v="1"/>
    <x v="1"/>
    <n v="3"/>
    <n v="2"/>
    <n v="5.5555555555555598"/>
    <n v="2.7777777777777801E-3"/>
    <n v="2"/>
    <n v="1134.7222222222199"/>
    <n v="0.74001975907887796"/>
    <n v="408.5"/>
  </r>
  <r>
    <s v="older"/>
    <x v="3"/>
    <x v="1"/>
    <x v="2"/>
    <n v="3"/>
    <n v="12"/>
    <n v="66.6666666666667"/>
    <n v="9.6225044864937607E-3"/>
    <n v="12"/>
    <n v="8033.2447010533597"/>
    <n v="0.339880691964695"/>
    <n v="1445.9840461895999"/>
  </r>
  <r>
    <s v="older"/>
    <x v="4"/>
    <x v="0"/>
    <x v="0"/>
    <n v="3"/>
    <n v="6"/>
    <n v="12.5"/>
    <n v="4.1666666666666701E-3"/>
    <n v="2.25"/>
    <n v="25363.043613059301"/>
    <n v="7.9698439333462101"/>
    <n v="4565.3478503506803"/>
  </r>
  <r>
    <s v="older"/>
    <x v="4"/>
    <x v="0"/>
    <x v="1"/>
    <n v="3"/>
    <n v="0"/>
    <n v="0"/>
    <n v="0"/>
    <n v="0"/>
    <n v="0"/>
    <n v="0"/>
    <n v="0"/>
  </r>
  <r>
    <s v="older"/>
    <x v="4"/>
    <x v="0"/>
    <x v="2"/>
    <n v="3"/>
    <n v="3"/>
    <n v="8.3333333333333304"/>
    <n v="8.3333333333333297E-3"/>
    <n v="1.5"/>
    <n v="13800.689757256599"/>
    <n v="13.800689757256601"/>
    <n v="2484.1241563061899"/>
  </r>
  <r>
    <s v="older"/>
    <x v="4"/>
    <x v="1"/>
    <x v="0"/>
    <n v="3"/>
    <n v="0"/>
    <n v="0"/>
    <n v="0"/>
    <n v="0"/>
    <n v="0"/>
    <n v="0"/>
    <n v="0"/>
  </r>
  <r>
    <s v="older"/>
    <x v="4"/>
    <x v="1"/>
    <x v="1"/>
    <n v="3"/>
    <n v="0"/>
    <n v="0"/>
    <n v="0"/>
    <n v="0"/>
    <n v="0"/>
    <n v="0"/>
    <n v="0"/>
  </r>
  <r>
    <s v="older"/>
    <x v="4"/>
    <x v="1"/>
    <x v="2"/>
    <n v="3"/>
    <n v="0"/>
    <n v="0"/>
    <n v="0"/>
    <n v="0"/>
    <n v="0"/>
    <n v="0"/>
    <n v="0"/>
  </r>
  <r>
    <s v="older"/>
    <x v="5"/>
    <x v="0"/>
    <x v="0"/>
    <n v="3"/>
    <n v="1"/>
    <n v="5.5555555555555598"/>
    <n v="5.5555555555555601E-3"/>
    <n v="1"/>
    <n v="2194.8879333063301"/>
    <n v="2.19488793330633"/>
    <n v="395.07982799514002"/>
  </r>
  <r>
    <s v="older"/>
    <x v="5"/>
    <x v="0"/>
    <x v="1"/>
    <n v="3"/>
    <n v="0"/>
    <n v="0"/>
    <n v="0"/>
    <n v="0"/>
    <n v="0"/>
    <n v="0"/>
    <n v="0"/>
  </r>
  <r>
    <s v="older"/>
    <x v="5"/>
    <x v="0"/>
    <x v="2"/>
    <n v="3"/>
    <n v="0"/>
    <n v="0"/>
    <n v="0"/>
    <n v="0"/>
    <n v="0"/>
    <n v="0"/>
    <n v="0"/>
  </r>
  <r>
    <s v="older"/>
    <x v="5"/>
    <x v="1"/>
    <x v="0"/>
    <n v="3"/>
    <n v="0"/>
    <n v="0"/>
    <n v="0"/>
    <n v="0"/>
    <n v="0"/>
    <n v="0"/>
    <n v="0"/>
  </r>
  <r>
    <s v="older"/>
    <x v="5"/>
    <x v="1"/>
    <x v="1"/>
    <n v="3"/>
    <n v="0"/>
    <n v="0"/>
    <n v="0"/>
    <n v="0"/>
    <n v="0"/>
    <n v="0"/>
    <n v="0"/>
  </r>
  <r>
    <s v="older"/>
    <x v="5"/>
    <x v="1"/>
    <x v="2"/>
    <n v="3"/>
    <n v="1"/>
    <n v="5.5555555555555598"/>
    <n v="5.5555555555555601E-3"/>
    <n v="1"/>
    <n v="3724.1459128057299"/>
    <n v="3.7241459128057302"/>
    <n v="670.34626430503101"/>
  </r>
  <r>
    <s v="older"/>
    <x v="6"/>
    <x v="0"/>
    <x v="0"/>
    <n v="3"/>
    <n v="13"/>
    <n v="72.2222222222222"/>
    <n v="2.9397236789606599E-2"/>
    <n v="13"/>
    <n v="675.57573387941204"/>
    <n v="0.20801319421679501"/>
    <n v="121.603632098294"/>
  </r>
  <r>
    <s v="older"/>
    <x v="6"/>
    <x v="0"/>
    <x v="1"/>
    <n v="3"/>
    <n v="0"/>
    <n v="0"/>
    <n v="0"/>
    <n v="0"/>
    <n v="0"/>
    <n v="0"/>
    <n v="0"/>
  </r>
  <r>
    <s v="older"/>
    <x v="6"/>
    <x v="0"/>
    <x v="2"/>
    <n v="3"/>
    <n v="6"/>
    <n v="33.3333333333333"/>
    <n v="1.6666666666666701E-2"/>
    <n v="6"/>
    <n v="471.47537661226698"/>
    <n v="0.229882648674409"/>
    <n v="84.865567790208104"/>
  </r>
  <r>
    <s v="older"/>
    <x v="6"/>
    <x v="1"/>
    <x v="0"/>
    <n v="3"/>
    <n v="14"/>
    <n v="77.7777777777778"/>
    <n v="1.1111111111111099E-2"/>
    <n v="14"/>
    <n v="782.72631323097505"/>
    <n v="0.15116277005055601"/>
    <n v="140.89073638157501"/>
  </r>
  <r>
    <s v="older"/>
    <x v="6"/>
    <x v="1"/>
    <x v="1"/>
    <n v="3"/>
    <n v="0"/>
    <n v="0"/>
    <n v="0"/>
    <n v="0"/>
    <n v="0"/>
    <n v="0"/>
    <n v="0"/>
  </r>
  <r>
    <s v="older"/>
    <x v="6"/>
    <x v="1"/>
    <x v="2"/>
    <n v="3"/>
    <n v="10"/>
    <n v="55.5555555555556"/>
    <n v="5.5555555555555497E-3"/>
    <n v="10"/>
    <n v="518.91862489049197"/>
    <n v="3.59792687861809E-2"/>
    <n v="93.405352480288698"/>
  </r>
  <r>
    <s v="older"/>
    <x v="7"/>
    <x v="0"/>
    <x v="0"/>
    <n v="3"/>
    <n v="0"/>
    <n v="0"/>
    <n v="0"/>
    <n v="0"/>
    <n v="0"/>
    <n v="0"/>
    <n v="0"/>
  </r>
  <r>
    <s v="older"/>
    <x v="7"/>
    <x v="0"/>
    <x v="1"/>
    <n v="3"/>
    <n v="0"/>
    <n v="0"/>
    <n v="0"/>
    <n v="0"/>
    <n v="0"/>
    <n v="0"/>
    <n v="0"/>
  </r>
  <r>
    <s v="older"/>
    <x v="7"/>
    <x v="0"/>
    <x v="2"/>
    <n v="3"/>
    <n v="0"/>
    <n v="0"/>
    <n v="0"/>
    <n v="0"/>
    <n v="0"/>
    <n v="0"/>
    <n v="0"/>
  </r>
  <r>
    <s v="older"/>
    <x v="7"/>
    <x v="1"/>
    <x v="0"/>
    <n v="3"/>
    <n v="2"/>
    <n v="11.1111111111111"/>
    <n v="1.1111111111111099E-2"/>
    <n v="2"/>
    <n v="11794.4444444444"/>
    <n v="11.7944444444444"/>
    <n v="2123"/>
  </r>
  <r>
    <s v="older"/>
    <x v="7"/>
    <x v="1"/>
    <x v="1"/>
    <n v="3"/>
    <n v="2"/>
    <n v="5.5555555555555598"/>
    <n v="5.5555555555555601E-3"/>
    <n v="2"/>
    <n v="1700"/>
    <n v="1.7"/>
    <n v="612"/>
  </r>
  <r>
    <s v="older"/>
    <x v="7"/>
    <x v="1"/>
    <x v="2"/>
    <n v="3"/>
    <n v="0"/>
    <n v="0"/>
    <n v="0"/>
    <n v="0"/>
    <n v="0"/>
    <n v="0"/>
    <n v="0"/>
  </r>
  <r>
    <s v="older"/>
    <x v="8"/>
    <x v="0"/>
    <x v="0"/>
    <n v="3"/>
    <n v="14"/>
    <n v="77.7777777777778"/>
    <n v="1.46986183948033E-2"/>
    <n v="14"/>
    <n v="23899.444444444402"/>
    <n v="4.3821851404223304"/>
    <n v="4301.8999999999996"/>
  </r>
  <r>
    <s v="older"/>
    <x v="8"/>
    <x v="0"/>
    <x v="1"/>
    <n v="3"/>
    <n v="0"/>
    <n v="0"/>
    <n v="0"/>
    <n v="0"/>
    <n v="0"/>
    <n v="0"/>
    <n v="0"/>
  </r>
  <r>
    <s v="older"/>
    <x v="8"/>
    <x v="0"/>
    <x v="2"/>
    <n v="3"/>
    <n v="1"/>
    <n v="5.5555555555555598"/>
    <n v="5.5555555555555601E-3"/>
    <n v="1"/>
    <n v="2555.5555555555602"/>
    <n v="2.5555555555555598"/>
    <n v="460"/>
  </r>
  <r>
    <s v="older"/>
    <x v="8"/>
    <x v="1"/>
    <x v="0"/>
    <n v="3"/>
    <n v="9"/>
    <n v="50"/>
    <n v="2.5458753860865799E-2"/>
    <n v="9"/>
    <n v="11960"/>
    <n v="4.5531946456835604"/>
    <n v="2152.8000000000002"/>
  </r>
  <r>
    <s v="older"/>
    <x v="8"/>
    <x v="1"/>
    <x v="1"/>
    <n v="3"/>
    <n v="0"/>
    <n v="0"/>
    <n v="0"/>
    <n v="0"/>
    <n v="0"/>
    <n v="0"/>
    <n v="0"/>
  </r>
  <r>
    <s v="older"/>
    <x v="8"/>
    <x v="1"/>
    <x v="2"/>
    <n v="3"/>
    <n v="1"/>
    <n v="5.5555555555555598"/>
    <n v="5.5555555555555601E-3"/>
    <n v="1"/>
    <n v="2083.3333333333298"/>
    <n v="2.0833333333333299"/>
    <n v="375"/>
  </r>
  <r>
    <s v="older"/>
    <x v="9"/>
    <x v="0"/>
    <x v="0"/>
    <n v="3"/>
    <n v="74"/>
    <n v="411.11111111111097"/>
    <n v="0.135172500673294"/>
    <n v="74"/>
    <n v="54900.729143474397"/>
    <n v="14.3164930791736"/>
    <n v="9882.1312458253797"/>
  </r>
  <r>
    <s v="older"/>
    <x v="9"/>
    <x v="0"/>
    <x v="1"/>
    <n v="3"/>
    <n v="4"/>
    <n v="11.1111111111111"/>
    <n v="7.3493091974016402E-3"/>
    <n v="4"/>
    <n v="2766.6666666666702"/>
    <n v="1.92421220051027"/>
    <n v="996"/>
  </r>
  <r>
    <s v="older"/>
    <x v="9"/>
    <x v="0"/>
    <x v="2"/>
    <n v="3"/>
    <n v="49"/>
    <n v="272.222222222222"/>
    <n v="0.136874277719499"/>
    <n v="49"/>
    <n v="22125.418789726002"/>
    <n v="11.5378177773991"/>
    <n v="3982.5753821506901"/>
  </r>
  <r>
    <s v="older"/>
    <x v="9"/>
    <x v="1"/>
    <x v="0"/>
    <n v="3"/>
    <n v="53"/>
    <n v="294.444444444444"/>
    <n v="5.5555555555555601E-2"/>
    <n v="53"/>
    <n v="45942.912220184"/>
    <n v="16.732621323725802"/>
    <n v="8269.7241996331195"/>
  </r>
  <r>
    <s v="older"/>
    <x v="9"/>
    <x v="1"/>
    <x v="1"/>
    <n v="3"/>
    <n v="9"/>
    <n v="25"/>
    <n v="2.0971762320196499E-2"/>
    <n v="9"/>
    <n v="8317.7777777777792"/>
    <n v="6.6210509777060897"/>
    <n v="2994.4"/>
  </r>
  <r>
    <s v="older"/>
    <x v="9"/>
    <x v="1"/>
    <x v="2"/>
    <n v="3"/>
    <n v="26"/>
    <n v="144.444444444444"/>
    <n v="2.0030840419244401E-2"/>
    <n v="26"/>
    <n v="15216.666666666701"/>
    <n v="7.1035609875402397"/>
    <n v="2739"/>
  </r>
  <r>
    <s v="older"/>
    <x v="10"/>
    <x v="0"/>
    <x v="0"/>
    <n v="3"/>
    <n v="3"/>
    <n v="16.6666666666667"/>
    <n v="0"/>
    <n v="3"/>
    <n v="11523.333333333299"/>
    <n v="1.9187990553507199"/>
    <n v="2074.1999999999998"/>
  </r>
  <r>
    <s v="older"/>
    <x v="10"/>
    <x v="0"/>
    <x v="1"/>
    <n v="3"/>
    <n v="0"/>
    <n v="0"/>
    <n v="0"/>
    <n v="0"/>
    <n v="0"/>
    <n v="0"/>
    <n v="0"/>
  </r>
  <r>
    <s v="older"/>
    <x v="10"/>
    <x v="0"/>
    <x v="2"/>
    <n v="3"/>
    <n v="1"/>
    <n v="5.5555555555555598"/>
    <n v="5.5555555555555601E-3"/>
    <n v="1"/>
    <n v="4355"/>
    <n v="4.3550000000000004"/>
    <n v="783.9"/>
  </r>
  <r>
    <s v="older"/>
    <x v="10"/>
    <x v="1"/>
    <x v="0"/>
    <n v="3"/>
    <n v="2"/>
    <n v="11.1111111111111"/>
    <n v="5.5555555555555601E-3"/>
    <n v="2"/>
    <n v="11777.777777777799"/>
    <n v="8.9470320618655101"/>
    <n v="2120"/>
  </r>
  <r>
    <s v="older"/>
    <x v="10"/>
    <x v="1"/>
    <x v="1"/>
    <n v="3"/>
    <n v="1"/>
    <n v="2.7777777777777799"/>
    <n v="2.7777777777777801E-3"/>
    <n v="1"/>
    <n v="2283.3333333333298"/>
    <n v="2.2833333333333301"/>
    <n v="822"/>
  </r>
  <r>
    <s v="older"/>
    <x v="10"/>
    <x v="1"/>
    <x v="2"/>
    <n v="3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38E9E-89F4-41A8-8EB9-95285EE58CC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18" firstHeaderRow="1" firstDataRow="4" firstDataCol="1"/>
  <pivotFields count="12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3"/>
    <field x="2"/>
    <field x="-2"/>
  </colFields>
  <colItems count="20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bpue_mean" fld="9" baseField="0" baseItem="0"/>
    <dataField name="Sum of bpue_sd" fld="10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6DCE-212D-4AD7-B9C2-1024B717755A}">
  <dimension ref="A3:U18"/>
  <sheetViews>
    <sheetView tabSelected="1" workbookViewId="0">
      <selection activeCell="B7" sqref="B7:C17"/>
    </sheetView>
  </sheetViews>
  <sheetFormatPr defaultRowHeight="14.4" x14ac:dyDescent="0.3"/>
  <cols>
    <col min="1" max="1" width="26.33203125" bestFit="1" customWidth="1"/>
    <col min="2" max="2" width="17.77734375" bestFit="1" customWidth="1"/>
    <col min="3" max="3" width="14.77734375" bestFit="1" customWidth="1"/>
    <col min="4" max="4" width="17.77734375" bestFit="1" customWidth="1"/>
    <col min="5" max="5" width="14.77734375" bestFit="1" customWidth="1"/>
    <col min="6" max="6" width="28.109375" bestFit="1" customWidth="1"/>
    <col min="7" max="7" width="25.109375" bestFit="1" customWidth="1"/>
    <col min="8" max="8" width="17.77734375" bestFit="1" customWidth="1"/>
    <col min="9" max="9" width="14.77734375" bestFit="1" customWidth="1"/>
    <col min="10" max="10" width="17.77734375" bestFit="1" customWidth="1"/>
    <col min="11" max="11" width="14.77734375" bestFit="1" customWidth="1"/>
    <col min="12" max="12" width="27.6640625" bestFit="1" customWidth="1"/>
    <col min="13" max="13" width="24.6640625" bestFit="1" customWidth="1"/>
    <col min="14" max="14" width="17.77734375" bestFit="1" customWidth="1"/>
    <col min="15" max="15" width="14.77734375" bestFit="1" customWidth="1"/>
    <col min="16" max="16" width="17.77734375" bestFit="1" customWidth="1"/>
    <col min="17" max="17" width="14.77734375" bestFit="1" customWidth="1"/>
    <col min="18" max="18" width="28.109375" bestFit="1" customWidth="1"/>
    <col min="19" max="19" width="25.109375" bestFit="1" customWidth="1"/>
    <col min="20" max="20" width="22.5546875" bestFit="1" customWidth="1"/>
    <col min="21" max="21" width="19.5546875" bestFit="1" customWidth="1"/>
    <col min="22" max="22" width="17.77734375" bestFit="1" customWidth="1"/>
    <col min="23" max="23" width="17.5546875" bestFit="1" customWidth="1"/>
    <col min="24" max="24" width="14.5546875" bestFit="1" customWidth="1"/>
    <col min="25" max="25" width="17.77734375" bestFit="1" customWidth="1"/>
    <col min="26" max="26" width="27.88671875" bestFit="1" customWidth="1"/>
    <col min="27" max="27" width="24.88671875" bestFit="1" customWidth="1"/>
    <col min="28" max="28" width="28.109375" bestFit="1" customWidth="1"/>
    <col min="29" max="29" width="22.33203125" bestFit="1" customWidth="1"/>
    <col min="30" max="30" width="19.33203125" bestFit="1" customWidth="1"/>
    <col min="31" max="31" width="22.5546875" bestFit="1" customWidth="1"/>
    <col min="32" max="32" width="17.77734375" bestFit="1" customWidth="1"/>
    <col min="33" max="33" width="14.77734375" bestFit="1" customWidth="1"/>
    <col min="34" max="34" width="27.88671875" bestFit="1" customWidth="1"/>
    <col min="35" max="35" width="24.88671875" bestFit="1" customWidth="1"/>
    <col min="36" max="36" width="28.109375" bestFit="1" customWidth="1"/>
    <col min="37" max="37" width="25.109375" bestFit="1" customWidth="1"/>
    <col min="38" max="38" width="22.33203125" bestFit="1" customWidth="1"/>
    <col min="39" max="39" width="19.33203125" bestFit="1" customWidth="1"/>
    <col min="40" max="40" width="22.5546875" bestFit="1" customWidth="1"/>
    <col min="41" max="41" width="19.5546875" bestFit="1" customWidth="1"/>
  </cols>
  <sheetData>
    <row r="3" spans="1:21" x14ac:dyDescent="0.3">
      <c r="B3" s="1" t="s">
        <v>31</v>
      </c>
    </row>
    <row r="4" spans="1:21" x14ac:dyDescent="0.3">
      <c r="B4" t="s">
        <v>15</v>
      </c>
      <c r="F4" t="s">
        <v>32</v>
      </c>
      <c r="G4" t="s">
        <v>37</v>
      </c>
      <c r="H4" t="s">
        <v>16</v>
      </c>
      <c r="L4" t="s">
        <v>33</v>
      </c>
      <c r="M4" t="s">
        <v>38</v>
      </c>
      <c r="N4" t="s">
        <v>17</v>
      </c>
      <c r="R4" t="s">
        <v>34</v>
      </c>
      <c r="S4" t="s">
        <v>39</v>
      </c>
      <c r="T4" t="s">
        <v>35</v>
      </c>
      <c r="U4" t="s">
        <v>40</v>
      </c>
    </row>
    <row r="5" spans="1:21" x14ac:dyDescent="0.3">
      <c r="B5" t="s">
        <v>14</v>
      </c>
      <c r="D5" t="s">
        <v>18</v>
      </c>
      <c r="H5" t="s">
        <v>14</v>
      </c>
      <c r="J5" t="s">
        <v>18</v>
      </c>
      <c r="N5" t="s">
        <v>14</v>
      </c>
      <c r="P5" t="s">
        <v>18</v>
      </c>
    </row>
    <row r="6" spans="1:21" x14ac:dyDescent="0.3">
      <c r="A6" s="1" t="s">
        <v>29</v>
      </c>
      <c r="B6" t="s">
        <v>36</v>
      </c>
      <c r="C6" t="s">
        <v>41</v>
      </c>
      <c r="D6" t="s">
        <v>36</v>
      </c>
      <c r="E6" t="s">
        <v>41</v>
      </c>
      <c r="H6" t="s">
        <v>36</v>
      </c>
      <c r="I6" t="s">
        <v>41</v>
      </c>
      <c r="J6" t="s">
        <v>36</v>
      </c>
      <c r="K6" t="s">
        <v>41</v>
      </c>
      <c r="N6" t="s">
        <v>36</v>
      </c>
      <c r="O6" t="s">
        <v>41</v>
      </c>
      <c r="P6" t="s">
        <v>36</v>
      </c>
      <c r="Q6" t="s">
        <v>41</v>
      </c>
    </row>
    <row r="7" spans="1:21" x14ac:dyDescent="0.3">
      <c r="A7" s="2" t="s">
        <v>13</v>
      </c>
      <c r="B7" s="3">
        <v>11546.666666666701</v>
      </c>
      <c r="C7" s="3">
        <v>5.1167093736907496</v>
      </c>
      <c r="D7" s="3">
        <v>5191.8044566056396</v>
      </c>
      <c r="E7" s="3">
        <v>2.74605549946358</v>
      </c>
      <c r="F7" s="3">
        <v>16738.471123272342</v>
      </c>
      <c r="G7" s="3">
        <v>7.8627648731543296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1844.44444444444</v>
      </c>
      <c r="O7" s="3">
        <v>1.8444444444444399</v>
      </c>
      <c r="P7" s="3">
        <v>1308.3333333333301</v>
      </c>
      <c r="Q7" s="3">
        <v>0.487790749004955</v>
      </c>
      <c r="R7" s="3">
        <v>3152.7777777777701</v>
      </c>
      <c r="S7" s="3">
        <v>2.332235193449395</v>
      </c>
      <c r="T7" s="3">
        <v>19891.248901050112</v>
      </c>
      <c r="U7" s="3">
        <v>10.195000066603724</v>
      </c>
    </row>
    <row r="8" spans="1:21" x14ac:dyDescent="0.3">
      <c r="A8" s="2" t="s">
        <v>19</v>
      </c>
      <c r="B8" s="3">
        <v>2122.2222222222199</v>
      </c>
      <c r="C8" s="3">
        <v>2.12222222222222</v>
      </c>
      <c r="D8" s="3">
        <v>0</v>
      </c>
      <c r="E8" s="3">
        <v>0</v>
      </c>
      <c r="F8" s="3">
        <v>2122.2222222222199</v>
      </c>
      <c r="G8" s="3">
        <v>2.12222222222222</v>
      </c>
      <c r="H8" s="3">
        <v>1716.6666666666699</v>
      </c>
      <c r="I8" s="3">
        <v>1.7166666666666699</v>
      </c>
      <c r="J8" s="3">
        <v>0</v>
      </c>
      <c r="K8" s="3">
        <v>0</v>
      </c>
      <c r="L8" s="3">
        <v>1716.6666666666699</v>
      </c>
      <c r="M8" s="3">
        <v>1.7166666666666699</v>
      </c>
      <c r="N8" s="3">
        <v>3127.7777777777801</v>
      </c>
      <c r="O8" s="3">
        <v>3.12777777777778</v>
      </c>
      <c r="P8" s="3">
        <v>0</v>
      </c>
      <c r="Q8" s="3">
        <v>0</v>
      </c>
      <c r="R8" s="3">
        <v>3127.7777777777801</v>
      </c>
      <c r="S8" s="3">
        <v>3.12777777777778</v>
      </c>
      <c r="T8" s="3">
        <v>6966.6666666666697</v>
      </c>
      <c r="U8" s="3">
        <v>6.9666666666666703</v>
      </c>
    </row>
    <row r="9" spans="1:21" x14ac:dyDescent="0.3">
      <c r="A9" s="2" t="s">
        <v>20</v>
      </c>
      <c r="B9" s="3">
        <v>0</v>
      </c>
      <c r="C9" s="3">
        <v>0</v>
      </c>
      <c r="D9" s="3">
        <v>383.33333333333297</v>
      </c>
      <c r="E9" s="3">
        <v>0.38333333333333303</v>
      </c>
      <c r="F9" s="3">
        <v>383.33333333333297</v>
      </c>
      <c r="G9" s="3">
        <v>0.38333333333333303</v>
      </c>
      <c r="H9" s="3">
        <v>5770.9048470573098</v>
      </c>
      <c r="I9" s="3">
        <v>2.5074264129427699</v>
      </c>
      <c r="J9" s="3">
        <v>3243.8888888888901</v>
      </c>
      <c r="K9" s="3">
        <v>1.2146350363812699</v>
      </c>
      <c r="L9" s="3">
        <v>9014.7937359461994</v>
      </c>
      <c r="M9" s="3">
        <v>3.7220614493240398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9398.1270692795333</v>
      </c>
      <c r="U9" s="3">
        <v>4.1053947826573722</v>
      </c>
    </row>
    <row r="10" spans="1:21" x14ac:dyDescent="0.3">
      <c r="A10" s="2" t="s">
        <v>21</v>
      </c>
      <c r="B10" s="3">
        <v>23651.111111111099</v>
      </c>
      <c r="C10" s="3">
        <v>4.1275436975650104</v>
      </c>
      <c r="D10" s="3">
        <v>33713.770749504503</v>
      </c>
      <c r="E10" s="3">
        <v>0.16749937580593899</v>
      </c>
      <c r="F10" s="3">
        <v>57364.881860615598</v>
      </c>
      <c r="G10" s="3">
        <v>4.295043073370949</v>
      </c>
      <c r="H10" s="3">
        <v>444.444444444444</v>
      </c>
      <c r="I10" s="3">
        <v>0.44444444444444398</v>
      </c>
      <c r="J10" s="3">
        <v>1134.7222222222199</v>
      </c>
      <c r="K10" s="3">
        <v>0.74001975907887796</v>
      </c>
      <c r="L10" s="3">
        <v>1579.1666666666638</v>
      </c>
      <c r="M10" s="3">
        <v>1.1844642035233219</v>
      </c>
      <c r="N10" s="3">
        <v>26426.410507501099</v>
      </c>
      <c r="O10" s="3">
        <v>9.5583281769234691</v>
      </c>
      <c r="P10" s="3">
        <v>8033.2447010533597</v>
      </c>
      <c r="Q10" s="3">
        <v>0.339880691964695</v>
      </c>
      <c r="R10" s="3">
        <v>34459.655208554461</v>
      </c>
      <c r="S10" s="3">
        <v>9.8982088688881635</v>
      </c>
      <c r="T10" s="3">
        <v>93403.703735836723</v>
      </c>
      <c r="U10" s="3">
        <v>15.377716145782435</v>
      </c>
    </row>
    <row r="11" spans="1:21" x14ac:dyDescent="0.3">
      <c r="A11" s="2" t="s">
        <v>22</v>
      </c>
      <c r="B11" s="3">
        <v>25363.043613059301</v>
      </c>
      <c r="C11" s="3">
        <v>7.9698439333462101</v>
      </c>
      <c r="D11" s="3">
        <v>0</v>
      </c>
      <c r="E11" s="3">
        <v>0</v>
      </c>
      <c r="F11" s="3">
        <v>25363.043613059301</v>
      </c>
      <c r="G11" s="3">
        <v>7.9698439333462101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13800.689757256599</v>
      </c>
      <c r="O11" s="3">
        <v>13.800689757256601</v>
      </c>
      <c r="P11" s="3">
        <v>0</v>
      </c>
      <c r="Q11" s="3">
        <v>0</v>
      </c>
      <c r="R11" s="3">
        <v>13800.689757256599</v>
      </c>
      <c r="S11" s="3">
        <v>13.800689757256601</v>
      </c>
      <c r="T11" s="3">
        <v>39163.733370315902</v>
      </c>
      <c r="U11" s="3">
        <v>21.770533690602811</v>
      </c>
    </row>
    <row r="12" spans="1:21" x14ac:dyDescent="0.3">
      <c r="A12" s="2" t="s">
        <v>23</v>
      </c>
      <c r="B12" s="3">
        <v>2194.8879333063301</v>
      </c>
      <c r="C12" s="3">
        <v>2.19488793330633</v>
      </c>
      <c r="D12" s="3">
        <v>0</v>
      </c>
      <c r="E12" s="3">
        <v>0</v>
      </c>
      <c r="F12" s="3">
        <v>2194.8879333063301</v>
      </c>
      <c r="G12" s="3">
        <v>2.19488793330633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3724.1459128057299</v>
      </c>
      <c r="Q12" s="3">
        <v>3.7241459128057302</v>
      </c>
      <c r="R12" s="3">
        <v>3724.1459128057299</v>
      </c>
      <c r="S12" s="3">
        <v>3.7241459128057302</v>
      </c>
      <c r="T12" s="3">
        <v>5919.03384611206</v>
      </c>
      <c r="U12" s="3">
        <v>5.9190338461120602</v>
      </c>
    </row>
    <row r="13" spans="1:21" x14ac:dyDescent="0.3">
      <c r="A13" s="2" t="s">
        <v>24</v>
      </c>
      <c r="B13" s="3">
        <v>675.57573387941204</v>
      </c>
      <c r="C13" s="3">
        <v>0.20801319421679501</v>
      </c>
      <c r="D13" s="3">
        <v>782.72631323097505</v>
      </c>
      <c r="E13" s="3">
        <v>0.15116277005055601</v>
      </c>
      <c r="F13" s="3">
        <v>1458.3020471103871</v>
      </c>
      <c r="G13" s="3">
        <v>0.35917596426735099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471.47537661226698</v>
      </c>
      <c r="O13" s="3">
        <v>0.229882648674409</v>
      </c>
      <c r="P13" s="3">
        <v>518.91862489049197</v>
      </c>
      <c r="Q13" s="3">
        <v>3.59792687861809E-2</v>
      </c>
      <c r="R13" s="3">
        <v>990.39400150275901</v>
      </c>
      <c r="S13" s="3">
        <v>0.2658619174605899</v>
      </c>
      <c r="T13" s="3">
        <v>2448.6960486131461</v>
      </c>
      <c r="U13" s="3">
        <v>0.62503788172794084</v>
      </c>
    </row>
    <row r="14" spans="1:21" x14ac:dyDescent="0.3">
      <c r="A14" s="2" t="s">
        <v>25</v>
      </c>
      <c r="B14" s="3">
        <v>0</v>
      </c>
      <c r="C14" s="3">
        <v>0</v>
      </c>
      <c r="D14" s="3">
        <v>11794.4444444444</v>
      </c>
      <c r="E14" s="3">
        <v>11.7944444444444</v>
      </c>
      <c r="F14" s="3">
        <v>11794.4444444444</v>
      </c>
      <c r="G14" s="3">
        <v>11.7944444444444</v>
      </c>
      <c r="H14" s="3">
        <v>0</v>
      </c>
      <c r="I14" s="3">
        <v>0</v>
      </c>
      <c r="J14" s="3">
        <v>1700</v>
      </c>
      <c r="K14" s="3">
        <v>1.7</v>
      </c>
      <c r="L14" s="3">
        <v>1700</v>
      </c>
      <c r="M14" s="3">
        <v>1.7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13494.4444444444</v>
      </c>
      <c r="U14" s="3">
        <v>13.494444444444399</v>
      </c>
    </row>
    <row r="15" spans="1:21" x14ac:dyDescent="0.3">
      <c r="A15" s="2" t="s">
        <v>26</v>
      </c>
      <c r="B15" s="3">
        <v>23899.444444444402</v>
      </c>
      <c r="C15" s="3">
        <v>4.3821851404223304</v>
      </c>
      <c r="D15" s="3">
        <v>11960</v>
      </c>
      <c r="E15" s="3">
        <v>4.5531946456835604</v>
      </c>
      <c r="F15" s="3">
        <v>35859.444444444402</v>
      </c>
      <c r="G15" s="3">
        <v>8.9353797861058908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2555.5555555555602</v>
      </c>
      <c r="O15" s="3">
        <v>2.5555555555555598</v>
      </c>
      <c r="P15" s="3">
        <v>2083.3333333333298</v>
      </c>
      <c r="Q15" s="3">
        <v>2.0833333333333299</v>
      </c>
      <c r="R15" s="3">
        <v>4638.8888888888905</v>
      </c>
      <c r="S15" s="3">
        <v>4.6388888888888893</v>
      </c>
      <c r="T15" s="3">
        <v>40498.333333333292</v>
      </c>
      <c r="U15" s="3">
        <v>13.574268674994782</v>
      </c>
    </row>
    <row r="16" spans="1:21" x14ac:dyDescent="0.3">
      <c r="A16" s="2" t="s">
        <v>27</v>
      </c>
      <c r="B16" s="3">
        <v>54900.729143474397</v>
      </c>
      <c r="C16" s="3">
        <v>14.3164930791736</v>
      </c>
      <c r="D16" s="3">
        <v>45942.912220184</v>
      </c>
      <c r="E16" s="3">
        <v>16.732621323725802</v>
      </c>
      <c r="F16" s="3">
        <v>100843.64136365839</v>
      </c>
      <c r="G16" s="3">
        <v>31.049114402899402</v>
      </c>
      <c r="H16" s="3">
        <v>2766.6666666666702</v>
      </c>
      <c r="I16" s="3">
        <v>1.92421220051027</v>
      </c>
      <c r="J16" s="3">
        <v>8317.7777777777792</v>
      </c>
      <c r="K16" s="3">
        <v>6.6210509777060897</v>
      </c>
      <c r="L16" s="3">
        <v>11084.444444444449</v>
      </c>
      <c r="M16" s="3">
        <v>8.5452631782163593</v>
      </c>
      <c r="N16" s="3">
        <v>22125.418789726002</v>
      </c>
      <c r="O16" s="3">
        <v>11.5378177773991</v>
      </c>
      <c r="P16" s="3">
        <v>15216.666666666701</v>
      </c>
      <c r="Q16" s="3">
        <v>7.1035609875402397</v>
      </c>
      <c r="R16" s="3">
        <v>37342.085456392699</v>
      </c>
      <c r="S16" s="3">
        <v>18.64137876493934</v>
      </c>
      <c r="T16" s="3">
        <v>149270.17126449553</v>
      </c>
      <c r="U16" s="3">
        <v>58.235756346055105</v>
      </c>
    </row>
    <row r="17" spans="1:21" x14ac:dyDescent="0.3">
      <c r="A17" s="2" t="s">
        <v>28</v>
      </c>
      <c r="B17" s="3">
        <v>11523.333333333299</v>
      </c>
      <c r="C17" s="3">
        <v>1.9187990553507199</v>
      </c>
      <c r="D17" s="3">
        <v>11777.777777777799</v>
      </c>
      <c r="E17" s="3">
        <v>8.9470320618655101</v>
      </c>
      <c r="F17" s="3">
        <v>23301.111111111099</v>
      </c>
      <c r="G17" s="3">
        <v>10.86583111721623</v>
      </c>
      <c r="H17" s="3">
        <v>0</v>
      </c>
      <c r="I17" s="3">
        <v>0</v>
      </c>
      <c r="J17" s="3">
        <v>2283.3333333333298</v>
      </c>
      <c r="K17" s="3">
        <v>2.2833333333333301</v>
      </c>
      <c r="L17" s="3">
        <v>2283.3333333333298</v>
      </c>
      <c r="M17" s="3">
        <v>2.2833333333333301</v>
      </c>
      <c r="N17" s="3">
        <v>4355</v>
      </c>
      <c r="O17" s="3">
        <v>4.3550000000000004</v>
      </c>
      <c r="P17" s="3">
        <v>0</v>
      </c>
      <c r="Q17" s="3">
        <v>0</v>
      </c>
      <c r="R17" s="3">
        <v>4355</v>
      </c>
      <c r="S17" s="3">
        <v>4.3550000000000004</v>
      </c>
      <c r="T17" s="3">
        <v>29939.444444444427</v>
      </c>
      <c r="U17" s="3">
        <v>17.50416445054956</v>
      </c>
    </row>
    <row r="18" spans="1:21" x14ac:dyDescent="0.3">
      <c r="A18" s="2" t="s">
        <v>30</v>
      </c>
      <c r="B18" s="3">
        <v>155877.01420149714</v>
      </c>
      <c r="C18" s="3">
        <v>42.356697629293961</v>
      </c>
      <c r="D18" s="3">
        <v>121546.76929508064</v>
      </c>
      <c r="E18" s="3">
        <v>45.475343454372677</v>
      </c>
      <c r="F18" s="3">
        <v>277423.78349657782</v>
      </c>
      <c r="G18" s="3">
        <v>87.832041083666638</v>
      </c>
      <c r="H18" s="3">
        <v>10698.682624835094</v>
      </c>
      <c r="I18" s="3">
        <v>6.592749724564154</v>
      </c>
      <c r="J18" s="3">
        <v>16679.722222222219</v>
      </c>
      <c r="K18" s="3">
        <v>12.559039106499567</v>
      </c>
      <c r="L18" s="3">
        <v>27378.404847057311</v>
      </c>
      <c r="M18" s="3">
        <v>19.151788831063723</v>
      </c>
      <c r="N18" s="3">
        <v>74706.77220887375</v>
      </c>
      <c r="O18" s="3">
        <v>47.009496138031352</v>
      </c>
      <c r="P18" s="3">
        <v>30884.642572082943</v>
      </c>
      <c r="Q18" s="3">
        <v>13.774690943435131</v>
      </c>
      <c r="R18" s="3">
        <v>105591.41478095669</v>
      </c>
      <c r="S18" s="3">
        <v>60.784187081466484</v>
      </c>
      <c r="T18" s="3">
        <v>410393.60312459181</v>
      </c>
      <c r="U18" s="3">
        <v>167.76801699619685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workbookViewId="0">
      <selection sqref="A1:L67"/>
    </sheetView>
  </sheetViews>
  <sheetFormatPr defaultColWidth="11.5546875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>
        <v>3</v>
      </c>
      <c r="F2">
        <v>8</v>
      </c>
      <c r="G2">
        <v>44.4444444444444</v>
      </c>
      <c r="H2">
        <v>1.1111111111111099E-2</v>
      </c>
      <c r="I2">
        <v>8</v>
      </c>
      <c r="J2">
        <v>11546.666666666701</v>
      </c>
      <c r="K2">
        <v>5.1167093736907496</v>
      </c>
      <c r="L2">
        <v>2078.4</v>
      </c>
    </row>
    <row r="3" spans="1:12" x14ac:dyDescent="0.3">
      <c r="A3" t="s">
        <v>12</v>
      </c>
      <c r="B3" t="s">
        <v>13</v>
      </c>
      <c r="C3" t="s">
        <v>14</v>
      </c>
      <c r="D3" t="s">
        <v>16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13</v>
      </c>
      <c r="C4" t="s">
        <v>14</v>
      </c>
      <c r="D4" t="s">
        <v>17</v>
      </c>
      <c r="E4">
        <v>3</v>
      </c>
      <c r="F4">
        <v>7</v>
      </c>
      <c r="G4">
        <v>38.8888888888889</v>
      </c>
      <c r="H4">
        <v>3.8888888888888903E-2</v>
      </c>
      <c r="I4">
        <v>7</v>
      </c>
      <c r="J4">
        <v>1844.44444444444</v>
      </c>
      <c r="K4">
        <v>1.8444444444444399</v>
      </c>
      <c r="L4">
        <v>332</v>
      </c>
    </row>
    <row r="5" spans="1:12" x14ac:dyDescent="0.3">
      <c r="A5" t="s">
        <v>12</v>
      </c>
      <c r="B5" t="s">
        <v>13</v>
      </c>
      <c r="C5" t="s">
        <v>18</v>
      </c>
      <c r="D5" t="s">
        <v>15</v>
      </c>
      <c r="E5">
        <v>3</v>
      </c>
      <c r="F5">
        <v>7</v>
      </c>
      <c r="G5">
        <v>34.7222222222222</v>
      </c>
      <c r="H5">
        <v>1.8055555555555599E-2</v>
      </c>
      <c r="I5">
        <v>6.25</v>
      </c>
      <c r="J5">
        <v>5191.8044566056396</v>
      </c>
      <c r="K5">
        <v>2.74605549946358</v>
      </c>
      <c r="L5">
        <v>934.52480218901599</v>
      </c>
    </row>
    <row r="6" spans="1:12" x14ac:dyDescent="0.3">
      <c r="A6" t="s">
        <v>12</v>
      </c>
      <c r="B6" t="s">
        <v>13</v>
      </c>
      <c r="C6" t="s">
        <v>18</v>
      </c>
      <c r="D6" t="s">
        <v>16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13</v>
      </c>
      <c r="C7" t="s">
        <v>18</v>
      </c>
      <c r="D7" t="s">
        <v>17</v>
      </c>
      <c r="E7">
        <v>3</v>
      </c>
      <c r="F7">
        <v>10</v>
      </c>
      <c r="G7">
        <v>55.5555555555556</v>
      </c>
      <c r="H7">
        <v>2.0030840419244401E-2</v>
      </c>
      <c r="I7">
        <v>10</v>
      </c>
      <c r="J7">
        <v>1308.3333333333301</v>
      </c>
      <c r="K7">
        <v>0.487790749004955</v>
      </c>
      <c r="L7">
        <v>235.5</v>
      </c>
    </row>
    <row r="8" spans="1:12" x14ac:dyDescent="0.3">
      <c r="A8" t="s">
        <v>12</v>
      </c>
      <c r="B8" t="s">
        <v>19</v>
      </c>
      <c r="C8" t="s">
        <v>14</v>
      </c>
      <c r="D8" t="s">
        <v>15</v>
      </c>
      <c r="E8">
        <v>3</v>
      </c>
      <c r="F8">
        <v>1</v>
      </c>
      <c r="G8">
        <v>5.5555555555555598</v>
      </c>
      <c r="H8">
        <v>5.5555555555555601E-3</v>
      </c>
      <c r="I8">
        <v>1</v>
      </c>
      <c r="J8">
        <v>2122.2222222222199</v>
      </c>
      <c r="K8">
        <v>2.12222222222222</v>
      </c>
      <c r="L8">
        <v>382</v>
      </c>
    </row>
    <row r="9" spans="1:12" x14ac:dyDescent="0.3">
      <c r="A9" t="s">
        <v>12</v>
      </c>
      <c r="B9" t="s">
        <v>19</v>
      </c>
      <c r="C9" t="s">
        <v>14</v>
      </c>
      <c r="D9" t="s">
        <v>16</v>
      </c>
      <c r="E9">
        <v>3</v>
      </c>
      <c r="F9">
        <v>1</v>
      </c>
      <c r="G9">
        <v>2.7777777777777799</v>
      </c>
      <c r="H9">
        <v>2.7777777777777801E-3</v>
      </c>
      <c r="I9">
        <v>1</v>
      </c>
      <c r="J9">
        <v>1716.6666666666699</v>
      </c>
      <c r="K9">
        <v>1.7166666666666699</v>
      </c>
      <c r="L9">
        <v>618</v>
      </c>
    </row>
    <row r="10" spans="1:12" x14ac:dyDescent="0.3">
      <c r="A10" t="s">
        <v>12</v>
      </c>
      <c r="B10" t="s">
        <v>19</v>
      </c>
      <c r="C10" t="s">
        <v>14</v>
      </c>
      <c r="D10" t="s">
        <v>17</v>
      </c>
      <c r="E10">
        <v>3</v>
      </c>
      <c r="F10">
        <v>1</v>
      </c>
      <c r="G10">
        <v>5.5555555555555598</v>
      </c>
      <c r="H10">
        <v>5.5555555555555601E-3</v>
      </c>
      <c r="I10">
        <v>1</v>
      </c>
      <c r="J10">
        <v>3127.7777777777801</v>
      </c>
      <c r="K10">
        <v>3.12777777777778</v>
      </c>
      <c r="L10">
        <v>563</v>
      </c>
    </row>
    <row r="11" spans="1:12" x14ac:dyDescent="0.3">
      <c r="A11" t="s">
        <v>12</v>
      </c>
      <c r="B11" t="s">
        <v>19</v>
      </c>
      <c r="C11" t="s">
        <v>18</v>
      </c>
      <c r="D11" t="s">
        <v>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19</v>
      </c>
      <c r="C12" t="s">
        <v>18</v>
      </c>
      <c r="D12" t="s">
        <v>16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19</v>
      </c>
      <c r="C13" t="s">
        <v>18</v>
      </c>
      <c r="D13" t="s">
        <v>17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20</v>
      </c>
      <c r="C14" t="s">
        <v>14</v>
      </c>
      <c r="D14" t="s">
        <v>15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12</v>
      </c>
      <c r="B15" t="s">
        <v>20</v>
      </c>
      <c r="C15" t="s">
        <v>14</v>
      </c>
      <c r="D15" t="s">
        <v>16</v>
      </c>
      <c r="E15">
        <v>3</v>
      </c>
      <c r="F15">
        <v>74</v>
      </c>
      <c r="G15">
        <v>205.555555555556</v>
      </c>
      <c r="H15">
        <v>8.44828129208086E-2</v>
      </c>
      <c r="I15">
        <v>74</v>
      </c>
      <c r="J15">
        <v>5770.9048470573098</v>
      </c>
      <c r="K15">
        <v>2.5074264129427699</v>
      </c>
      <c r="L15">
        <v>2077.5257449406299</v>
      </c>
    </row>
    <row r="16" spans="1:12" x14ac:dyDescent="0.3">
      <c r="A16" t="s">
        <v>12</v>
      </c>
      <c r="B16" t="s">
        <v>20</v>
      </c>
      <c r="C16" t="s">
        <v>14</v>
      </c>
      <c r="D16" t="s">
        <v>17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12</v>
      </c>
      <c r="B17" t="s">
        <v>20</v>
      </c>
      <c r="C17" t="s">
        <v>18</v>
      </c>
      <c r="D17" t="s">
        <v>15</v>
      </c>
      <c r="E17">
        <v>3</v>
      </c>
      <c r="F17">
        <v>3</v>
      </c>
      <c r="G17">
        <v>16.6666666666667</v>
      </c>
      <c r="H17">
        <v>1.6666666666666701E-2</v>
      </c>
      <c r="I17">
        <v>3</v>
      </c>
      <c r="J17">
        <v>383.33333333333297</v>
      </c>
      <c r="K17">
        <v>0.38333333333333303</v>
      </c>
      <c r="L17">
        <v>69</v>
      </c>
    </row>
    <row r="18" spans="1:12" x14ac:dyDescent="0.3">
      <c r="A18" t="s">
        <v>12</v>
      </c>
      <c r="B18" t="s">
        <v>20</v>
      </c>
      <c r="C18" t="s">
        <v>18</v>
      </c>
      <c r="D18" t="s">
        <v>16</v>
      </c>
      <c r="E18">
        <v>3</v>
      </c>
      <c r="F18">
        <v>57</v>
      </c>
      <c r="G18">
        <v>158.333333333333</v>
      </c>
      <c r="H18">
        <v>5.8531409738070798E-2</v>
      </c>
      <c r="I18">
        <v>57</v>
      </c>
      <c r="J18">
        <v>3243.8888888888901</v>
      </c>
      <c r="K18">
        <v>1.2146350363812699</v>
      </c>
      <c r="L18">
        <v>1167.8</v>
      </c>
    </row>
    <row r="19" spans="1:12" x14ac:dyDescent="0.3">
      <c r="A19" t="s">
        <v>12</v>
      </c>
      <c r="B19" t="s">
        <v>20</v>
      </c>
      <c r="C19" t="s">
        <v>18</v>
      </c>
      <c r="D19" t="s">
        <v>17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12</v>
      </c>
      <c r="B20" t="s">
        <v>21</v>
      </c>
      <c r="C20" t="s">
        <v>14</v>
      </c>
      <c r="D20" t="s">
        <v>15</v>
      </c>
      <c r="E20">
        <v>3</v>
      </c>
      <c r="F20">
        <v>21</v>
      </c>
      <c r="G20">
        <v>116.666666666667</v>
      </c>
      <c r="H20">
        <v>1.6666666666666701E-2</v>
      </c>
      <c r="I20">
        <v>21</v>
      </c>
      <c r="J20">
        <v>23651.111111111099</v>
      </c>
      <c r="K20">
        <v>4.1275436975650104</v>
      </c>
      <c r="L20">
        <v>4257.2</v>
      </c>
    </row>
    <row r="21" spans="1:12" x14ac:dyDescent="0.3">
      <c r="A21" t="s">
        <v>12</v>
      </c>
      <c r="B21" t="s">
        <v>21</v>
      </c>
      <c r="C21" t="s">
        <v>14</v>
      </c>
      <c r="D21" t="s">
        <v>16</v>
      </c>
      <c r="E21">
        <v>3</v>
      </c>
      <c r="F21">
        <v>1</v>
      </c>
      <c r="G21">
        <v>2.7777777777777799</v>
      </c>
      <c r="H21">
        <v>2.7777777777777801E-3</v>
      </c>
      <c r="I21">
        <v>1</v>
      </c>
      <c r="J21">
        <v>444.444444444444</v>
      </c>
      <c r="K21">
        <v>0.44444444444444398</v>
      </c>
      <c r="L21">
        <v>160</v>
      </c>
    </row>
    <row r="22" spans="1:12" x14ac:dyDescent="0.3">
      <c r="A22" t="s">
        <v>12</v>
      </c>
      <c r="B22" t="s">
        <v>21</v>
      </c>
      <c r="C22" t="s">
        <v>14</v>
      </c>
      <c r="D22" t="s">
        <v>17</v>
      </c>
      <c r="E22">
        <v>3</v>
      </c>
      <c r="F22">
        <v>30</v>
      </c>
      <c r="G22">
        <v>166.666666666667</v>
      </c>
      <c r="H22">
        <v>3.4694433324435503E-2</v>
      </c>
      <c r="I22">
        <v>30</v>
      </c>
      <c r="J22">
        <v>26426.410507501099</v>
      </c>
      <c r="K22">
        <v>9.5583281769234691</v>
      </c>
      <c r="L22">
        <v>4756.7538913501903</v>
      </c>
    </row>
    <row r="23" spans="1:12" x14ac:dyDescent="0.3">
      <c r="A23" t="s">
        <v>12</v>
      </c>
      <c r="B23" t="s">
        <v>21</v>
      </c>
      <c r="C23" t="s">
        <v>18</v>
      </c>
      <c r="D23" t="s">
        <v>15</v>
      </c>
      <c r="E23">
        <v>3</v>
      </c>
      <c r="F23">
        <v>24</v>
      </c>
      <c r="G23">
        <v>133.333333333333</v>
      </c>
      <c r="H23">
        <v>1.9245008972987501E-2</v>
      </c>
      <c r="I23">
        <v>24</v>
      </c>
      <c r="J23">
        <v>33713.770749504503</v>
      </c>
      <c r="K23">
        <v>0.16749937580593899</v>
      </c>
      <c r="L23">
        <v>6068.4787349108201</v>
      </c>
    </row>
    <row r="24" spans="1:12" x14ac:dyDescent="0.3">
      <c r="A24" t="s">
        <v>12</v>
      </c>
      <c r="B24" t="s">
        <v>21</v>
      </c>
      <c r="C24" t="s">
        <v>18</v>
      </c>
      <c r="D24" t="s">
        <v>16</v>
      </c>
      <c r="E24">
        <v>3</v>
      </c>
      <c r="F24">
        <v>2</v>
      </c>
      <c r="G24">
        <v>5.5555555555555598</v>
      </c>
      <c r="H24">
        <v>2.7777777777777801E-3</v>
      </c>
      <c r="I24">
        <v>2</v>
      </c>
      <c r="J24">
        <v>1134.7222222222199</v>
      </c>
      <c r="K24">
        <v>0.74001975907887796</v>
      </c>
      <c r="L24">
        <v>408.5</v>
      </c>
    </row>
    <row r="25" spans="1:12" x14ac:dyDescent="0.3">
      <c r="A25" t="s">
        <v>12</v>
      </c>
      <c r="B25" t="s">
        <v>21</v>
      </c>
      <c r="C25" t="s">
        <v>18</v>
      </c>
      <c r="D25" t="s">
        <v>17</v>
      </c>
      <c r="E25">
        <v>3</v>
      </c>
      <c r="F25">
        <v>12</v>
      </c>
      <c r="G25">
        <v>66.6666666666667</v>
      </c>
      <c r="H25">
        <v>9.6225044864937607E-3</v>
      </c>
      <c r="I25">
        <v>12</v>
      </c>
      <c r="J25">
        <v>8033.2447010533597</v>
      </c>
      <c r="K25">
        <v>0.339880691964695</v>
      </c>
      <c r="L25">
        <v>1445.9840461895999</v>
      </c>
    </row>
    <row r="26" spans="1:12" x14ac:dyDescent="0.3">
      <c r="A26" t="s">
        <v>12</v>
      </c>
      <c r="B26" t="s">
        <v>22</v>
      </c>
      <c r="C26" t="s">
        <v>14</v>
      </c>
      <c r="D26" t="s">
        <v>15</v>
      </c>
      <c r="E26">
        <v>3</v>
      </c>
      <c r="F26">
        <v>6</v>
      </c>
      <c r="G26">
        <v>12.5</v>
      </c>
      <c r="H26">
        <v>4.1666666666666701E-3</v>
      </c>
      <c r="I26">
        <v>2.25</v>
      </c>
      <c r="J26">
        <v>25363.043613059301</v>
      </c>
      <c r="K26">
        <v>7.9698439333462101</v>
      </c>
      <c r="L26">
        <v>4565.3478503506803</v>
      </c>
    </row>
    <row r="27" spans="1:12" x14ac:dyDescent="0.3">
      <c r="A27" t="s">
        <v>12</v>
      </c>
      <c r="B27" t="s">
        <v>22</v>
      </c>
      <c r="C27" t="s">
        <v>14</v>
      </c>
      <c r="D27" t="s">
        <v>16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12</v>
      </c>
      <c r="B28" t="s">
        <v>22</v>
      </c>
      <c r="C28" t="s">
        <v>14</v>
      </c>
      <c r="D28" t="s">
        <v>17</v>
      </c>
      <c r="E28">
        <v>3</v>
      </c>
      <c r="F28">
        <v>3</v>
      </c>
      <c r="G28">
        <v>8.3333333333333304</v>
      </c>
      <c r="H28">
        <v>8.3333333333333297E-3</v>
      </c>
      <c r="I28">
        <v>1.5</v>
      </c>
      <c r="J28">
        <v>13800.689757256599</v>
      </c>
      <c r="K28">
        <v>13.800689757256601</v>
      </c>
      <c r="L28">
        <v>2484.1241563061899</v>
      </c>
    </row>
    <row r="29" spans="1:12" x14ac:dyDescent="0.3">
      <c r="A29" t="s">
        <v>12</v>
      </c>
      <c r="B29" t="s">
        <v>22</v>
      </c>
      <c r="C29" t="s">
        <v>18</v>
      </c>
      <c r="D29" t="s">
        <v>15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12</v>
      </c>
      <c r="B30" t="s">
        <v>22</v>
      </c>
      <c r="C30" t="s">
        <v>18</v>
      </c>
      <c r="D30" t="s">
        <v>16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12</v>
      </c>
      <c r="B31" t="s">
        <v>22</v>
      </c>
      <c r="C31" t="s">
        <v>18</v>
      </c>
      <c r="D31" t="s">
        <v>17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12</v>
      </c>
      <c r="B32" t="s">
        <v>23</v>
      </c>
      <c r="C32" t="s">
        <v>14</v>
      </c>
      <c r="D32" t="s">
        <v>15</v>
      </c>
      <c r="E32">
        <v>3</v>
      </c>
      <c r="F32">
        <v>1</v>
      </c>
      <c r="G32">
        <v>5.5555555555555598</v>
      </c>
      <c r="H32">
        <v>5.5555555555555601E-3</v>
      </c>
      <c r="I32">
        <v>1</v>
      </c>
      <c r="J32">
        <v>2194.8879333063301</v>
      </c>
      <c r="K32">
        <v>2.19488793330633</v>
      </c>
      <c r="L32">
        <v>395.07982799514002</v>
      </c>
    </row>
    <row r="33" spans="1:12" x14ac:dyDescent="0.3">
      <c r="A33" t="s">
        <v>12</v>
      </c>
      <c r="B33" t="s">
        <v>23</v>
      </c>
      <c r="C33" t="s">
        <v>14</v>
      </c>
      <c r="D33" t="s">
        <v>16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12</v>
      </c>
      <c r="B34" t="s">
        <v>23</v>
      </c>
      <c r="C34" t="s">
        <v>14</v>
      </c>
      <c r="D34" t="s">
        <v>17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12</v>
      </c>
      <c r="B35" t="s">
        <v>23</v>
      </c>
      <c r="C35" t="s">
        <v>18</v>
      </c>
      <c r="D35" t="s">
        <v>15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12</v>
      </c>
      <c r="B36" t="s">
        <v>23</v>
      </c>
      <c r="C36" t="s">
        <v>18</v>
      </c>
      <c r="D36" t="s">
        <v>16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12</v>
      </c>
      <c r="B37" t="s">
        <v>23</v>
      </c>
      <c r="C37" t="s">
        <v>18</v>
      </c>
      <c r="D37" t="s">
        <v>17</v>
      </c>
      <c r="E37">
        <v>3</v>
      </c>
      <c r="F37">
        <v>1</v>
      </c>
      <c r="G37">
        <v>5.5555555555555598</v>
      </c>
      <c r="H37">
        <v>5.5555555555555601E-3</v>
      </c>
      <c r="I37">
        <v>1</v>
      </c>
      <c r="J37">
        <v>3724.1459128057299</v>
      </c>
      <c r="K37">
        <v>3.7241459128057302</v>
      </c>
      <c r="L37">
        <v>670.34626430503101</v>
      </c>
    </row>
    <row r="38" spans="1:12" x14ac:dyDescent="0.3">
      <c r="A38" t="s">
        <v>12</v>
      </c>
      <c r="B38" t="s">
        <v>24</v>
      </c>
      <c r="C38" t="s">
        <v>14</v>
      </c>
      <c r="D38" t="s">
        <v>15</v>
      </c>
      <c r="E38">
        <v>3</v>
      </c>
      <c r="F38">
        <v>13</v>
      </c>
      <c r="G38">
        <v>72.2222222222222</v>
      </c>
      <c r="H38">
        <v>2.9397236789606599E-2</v>
      </c>
      <c r="I38">
        <v>13</v>
      </c>
      <c r="J38">
        <v>675.57573387941204</v>
      </c>
      <c r="K38">
        <v>0.20801319421679501</v>
      </c>
      <c r="L38">
        <v>121.603632098294</v>
      </c>
    </row>
    <row r="39" spans="1:12" x14ac:dyDescent="0.3">
      <c r="A39" t="s">
        <v>12</v>
      </c>
      <c r="B39" t="s">
        <v>24</v>
      </c>
      <c r="C39" t="s">
        <v>14</v>
      </c>
      <c r="D39" t="s">
        <v>16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t="s">
        <v>12</v>
      </c>
      <c r="B40" t="s">
        <v>24</v>
      </c>
      <c r="C40" t="s">
        <v>14</v>
      </c>
      <c r="D40" t="s">
        <v>17</v>
      </c>
      <c r="E40">
        <v>3</v>
      </c>
      <c r="F40">
        <v>6</v>
      </c>
      <c r="G40">
        <v>33.3333333333333</v>
      </c>
      <c r="H40">
        <v>1.6666666666666701E-2</v>
      </c>
      <c r="I40">
        <v>6</v>
      </c>
      <c r="J40">
        <v>471.47537661226698</v>
      </c>
      <c r="K40">
        <v>0.229882648674409</v>
      </c>
      <c r="L40">
        <v>84.865567790208104</v>
      </c>
    </row>
    <row r="41" spans="1:12" x14ac:dyDescent="0.3">
      <c r="A41" t="s">
        <v>12</v>
      </c>
      <c r="B41" t="s">
        <v>24</v>
      </c>
      <c r="C41" t="s">
        <v>18</v>
      </c>
      <c r="D41" t="s">
        <v>15</v>
      </c>
      <c r="E41">
        <v>3</v>
      </c>
      <c r="F41">
        <v>14</v>
      </c>
      <c r="G41">
        <v>77.7777777777778</v>
      </c>
      <c r="H41">
        <v>1.1111111111111099E-2</v>
      </c>
      <c r="I41">
        <v>14</v>
      </c>
      <c r="J41">
        <v>782.72631323097505</v>
      </c>
      <c r="K41">
        <v>0.15116277005055601</v>
      </c>
      <c r="L41">
        <v>140.89073638157501</v>
      </c>
    </row>
    <row r="42" spans="1:12" x14ac:dyDescent="0.3">
      <c r="A42" t="s">
        <v>12</v>
      </c>
      <c r="B42" t="s">
        <v>24</v>
      </c>
      <c r="C42" t="s">
        <v>18</v>
      </c>
      <c r="D42" t="s">
        <v>16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12</v>
      </c>
      <c r="B43" t="s">
        <v>24</v>
      </c>
      <c r="C43" t="s">
        <v>18</v>
      </c>
      <c r="D43" t="s">
        <v>17</v>
      </c>
      <c r="E43">
        <v>3</v>
      </c>
      <c r="F43">
        <v>10</v>
      </c>
      <c r="G43">
        <v>55.5555555555556</v>
      </c>
      <c r="H43">
        <v>5.5555555555555497E-3</v>
      </c>
      <c r="I43">
        <v>10</v>
      </c>
      <c r="J43">
        <v>518.91862489049197</v>
      </c>
      <c r="K43">
        <v>3.59792687861809E-2</v>
      </c>
      <c r="L43">
        <v>93.405352480288698</v>
      </c>
    </row>
    <row r="44" spans="1:12" x14ac:dyDescent="0.3">
      <c r="A44" t="s">
        <v>12</v>
      </c>
      <c r="B44" t="s">
        <v>25</v>
      </c>
      <c r="C44" t="s">
        <v>14</v>
      </c>
      <c r="D44" t="s">
        <v>15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12</v>
      </c>
      <c r="B45" t="s">
        <v>25</v>
      </c>
      <c r="C45" t="s">
        <v>14</v>
      </c>
      <c r="D45" t="s">
        <v>16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12</v>
      </c>
      <c r="B46" t="s">
        <v>25</v>
      </c>
      <c r="C46" t="s">
        <v>14</v>
      </c>
      <c r="D46" t="s">
        <v>17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t="s">
        <v>12</v>
      </c>
      <c r="B47" t="s">
        <v>25</v>
      </c>
      <c r="C47" t="s">
        <v>18</v>
      </c>
      <c r="D47" t="s">
        <v>15</v>
      </c>
      <c r="E47">
        <v>3</v>
      </c>
      <c r="F47">
        <v>2</v>
      </c>
      <c r="G47">
        <v>11.1111111111111</v>
      </c>
      <c r="H47">
        <v>1.1111111111111099E-2</v>
      </c>
      <c r="I47">
        <v>2</v>
      </c>
      <c r="J47">
        <v>11794.4444444444</v>
      </c>
      <c r="K47">
        <v>11.7944444444444</v>
      </c>
      <c r="L47">
        <v>2123</v>
      </c>
    </row>
    <row r="48" spans="1:12" x14ac:dyDescent="0.3">
      <c r="A48" t="s">
        <v>12</v>
      </c>
      <c r="B48" t="s">
        <v>25</v>
      </c>
      <c r="C48" t="s">
        <v>18</v>
      </c>
      <c r="D48" t="s">
        <v>16</v>
      </c>
      <c r="E48">
        <v>3</v>
      </c>
      <c r="F48">
        <v>2</v>
      </c>
      <c r="G48">
        <v>5.5555555555555598</v>
      </c>
      <c r="H48">
        <v>5.5555555555555601E-3</v>
      </c>
      <c r="I48">
        <v>2</v>
      </c>
      <c r="J48">
        <v>1700</v>
      </c>
      <c r="K48">
        <v>1.7</v>
      </c>
      <c r="L48">
        <v>612</v>
      </c>
    </row>
    <row r="49" spans="1:12" x14ac:dyDescent="0.3">
      <c r="A49" t="s">
        <v>12</v>
      </c>
      <c r="B49" t="s">
        <v>25</v>
      </c>
      <c r="C49" t="s">
        <v>18</v>
      </c>
      <c r="D49" t="s">
        <v>17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12</v>
      </c>
      <c r="B50" t="s">
        <v>26</v>
      </c>
      <c r="C50" t="s">
        <v>14</v>
      </c>
      <c r="D50" t="s">
        <v>15</v>
      </c>
      <c r="E50">
        <v>3</v>
      </c>
      <c r="F50">
        <v>14</v>
      </c>
      <c r="G50">
        <v>77.7777777777778</v>
      </c>
      <c r="H50">
        <v>1.46986183948033E-2</v>
      </c>
      <c r="I50">
        <v>14</v>
      </c>
      <c r="J50">
        <v>23899.444444444402</v>
      </c>
      <c r="K50">
        <v>4.3821851404223304</v>
      </c>
      <c r="L50">
        <v>4301.8999999999996</v>
      </c>
    </row>
    <row r="51" spans="1:12" x14ac:dyDescent="0.3">
      <c r="A51" t="s">
        <v>12</v>
      </c>
      <c r="B51" t="s">
        <v>26</v>
      </c>
      <c r="C51" t="s">
        <v>14</v>
      </c>
      <c r="D51" t="s">
        <v>16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12</v>
      </c>
      <c r="B52" t="s">
        <v>26</v>
      </c>
      <c r="C52" t="s">
        <v>14</v>
      </c>
      <c r="D52" t="s">
        <v>17</v>
      </c>
      <c r="E52">
        <v>3</v>
      </c>
      <c r="F52">
        <v>1</v>
      </c>
      <c r="G52">
        <v>5.5555555555555598</v>
      </c>
      <c r="H52">
        <v>5.5555555555555601E-3</v>
      </c>
      <c r="I52">
        <v>1</v>
      </c>
      <c r="J52">
        <v>2555.5555555555602</v>
      </c>
      <c r="K52">
        <v>2.5555555555555598</v>
      </c>
      <c r="L52">
        <v>460</v>
      </c>
    </row>
    <row r="53" spans="1:12" x14ac:dyDescent="0.3">
      <c r="A53" t="s">
        <v>12</v>
      </c>
      <c r="B53" t="s">
        <v>26</v>
      </c>
      <c r="C53" t="s">
        <v>18</v>
      </c>
      <c r="D53" t="s">
        <v>15</v>
      </c>
      <c r="E53">
        <v>3</v>
      </c>
      <c r="F53">
        <v>9</v>
      </c>
      <c r="G53">
        <v>50</v>
      </c>
      <c r="H53">
        <v>2.5458753860865799E-2</v>
      </c>
      <c r="I53">
        <v>9</v>
      </c>
      <c r="J53">
        <v>11960</v>
      </c>
      <c r="K53">
        <v>4.5531946456835604</v>
      </c>
      <c r="L53">
        <v>2152.8000000000002</v>
      </c>
    </row>
    <row r="54" spans="1:12" x14ac:dyDescent="0.3">
      <c r="A54" t="s">
        <v>12</v>
      </c>
      <c r="B54" t="s">
        <v>26</v>
      </c>
      <c r="C54" t="s">
        <v>18</v>
      </c>
      <c r="D54" t="s">
        <v>16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12</v>
      </c>
      <c r="B55" t="s">
        <v>26</v>
      </c>
      <c r="C55" t="s">
        <v>18</v>
      </c>
      <c r="D55" t="s">
        <v>17</v>
      </c>
      <c r="E55">
        <v>3</v>
      </c>
      <c r="F55">
        <v>1</v>
      </c>
      <c r="G55">
        <v>5.5555555555555598</v>
      </c>
      <c r="H55">
        <v>5.5555555555555601E-3</v>
      </c>
      <c r="I55">
        <v>1</v>
      </c>
      <c r="J55">
        <v>2083.3333333333298</v>
      </c>
      <c r="K55">
        <v>2.0833333333333299</v>
      </c>
      <c r="L55">
        <v>375</v>
      </c>
    </row>
    <row r="56" spans="1:12" x14ac:dyDescent="0.3">
      <c r="A56" t="s">
        <v>12</v>
      </c>
      <c r="B56" t="s">
        <v>27</v>
      </c>
      <c r="C56" t="s">
        <v>14</v>
      </c>
      <c r="D56" t="s">
        <v>15</v>
      </c>
      <c r="E56">
        <v>3</v>
      </c>
      <c r="F56">
        <v>74</v>
      </c>
      <c r="G56">
        <v>411.11111111111097</v>
      </c>
      <c r="H56">
        <v>0.135172500673294</v>
      </c>
      <c r="I56">
        <v>74</v>
      </c>
      <c r="J56">
        <v>54900.729143474397</v>
      </c>
      <c r="K56">
        <v>14.3164930791736</v>
      </c>
      <c r="L56">
        <v>9882.1312458253797</v>
      </c>
    </row>
    <row r="57" spans="1:12" x14ac:dyDescent="0.3">
      <c r="A57" t="s">
        <v>12</v>
      </c>
      <c r="B57" t="s">
        <v>27</v>
      </c>
      <c r="C57" t="s">
        <v>14</v>
      </c>
      <c r="D57" t="s">
        <v>16</v>
      </c>
      <c r="E57">
        <v>3</v>
      </c>
      <c r="F57">
        <v>4</v>
      </c>
      <c r="G57">
        <v>11.1111111111111</v>
      </c>
      <c r="H57">
        <v>7.3493091974016402E-3</v>
      </c>
      <c r="I57">
        <v>4</v>
      </c>
      <c r="J57">
        <v>2766.6666666666702</v>
      </c>
      <c r="K57">
        <v>1.92421220051027</v>
      </c>
      <c r="L57">
        <v>996</v>
      </c>
    </row>
    <row r="58" spans="1:12" x14ac:dyDescent="0.3">
      <c r="A58" t="s">
        <v>12</v>
      </c>
      <c r="B58" t="s">
        <v>27</v>
      </c>
      <c r="C58" t="s">
        <v>14</v>
      </c>
      <c r="D58" t="s">
        <v>17</v>
      </c>
      <c r="E58">
        <v>3</v>
      </c>
      <c r="F58">
        <v>49</v>
      </c>
      <c r="G58">
        <v>272.222222222222</v>
      </c>
      <c r="H58">
        <v>0.136874277719499</v>
      </c>
      <c r="I58">
        <v>49</v>
      </c>
      <c r="J58">
        <v>22125.418789726002</v>
      </c>
      <c r="K58">
        <v>11.5378177773991</v>
      </c>
      <c r="L58">
        <v>3982.5753821506901</v>
      </c>
    </row>
    <row r="59" spans="1:12" x14ac:dyDescent="0.3">
      <c r="A59" t="s">
        <v>12</v>
      </c>
      <c r="B59" t="s">
        <v>27</v>
      </c>
      <c r="C59" t="s">
        <v>18</v>
      </c>
      <c r="D59" t="s">
        <v>15</v>
      </c>
      <c r="E59">
        <v>3</v>
      </c>
      <c r="F59">
        <v>53</v>
      </c>
      <c r="G59">
        <v>294.444444444444</v>
      </c>
      <c r="H59">
        <v>5.5555555555555601E-2</v>
      </c>
      <c r="I59">
        <v>53</v>
      </c>
      <c r="J59">
        <v>45942.912220184</v>
      </c>
      <c r="K59">
        <v>16.732621323725802</v>
      </c>
      <c r="L59">
        <v>8269.7241996331195</v>
      </c>
    </row>
    <row r="60" spans="1:12" x14ac:dyDescent="0.3">
      <c r="A60" t="s">
        <v>12</v>
      </c>
      <c r="B60" t="s">
        <v>27</v>
      </c>
      <c r="C60" t="s">
        <v>18</v>
      </c>
      <c r="D60" t="s">
        <v>16</v>
      </c>
      <c r="E60">
        <v>3</v>
      </c>
      <c r="F60">
        <v>9</v>
      </c>
      <c r="G60">
        <v>25</v>
      </c>
      <c r="H60">
        <v>2.0971762320196499E-2</v>
      </c>
      <c r="I60">
        <v>9</v>
      </c>
      <c r="J60">
        <v>8317.7777777777792</v>
      </c>
      <c r="K60">
        <v>6.6210509777060897</v>
      </c>
      <c r="L60">
        <v>2994.4</v>
      </c>
    </row>
    <row r="61" spans="1:12" x14ac:dyDescent="0.3">
      <c r="A61" t="s">
        <v>12</v>
      </c>
      <c r="B61" t="s">
        <v>27</v>
      </c>
      <c r="C61" t="s">
        <v>18</v>
      </c>
      <c r="D61" t="s">
        <v>17</v>
      </c>
      <c r="E61">
        <v>3</v>
      </c>
      <c r="F61">
        <v>26</v>
      </c>
      <c r="G61">
        <v>144.444444444444</v>
      </c>
      <c r="H61">
        <v>2.0030840419244401E-2</v>
      </c>
      <c r="I61">
        <v>26</v>
      </c>
      <c r="J61">
        <v>15216.666666666701</v>
      </c>
      <c r="K61">
        <v>7.1035609875402397</v>
      </c>
      <c r="L61">
        <v>2739</v>
      </c>
    </row>
    <row r="62" spans="1:12" x14ac:dyDescent="0.3">
      <c r="A62" t="s">
        <v>12</v>
      </c>
      <c r="B62" t="s">
        <v>28</v>
      </c>
      <c r="C62" t="s">
        <v>14</v>
      </c>
      <c r="D62" t="s">
        <v>15</v>
      </c>
      <c r="E62">
        <v>3</v>
      </c>
      <c r="F62">
        <v>3</v>
      </c>
      <c r="G62">
        <v>16.6666666666667</v>
      </c>
      <c r="H62">
        <v>0</v>
      </c>
      <c r="I62">
        <v>3</v>
      </c>
      <c r="J62">
        <v>11523.333333333299</v>
      </c>
      <c r="K62">
        <v>1.9187990553507199</v>
      </c>
      <c r="L62">
        <v>2074.1999999999998</v>
      </c>
    </row>
    <row r="63" spans="1:12" x14ac:dyDescent="0.3">
      <c r="A63" t="s">
        <v>12</v>
      </c>
      <c r="B63" t="s">
        <v>28</v>
      </c>
      <c r="C63" t="s">
        <v>14</v>
      </c>
      <c r="D63" t="s">
        <v>16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t="s">
        <v>12</v>
      </c>
      <c r="B64" t="s">
        <v>28</v>
      </c>
      <c r="C64" t="s">
        <v>14</v>
      </c>
      <c r="D64" t="s">
        <v>17</v>
      </c>
      <c r="E64">
        <v>3</v>
      </c>
      <c r="F64">
        <v>1</v>
      </c>
      <c r="G64">
        <v>5.5555555555555598</v>
      </c>
      <c r="H64">
        <v>5.5555555555555601E-3</v>
      </c>
      <c r="I64">
        <v>1</v>
      </c>
      <c r="J64">
        <v>4355</v>
      </c>
      <c r="K64">
        <v>4.3550000000000004</v>
      </c>
      <c r="L64">
        <v>783.9</v>
      </c>
    </row>
    <row r="65" spans="1:12" x14ac:dyDescent="0.3">
      <c r="A65" t="s">
        <v>12</v>
      </c>
      <c r="B65" t="s">
        <v>28</v>
      </c>
      <c r="C65" t="s">
        <v>18</v>
      </c>
      <c r="D65" t="s">
        <v>15</v>
      </c>
      <c r="E65">
        <v>3</v>
      </c>
      <c r="F65">
        <v>2</v>
      </c>
      <c r="G65">
        <v>11.1111111111111</v>
      </c>
      <c r="H65">
        <v>5.5555555555555601E-3</v>
      </c>
      <c r="I65">
        <v>2</v>
      </c>
      <c r="J65">
        <v>11777.777777777799</v>
      </c>
      <c r="K65">
        <v>8.9470320618655101</v>
      </c>
      <c r="L65">
        <v>2120</v>
      </c>
    </row>
    <row r="66" spans="1:12" x14ac:dyDescent="0.3">
      <c r="A66" t="s">
        <v>12</v>
      </c>
      <c r="B66" t="s">
        <v>28</v>
      </c>
      <c r="C66" t="s">
        <v>18</v>
      </c>
      <c r="D66" t="s">
        <v>16</v>
      </c>
      <c r="E66">
        <v>3</v>
      </c>
      <c r="F66">
        <v>1</v>
      </c>
      <c r="G66">
        <v>2.7777777777777799</v>
      </c>
      <c r="H66">
        <v>2.7777777777777801E-3</v>
      </c>
      <c r="I66">
        <v>1</v>
      </c>
      <c r="J66">
        <v>2283.3333333333298</v>
      </c>
      <c r="K66">
        <v>2.2833333333333301</v>
      </c>
      <c r="L66">
        <v>822</v>
      </c>
    </row>
    <row r="67" spans="1:12" x14ac:dyDescent="0.3">
      <c r="A67" t="s">
        <v>12</v>
      </c>
      <c r="B67" t="s">
        <v>28</v>
      </c>
      <c r="C67" t="s">
        <v>18</v>
      </c>
      <c r="D67" t="s">
        <v>17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Karlos Moraes</cp:lastModifiedBy>
  <dcterms:created xsi:type="dcterms:W3CDTF">2022-05-05T14:08:28Z</dcterms:created>
  <dcterms:modified xsi:type="dcterms:W3CDTF">2022-05-05T14:42:44Z</dcterms:modified>
</cp:coreProperties>
</file>