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.Rproj.user/triplicates_X_random/data/"/>
    </mc:Choice>
  </mc:AlternateContent>
  <xr:revisionPtr revIDLastSave="10" documentId="11_EC822EFD86E1BB4B576384267EB5AB5B1A1D1401" xr6:coauthVersionLast="47" xr6:coauthVersionMax="47" xr10:uidLastSave="{BAD13F64-B43E-4F27-A8CD-313D454F7515}"/>
  <bookViews>
    <workbookView xWindow="-108" yWindow="-108" windowWidth="23256" windowHeight="12576" xr2:uid="{00000000-000D-0000-FFFF-FFFF00000000}"/>
  </bookViews>
  <sheets>
    <sheet name="Sheet1" sheetId="2" r:id="rId1"/>
    <sheet name="Sheet 1" sheetId="1" r:id="rId2"/>
  </sheets>
  <calcPr calcId="0"/>
  <pivotCaches>
    <pivotCache cacheId="14" r:id="rId3"/>
  </pivotCaches>
</workbook>
</file>

<file path=xl/sharedStrings.xml><?xml version="1.0" encoding="utf-8"?>
<sst xmlns="http://schemas.openxmlformats.org/spreadsheetml/2006/main" count="307" uniqueCount="44">
  <si>
    <t>ct_agegroup</t>
  </si>
  <si>
    <t>sp_scientificname</t>
  </si>
  <si>
    <t>gi_deployment_type</t>
  </si>
  <si>
    <t>depthlayerid</t>
  </si>
  <si>
    <t>sampcount</t>
  </si>
  <si>
    <t>catch.rowcount</t>
  </si>
  <si>
    <t>cpue_mean</t>
  </si>
  <si>
    <t>cpue_se</t>
  </si>
  <si>
    <t>ct_abundancestar.sum</t>
  </si>
  <si>
    <t>bpue_mean</t>
  </si>
  <si>
    <t>bpue_se</t>
  </si>
  <si>
    <t>ct_weightstar.sum</t>
  </si>
  <si>
    <t>older</t>
  </si>
  <si>
    <t>Abramis brama</t>
  </si>
  <si>
    <t>randomised</t>
  </si>
  <si>
    <t>0-3-benthic</t>
  </si>
  <si>
    <t>3-6-benthic</t>
  </si>
  <si>
    <t>triplicates</t>
  </si>
  <si>
    <t>Abramis brama x Rutilus rutilus</t>
  </si>
  <si>
    <t>Acipenser gueldenstaedtii</t>
  </si>
  <si>
    <t>Alburnus alburnus</t>
  </si>
  <si>
    <t>Blicca bjoerkna</t>
  </si>
  <si>
    <t>Carassius gibelio</t>
  </si>
  <si>
    <t>Cyprinus carpio</t>
  </si>
  <si>
    <t>Esox lucius</t>
  </si>
  <si>
    <t>Gobio gobio</t>
  </si>
  <si>
    <t>Gymnocephalus cernua</t>
  </si>
  <si>
    <t>Leuciscus aspius</t>
  </si>
  <si>
    <t>Perca fluviatilis</t>
  </si>
  <si>
    <t>Rutilus rutilus</t>
  </si>
  <si>
    <t>Sander lucioperca</t>
  </si>
  <si>
    <t>Silurus glanis</t>
  </si>
  <si>
    <t>Vimba vimba</t>
  </si>
  <si>
    <t>Row Labels</t>
  </si>
  <si>
    <t>Grand Total</t>
  </si>
  <si>
    <t>Column Labels</t>
  </si>
  <si>
    <t>Sum of bpue_mean</t>
  </si>
  <si>
    <t>0-3-benthic Sum of bpue_mean</t>
  </si>
  <si>
    <t>0-3-benthic Sum of bpue_se</t>
  </si>
  <si>
    <t>3-6-benthic Sum of bpue_mean</t>
  </si>
  <si>
    <t>3-6-benthic Sum of bpue_se</t>
  </si>
  <si>
    <t>Total Sum of bpue_mean</t>
  </si>
  <si>
    <t>Total Sum of bpue_se</t>
  </si>
  <si>
    <t>Sum of bpue_se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</si>
</sst>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686.708327430555" createdVersion="7" refreshedVersion="7" minRefreshableVersion="3" recordCount="64" xr:uid="{B03DE316-5A6B-4F56-A9E7-6974F0176303}">
  <cacheSource type="worksheet">
    <worksheetSource ref="A1:L65" sheet="Sheet 1"/>
  </cacheSource>
  <cacheFields count="12">
    <cacheField name="ct_agegroup" numFmtId="0">
      <sharedItems/>
    </cacheField>
    <cacheField name="sp_scientificname" numFmtId="0">
      <sharedItems count="16">
        <s v="Abramis brama"/>
        <s v="Abramis brama x Rutilus rutilus"/>
        <s v="Acipenser gueldenstaedtii"/>
        <s v="Alburnus alburnus"/>
        <s v="Blicca bjoerkna"/>
        <s v="Carassius gibelio"/>
        <s v="Cyprinus carpio"/>
        <s v="Esox lucius"/>
        <s v="Gobio gobio"/>
        <s v="Gymnocephalus cernua"/>
        <s v="Leuciscus aspius"/>
        <s v="Perca fluviatilis"/>
        <s v="Rutilus rutilus"/>
        <s v="Sander lucioperca"/>
        <s v="Silurus glanis"/>
        <s v="Vimba vimba"/>
      </sharedItems>
    </cacheField>
    <cacheField name="gi_deployment_type" numFmtId="0">
      <sharedItems count="2">
        <s v="randomised"/>
        <s v="triplicates"/>
      </sharedItems>
    </cacheField>
    <cacheField name="depthlayerid" numFmtId="0">
      <sharedItems count="2">
        <s v="0-3-benthic"/>
        <s v="3-6-benthic"/>
      </sharedItems>
    </cacheField>
    <cacheField name="sampcount" numFmtId="0">
      <sharedItems containsSemiMixedTypes="0" containsString="0" containsNumber="1" containsInteger="1" minValue="7" maxValue="12"/>
    </cacheField>
    <cacheField name="catch.rowcount" numFmtId="0">
      <sharedItems containsSemiMixedTypes="0" containsString="0" containsNumber="1" containsInteger="1" minValue="0" maxValue="361"/>
    </cacheField>
    <cacheField name="cpue_mean" numFmtId="0">
      <sharedItems containsSemiMixedTypes="0" containsString="0" containsNumber="1" minValue="0" maxValue="511.90476190476198"/>
    </cacheField>
    <cacheField name="cpue_se" numFmtId="0">
      <sharedItems containsSemiMixedTypes="0" containsString="0" containsNumber="1" minValue="0" maxValue="0.18"/>
    </cacheField>
    <cacheField name="ct_abundancestar.sum" numFmtId="0">
      <sharedItems containsSemiMixedTypes="0" containsString="0" containsNumber="1" minValue="0" maxValue="361"/>
    </cacheField>
    <cacheField name="bpue_mean" numFmtId="0">
      <sharedItems containsSemiMixedTypes="0" containsString="0" containsNumber="1" minValue="0" maxValue="16492.457406805901"/>
    </cacheField>
    <cacheField name="bpue_se" numFmtId="0">
      <sharedItems containsSemiMixedTypes="0" containsString="0" containsNumber="1" minValue="0" maxValue="4.43"/>
    </cacheField>
    <cacheField name="ct_weightstar.sum" numFmtId="0">
      <sharedItems containsSemiMixedTypes="0" containsString="0" containsNumber="1" minValue="0" maxValue="11874.5693329002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s v="older"/>
    <x v="0"/>
    <x v="0"/>
    <x v="0"/>
    <n v="7"/>
    <n v="14"/>
    <n v="29.761904761904798"/>
    <n v="0.01"/>
    <n v="12.5"/>
    <n v="2907.3804621852701"/>
    <n v="2.35"/>
    <n v="1221.09979411781"/>
  </r>
  <r>
    <s v="older"/>
    <x v="0"/>
    <x v="0"/>
    <x v="1"/>
    <n v="7"/>
    <n v="15"/>
    <n v="32.142857142857103"/>
    <n v="0.01"/>
    <n v="13.5"/>
    <n v="1891.7470856677301"/>
    <n v="0.91"/>
    <n v="794.53377598044494"/>
  </r>
  <r>
    <s v="older"/>
    <x v="0"/>
    <x v="1"/>
    <x v="0"/>
    <n v="12"/>
    <n v="91"/>
    <n v="123.263888888889"/>
    <n v="0.06"/>
    <n v="88.75"/>
    <n v="9547.54848179896"/>
    <n v="4.43"/>
    <n v="6874.2349068952499"/>
  </r>
  <r>
    <s v="older"/>
    <x v="0"/>
    <x v="1"/>
    <x v="1"/>
    <n v="9"/>
    <n v="81"/>
    <n v="144.444444444444"/>
    <n v="0.05"/>
    <n v="78"/>
    <n v="6494.2379495331497"/>
    <n v="1.4"/>
    <n v="3506.8884927478998"/>
  </r>
  <r>
    <s v="older"/>
    <x v="1"/>
    <x v="0"/>
    <x v="0"/>
    <n v="7"/>
    <n v="0"/>
    <n v="0"/>
    <n v="0"/>
    <n v="0"/>
    <n v="0"/>
    <n v="0"/>
    <n v="0"/>
  </r>
  <r>
    <s v="older"/>
    <x v="1"/>
    <x v="0"/>
    <x v="1"/>
    <n v="7"/>
    <n v="0"/>
    <n v="0"/>
    <n v="0"/>
    <n v="0"/>
    <n v="0"/>
    <n v="0"/>
    <n v="0"/>
  </r>
  <r>
    <s v="older"/>
    <x v="1"/>
    <x v="1"/>
    <x v="0"/>
    <n v="12"/>
    <n v="1"/>
    <n v="1.3888888888888899"/>
    <n v="0"/>
    <n v="1"/>
    <n v="118.333333333333"/>
    <n v="0.12"/>
    <n v="85.2"/>
  </r>
  <r>
    <s v="older"/>
    <x v="1"/>
    <x v="1"/>
    <x v="1"/>
    <n v="9"/>
    <n v="2"/>
    <n v="3.7037037037037002"/>
    <n v="0"/>
    <n v="2"/>
    <n v="495.77571375460002"/>
    <n v="0.5"/>
    <n v="267.718885427484"/>
  </r>
  <r>
    <s v="older"/>
    <x v="2"/>
    <x v="0"/>
    <x v="0"/>
    <n v="7"/>
    <n v="0"/>
    <n v="0"/>
    <n v="0"/>
    <n v="0"/>
    <n v="0"/>
    <n v="0"/>
    <n v="0"/>
  </r>
  <r>
    <s v="older"/>
    <x v="2"/>
    <x v="0"/>
    <x v="1"/>
    <n v="7"/>
    <n v="0"/>
    <n v="0"/>
    <n v="0"/>
    <n v="0"/>
    <n v="0"/>
    <n v="0"/>
    <n v="0"/>
  </r>
  <r>
    <s v="older"/>
    <x v="2"/>
    <x v="1"/>
    <x v="0"/>
    <n v="12"/>
    <n v="1"/>
    <n v="0.34722222222222199"/>
    <n v="0"/>
    <n v="0.25"/>
    <n v="1697.9166666666699"/>
    <n v="1.7"/>
    <n v="1222.5"/>
  </r>
  <r>
    <s v="older"/>
    <x v="2"/>
    <x v="1"/>
    <x v="1"/>
    <n v="9"/>
    <n v="0"/>
    <n v="0"/>
    <n v="0"/>
    <n v="0"/>
    <n v="0"/>
    <n v="0"/>
    <n v="0"/>
  </r>
  <r>
    <s v="older"/>
    <x v="3"/>
    <x v="0"/>
    <x v="0"/>
    <n v="7"/>
    <n v="11"/>
    <n v="26.1904761904762"/>
    <n v="0.02"/>
    <n v="11"/>
    <n v="785.203621450686"/>
    <n v="0.53"/>
    <n v="329.785521009288"/>
  </r>
  <r>
    <s v="older"/>
    <x v="3"/>
    <x v="0"/>
    <x v="1"/>
    <n v="7"/>
    <n v="3"/>
    <n v="7.1428571428571397"/>
    <n v="0"/>
    <n v="3"/>
    <n v="62.220027487967698"/>
    <n v="0.05"/>
    <n v="26.1324115449464"/>
  </r>
  <r>
    <s v="older"/>
    <x v="3"/>
    <x v="1"/>
    <x v="0"/>
    <n v="12"/>
    <n v="359"/>
    <n v="498.61111111111097"/>
    <n v="0.18"/>
    <n v="359"/>
    <n v="4561.60079709208"/>
    <n v="1.51"/>
    <n v="3284.3525739063002"/>
  </r>
  <r>
    <s v="older"/>
    <x v="3"/>
    <x v="1"/>
    <x v="1"/>
    <n v="9"/>
    <n v="2"/>
    <n v="3.7037037037037002"/>
    <n v="0"/>
    <n v="2"/>
    <n v="67.321422324185704"/>
    <n v="0.06"/>
    <n v="36.3535680550603"/>
  </r>
  <r>
    <s v="older"/>
    <x v="4"/>
    <x v="0"/>
    <x v="0"/>
    <n v="7"/>
    <n v="1"/>
    <n v="2.38095238095238"/>
    <n v="0"/>
    <n v="1"/>
    <n v="668.63879908537399"/>
    <n v="0.67"/>
    <n v="280.82829561585697"/>
  </r>
  <r>
    <s v="older"/>
    <x v="4"/>
    <x v="0"/>
    <x v="1"/>
    <n v="7"/>
    <n v="5"/>
    <n v="11.9047619047619"/>
    <n v="0.01"/>
    <n v="5"/>
    <n v="3535.7142857142899"/>
    <n v="1.82"/>
    <n v="1485"/>
  </r>
  <r>
    <s v="older"/>
    <x v="4"/>
    <x v="1"/>
    <x v="0"/>
    <n v="12"/>
    <n v="12"/>
    <n v="13.5416666666667"/>
    <n v="0"/>
    <n v="9.75"/>
    <n v="3249.2245963872401"/>
    <n v="1.43"/>
    <n v="2339.44170939881"/>
  </r>
  <r>
    <s v="older"/>
    <x v="4"/>
    <x v="1"/>
    <x v="1"/>
    <n v="9"/>
    <n v="17"/>
    <n v="31.481481481481499"/>
    <n v="0.02"/>
    <n v="17"/>
    <n v="4626.1364769247502"/>
    <n v="2.8"/>
    <n v="2498.1136975393601"/>
  </r>
  <r>
    <s v="older"/>
    <x v="5"/>
    <x v="0"/>
    <x v="0"/>
    <n v="7"/>
    <n v="0"/>
    <n v="0"/>
    <n v="0"/>
    <n v="0"/>
    <n v="0"/>
    <n v="0"/>
    <n v="0"/>
  </r>
  <r>
    <s v="older"/>
    <x v="5"/>
    <x v="0"/>
    <x v="1"/>
    <n v="7"/>
    <n v="0"/>
    <n v="0"/>
    <n v="0"/>
    <n v="0"/>
    <n v="0"/>
    <n v="0"/>
    <n v="0"/>
  </r>
  <r>
    <s v="older"/>
    <x v="5"/>
    <x v="1"/>
    <x v="0"/>
    <n v="12"/>
    <n v="1"/>
    <n v="0.34722222222222199"/>
    <n v="0"/>
    <n v="0.25"/>
    <n v="288.194444444444"/>
    <n v="0.28999999999999998"/>
    <n v="207.5"/>
  </r>
  <r>
    <s v="older"/>
    <x v="5"/>
    <x v="1"/>
    <x v="1"/>
    <n v="9"/>
    <n v="0"/>
    <n v="0"/>
    <n v="0"/>
    <n v="0"/>
    <n v="0"/>
    <n v="0"/>
    <n v="0"/>
  </r>
  <r>
    <s v="older"/>
    <x v="6"/>
    <x v="0"/>
    <x v="0"/>
    <n v="7"/>
    <n v="4"/>
    <n v="2.38095238095238"/>
    <n v="0"/>
    <n v="1"/>
    <n v="6797.6190476190504"/>
    <n v="2.78"/>
    <n v="2855"/>
  </r>
  <r>
    <s v="older"/>
    <x v="6"/>
    <x v="0"/>
    <x v="1"/>
    <n v="7"/>
    <n v="3"/>
    <n v="1.78571428571429"/>
    <n v="0"/>
    <n v="0.75"/>
    <n v="4315.4761904761899"/>
    <n v="2.2599999999999998"/>
    <n v="1812.5"/>
  </r>
  <r>
    <s v="older"/>
    <x v="6"/>
    <x v="1"/>
    <x v="0"/>
    <n v="12"/>
    <n v="4"/>
    <n v="1.3888888888888899"/>
    <n v="0"/>
    <n v="1"/>
    <n v="2827.4305555555602"/>
    <n v="1.29"/>
    <n v="2035.75"/>
  </r>
  <r>
    <s v="older"/>
    <x v="6"/>
    <x v="1"/>
    <x v="1"/>
    <n v="9"/>
    <n v="0"/>
    <n v="0"/>
    <n v="0"/>
    <n v="0"/>
    <n v="0"/>
    <n v="0"/>
    <n v="0"/>
  </r>
  <r>
    <s v="older"/>
    <x v="7"/>
    <x v="0"/>
    <x v="0"/>
    <n v="7"/>
    <n v="0"/>
    <n v="0"/>
    <n v="0"/>
    <n v="0"/>
    <n v="0"/>
    <n v="0"/>
    <n v="0"/>
  </r>
  <r>
    <s v="older"/>
    <x v="7"/>
    <x v="0"/>
    <x v="1"/>
    <n v="7"/>
    <n v="1"/>
    <n v="2.38095238095238"/>
    <n v="0"/>
    <n v="1"/>
    <n v="1642.8571428571399"/>
    <n v="1.64"/>
    <n v="690"/>
  </r>
  <r>
    <s v="older"/>
    <x v="7"/>
    <x v="1"/>
    <x v="0"/>
    <n v="12"/>
    <n v="1"/>
    <n v="1.3888888888888899"/>
    <n v="0"/>
    <n v="1"/>
    <n v="679.65548006545998"/>
    <n v="0.68"/>
    <n v="489.351945647131"/>
  </r>
  <r>
    <s v="older"/>
    <x v="7"/>
    <x v="1"/>
    <x v="1"/>
    <n v="9"/>
    <n v="2"/>
    <n v="3.7037037037037002"/>
    <n v="0"/>
    <n v="2"/>
    <n v="4096.7283813199801"/>
    <n v="2.71"/>
    <n v="2212.23332591279"/>
  </r>
  <r>
    <s v="older"/>
    <x v="8"/>
    <x v="0"/>
    <x v="0"/>
    <n v="7"/>
    <n v="0"/>
    <n v="0"/>
    <n v="0"/>
    <n v="0"/>
    <n v="0"/>
    <n v="0"/>
    <n v="0"/>
  </r>
  <r>
    <s v="older"/>
    <x v="8"/>
    <x v="0"/>
    <x v="1"/>
    <n v="7"/>
    <n v="0"/>
    <n v="0"/>
    <n v="0"/>
    <n v="0"/>
    <n v="0"/>
    <n v="0"/>
    <n v="0"/>
  </r>
  <r>
    <s v="older"/>
    <x v="8"/>
    <x v="1"/>
    <x v="0"/>
    <n v="12"/>
    <n v="8"/>
    <n v="11.1111111111111"/>
    <n v="0"/>
    <n v="8"/>
    <n v="50.888034955921398"/>
    <n v="0.02"/>
    <n v="36.639385168263402"/>
  </r>
  <r>
    <s v="older"/>
    <x v="8"/>
    <x v="1"/>
    <x v="1"/>
    <n v="9"/>
    <n v="0"/>
    <n v="0"/>
    <n v="0"/>
    <n v="0"/>
    <n v="0"/>
    <n v="0"/>
    <n v="0"/>
  </r>
  <r>
    <s v="older"/>
    <x v="9"/>
    <x v="0"/>
    <x v="0"/>
    <n v="7"/>
    <n v="39"/>
    <n v="92.857142857142904"/>
    <n v="0.02"/>
    <n v="39"/>
    <n v="584.81790100506805"/>
    <n v="0.1"/>
    <n v="245.623518422128"/>
  </r>
  <r>
    <s v="older"/>
    <x v="9"/>
    <x v="0"/>
    <x v="1"/>
    <n v="7"/>
    <n v="39"/>
    <n v="92.857142857142904"/>
    <n v="0.03"/>
    <n v="39"/>
    <n v="818.20937059651897"/>
    <n v="0.33"/>
    <n v="343.64793565053799"/>
  </r>
  <r>
    <s v="older"/>
    <x v="9"/>
    <x v="1"/>
    <x v="0"/>
    <n v="12"/>
    <n v="127"/>
    <n v="176.388888888889"/>
    <n v="0.05"/>
    <n v="127"/>
    <n v="1199.5793193002801"/>
    <n v="0.37"/>
    <n v="863.69710989619796"/>
  </r>
  <r>
    <s v="older"/>
    <x v="9"/>
    <x v="1"/>
    <x v="1"/>
    <n v="9"/>
    <n v="127"/>
    <n v="235.18518518518499"/>
    <n v="0.05"/>
    <n v="127"/>
    <n v="1300.8252161436701"/>
    <n v="0.26"/>
    <n v="702.44561671758004"/>
  </r>
  <r>
    <s v="older"/>
    <x v="10"/>
    <x v="0"/>
    <x v="0"/>
    <n v="7"/>
    <n v="15"/>
    <n v="35.714285714285701"/>
    <n v="0.02"/>
    <n v="15"/>
    <n v="7277.0132378471098"/>
    <n v="3.37"/>
    <n v="3056.3455598957898"/>
  </r>
  <r>
    <s v="older"/>
    <x v="10"/>
    <x v="0"/>
    <x v="1"/>
    <n v="7"/>
    <n v="1"/>
    <n v="2.38095238095238"/>
    <n v="0"/>
    <n v="1"/>
    <n v="451.90476190476198"/>
    <n v="0.45"/>
    <n v="189.8"/>
  </r>
  <r>
    <s v="older"/>
    <x v="10"/>
    <x v="1"/>
    <x v="0"/>
    <n v="12"/>
    <n v="29"/>
    <n v="40.2777777777778"/>
    <n v="0.01"/>
    <n v="29"/>
    <n v="6922.3855550499502"/>
    <n v="1.77"/>
    <n v="4984.1175996359598"/>
  </r>
  <r>
    <s v="older"/>
    <x v="10"/>
    <x v="1"/>
    <x v="1"/>
    <n v="9"/>
    <n v="0"/>
    <n v="0"/>
    <n v="0"/>
    <n v="0"/>
    <n v="0"/>
    <n v="0"/>
    <n v="0"/>
  </r>
  <r>
    <s v="older"/>
    <x v="11"/>
    <x v="0"/>
    <x v="0"/>
    <n v="7"/>
    <n v="39"/>
    <n v="92.857142857142904"/>
    <n v="0.02"/>
    <n v="39"/>
    <n v="9066.4770124239894"/>
    <n v="2.64"/>
    <n v="3807.92034521807"/>
  </r>
  <r>
    <s v="older"/>
    <x v="11"/>
    <x v="0"/>
    <x v="1"/>
    <n v="7"/>
    <n v="37"/>
    <n v="88.095238095238102"/>
    <n v="0.02"/>
    <n v="37"/>
    <n v="6250.2380952381"/>
    <n v="1.67"/>
    <n v="2625.1"/>
  </r>
  <r>
    <s v="older"/>
    <x v="11"/>
    <x v="1"/>
    <x v="0"/>
    <n v="12"/>
    <n v="39"/>
    <n v="54.1666666666667"/>
    <n v="0.01"/>
    <n v="39"/>
    <n v="3074.8288796761799"/>
    <n v="1.21"/>
    <n v="2213.8767933668501"/>
  </r>
  <r>
    <s v="older"/>
    <x v="11"/>
    <x v="1"/>
    <x v="1"/>
    <n v="9"/>
    <n v="21"/>
    <n v="38.8888888888889"/>
    <n v="0.01"/>
    <n v="21"/>
    <n v="1987.76082560547"/>
    <n v="0.77"/>
    <n v="1073.39084582695"/>
  </r>
  <r>
    <s v="older"/>
    <x v="12"/>
    <x v="0"/>
    <x v="0"/>
    <n v="7"/>
    <n v="215"/>
    <n v="511.90476190476198"/>
    <n v="0.09"/>
    <n v="215"/>
    <n v="10403.137072592101"/>
    <n v="2.16"/>
    <n v="4369.3175704886999"/>
  </r>
  <r>
    <s v="older"/>
    <x v="12"/>
    <x v="0"/>
    <x v="1"/>
    <n v="7"/>
    <n v="133"/>
    <n v="316.66666666666703"/>
    <n v="0.09"/>
    <n v="133"/>
    <n v="3262.8521301928599"/>
    <n v="0.64"/>
    <n v="1370.397894681"/>
  </r>
  <r>
    <s v="older"/>
    <x v="12"/>
    <x v="1"/>
    <x v="0"/>
    <n v="12"/>
    <n v="361"/>
    <n v="501.38888888888903"/>
    <n v="7.0000000000000007E-2"/>
    <n v="361"/>
    <n v="16492.457406805901"/>
    <n v="2.34"/>
    <n v="11874.569332900201"/>
  </r>
  <r>
    <s v="older"/>
    <x v="12"/>
    <x v="1"/>
    <x v="1"/>
    <n v="9"/>
    <n v="164"/>
    <n v="303.70370370370398"/>
    <n v="0.08"/>
    <n v="164"/>
    <n v="13806.0715907907"/>
    <n v="2.46"/>
    <n v="7455.2786590269798"/>
  </r>
  <r>
    <s v="older"/>
    <x v="13"/>
    <x v="0"/>
    <x v="0"/>
    <n v="7"/>
    <n v="2"/>
    <n v="4.7619047619047601"/>
    <n v="0"/>
    <n v="2"/>
    <n v="348.09523809523802"/>
    <n v="0.35"/>
    <n v="146.19999999999999"/>
  </r>
  <r>
    <s v="older"/>
    <x v="13"/>
    <x v="0"/>
    <x v="1"/>
    <n v="7"/>
    <n v="3"/>
    <n v="7.1428571428571397"/>
    <n v="0"/>
    <n v="3"/>
    <n v="485.23809523809501"/>
    <n v="0.33"/>
    <n v="203.8"/>
  </r>
  <r>
    <s v="older"/>
    <x v="13"/>
    <x v="1"/>
    <x v="0"/>
    <n v="12"/>
    <n v="6"/>
    <n v="8.3333333333333304"/>
    <n v="0"/>
    <n v="6"/>
    <n v="4878.2344873710399"/>
    <n v="2.11"/>
    <n v="3512.3288309071499"/>
  </r>
  <r>
    <s v="older"/>
    <x v="13"/>
    <x v="1"/>
    <x v="1"/>
    <n v="9"/>
    <n v="7"/>
    <n v="12.962962962962999"/>
    <n v="0.01"/>
    <n v="7"/>
    <n v="1527.2802837705699"/>
    <n v="0.75"/>
    <n v="824.73135323611098"/>
  </r>
  <r>
    <s v="older"/>
    <x v="14"/>
    <x v="0"/>
    <x v="0"/>
    <n v="7"/>
    <n v="2"/>
    <n v="2.9761904761904798"/>
    <n v="0"/>
    <n v="1.25"/>
    <n v="2126.1904761904798"/>
    <n v="1.6"/>
    <n v="893"/>
  </r>
  <r>
    <s v="older"/>
    <x v="14"/>
    <x v="0"/>
    <x v="1"/>
    <n v="7"/>
    <n v="0"/>
    <n v="0"/>
    <n v="0"/>
    <n v="0"/>
    <n v="0"/>
    <n v="0"/>
    <n v="0"/>
  </r>
  <r>
    <s v="older"/>
    <x v="14"/>
    <x v="1"/>
    <x v="0"/>
    <n v="12"/>
    <n v="2"/>
    <n v="1.7361111111111101"/>
    <n v="0"/>
    <n v="1.25"/>
    <n v="594.21712828387001"/>
    <n v="0.41"/>
    <n v="427.83633236438601"/>
  </r>
  <r>
    <s v="older"/>
    <x v="14"/>
    <x v="1"/>
    <x v="1"/>
    <n v="9"/>
    <n v="0"/>
    <n v="0"/>
    <n v="0"/>
    <n v="0"/>
    <n v="0"/>
    <n v="0"/>
    <n v="0"/>
  </r>
  <r>
    <s v="older"/>
    <x v="15"/>
    <x v="0"/>
    <x v="0"/>
    <n v="7"/>
    <n v="0"/>
    <n v="0"/>
    <n v="0"/>
    <n v="0"/>
    <n v="0"/>
    <n v="0"/>
    <n v="0"/>
  </r>
  <r>
    <s v="older"/>
    <x v="15"/>
    <x v="0"/>
    <x v="1"/>
    <n v="7"/>
    <n v="0"/>
    <n v="0"/>
    <n v="0"/>
    <n v="0"/>
    <n v="0"/>
    <n v="0"/>
    <n v="0"/>
  </r>
  <r>
    <s v="older"/>
    <x v="15"/>
    <x v="1"/>
    <x v="0"/>
    <n v="12"/>
    <n v="1"/>
    <n v="1.3888888888888899"/>
    <n v="0"/>
    <n v="1"/>
    <n v="629.16666666666697"/>
    <n v="0.63"/>
    <n v="453"/>
  </r>
  <r>
    <s v="older"/>
    <x v="15"/>
    <x v="1"/>
    <x v="1"/>
    <n v="9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15D0DE-0005-4525-838F-FAC256146048}" name="PivotTable3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O23" firstHeaderRow="1" firstDataRow="4" firstDataCol="1"/>
  <pivotFields count="12"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3">
    <field x="3"/>
    <field x="2"/>
    <field x="-2"/>
  </colFields>
  <colItems count="14">
    <i>
      <x/>
      <x/>
      <x/>
    </i>
    <i r="2" i="1">
      <x v="1"/>
    </i>
    <i r="1">
      <x v="1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t="default">
      <x v="1"/>
    </i>
    <i t="default" i="1">
      <x v="1"/>
    </i>
    <i t="grand">
      <x/>
    </i>
    <i t="grand" i="1">
      <x/>
    </i>
  </colItems>
  <dataFields count="2">
    <dataField name="Sum of bpue_mean" fld="9" baseField="0" baseItem="0"/>
    <dataField name="Sum of bpue_s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70B2-5792-4D55-9FE7-2376BB40AEBE}">
  <dimension ref="A3:O23"/>
  <sheetViews>
    <sheetView tabSelected="1" topLeftCell="E1" workbookViewId="0">
      <selection activeCell="H7" sqref="H7:K22"/>
    </sheetView>
  </sheetViews>
  <sheetFormatPr defaultRowHeight="14.4" x14ac:dyDescent="0.3"/>
  <cols>
    <col min="1" max="1" width="26.33203125" bestFit="1" customWidth="1"/>
    <col min="2" max="2" width="17.77734375" bestFit="1" customWidth="1"/>
    <col min="3" max="3" width="14.6640625" bestFit="1" customWidth="1"/>
    <col min="4" max="4" width="17.77734375" bestFit="1" customWidth="1"/>
    <col min="5" max="5" width="14.6640625" bestFit="1" customWidth="1"/>
    <col min="6" max="6" width="28.109375" bestFit="1" customWidth="1"/>
    <col min="7" max="7" width="25" bestFit="1" customWidth="1"/>
    <col min="8" max="8" width="17.77734375" bestFit="1" customWidth="1"/>
    <col min="9" max="9" width="14.6640625" bestFit="1" customWidth="1"/>
    <col min="10" max="10" width="17.77734375" bestFit="1" customWidth="1"/>
    <col min="11" max="11" width="14.6640625" bestFit="1" customWidth="1"/>
    <col min="12" max="12" width="28.109375" bestFit="1" customWidth="1"/>
    <col min="13" max="13" width="25" bestFit="1" customWidth="1"/>
    <col min="14" max="14" width="22.5546875" bestFit="1" customWidth="1"/>
    <col min="15" max="15" width="19.44140625" bestFit="1" customWidth="1"/>
  </cols>
  <sheetData>
    <row r="3" spans="1:15" x14ac:dyDescent="0.3">
      <c r="B3" s="1" t="s">
        <v>35</v>
      </c>
    </row>
    <row r="4" spans="1:15" x14ac:dyDescent="0.3">
      <c r="B4" t="s">
        <v>15</v>
      </c>
      <c r="F4" t="s">
        <v>37</v>
      </c>
      <c r="G4" t="s">
        <v>38</v>
      </c>
      <c r="H4" t="s">
        <v>16</v>
      </c>
      <c r="L4" t="s">
        <v>39</v>
      </c>
      <c r="M4" t="s">
        <v>40</v>
      </c>
      <c r="N4" t="s">
        <v>41</v>
      </c>
      <c r="O4" t="s">
        <v>42</v>
      </c>
    </row>
    <row r="5" spans="1:15" x14ac:dyDescent="0.3">
      <c r="B5" t="s">
        <v>14</v>
      </c>
      <c r="D5" t="s">
        <v>17</v>
      </c>
      <c r="H5" t="s">
        <v>14</v>
      </c>
      <c r="J5" t="s">
        <v>17</v>
      </c>
    </row>
    <row r="6" spans="1:15" x14ac:dyDescent="0.3">
      <c r="A6" s="1" t="s">
        <v>33</v>
      </c>
      <c r="B6" t="s">
        <v>36</v>
      </c>
      <c r="C6" t="s">
        <v>43</v>
      </c>
      <c r="D6" t="s">
        <v>36</v>
      </c>
      <c r="E6" t="s">
        <v>43</v>
      </c>
      <c r="H6" t="s">
        <v>36</v>
      </c>
      <c r="I6" t="s">
        <v>43</v>
      </c>
      <c r="J6" t="s">
        <v>36</v>
      </c>
      <c r="K6" t="s">
        <v>43</v>
      </c>
    </row>
    <row r="7" spans="1:15" x14ac:dyDescent="0.3">
      <c r="A7" s="2" t="s">
        <v>13</v>
      </c>
      <c r="B7" s="3">
        <v>2907.3804621852701</v>
      </c>
      <c r="C7" s="3">
        <v>2.35</v>
      </c>
      <c r="D7" s="3">
        <v>9547.54848179896</v>
      </c>
      <c r="E7" s="3">
        <v>4.43</v>
      </c>
      <c r="F7" s="3">
        <v>12454.928943984231</v>
      </c>
      <c r="G7" s="3">
        <v>6.7799999999999994</v>
      </c>
      <c r="H7" s="3">
        <v>1891.7470856677301</v>
      </c>
      <c r="I7" s="3">
        <v>0.91</v>
      </c>
      <c r="J7" s="3">
        <v>6494.2379495331497</v>
      </c>
      <c r="K7" s="3">
        <v>1.4</v>
      </c>
      <c r="L7" s="3">
        <v>8385.9850352008798</v>
      </c>
      <c r="M7" s="3">
        <v>2.31</v>
      </c>
      <c r="N7" s="3">
        <v>20840.913979185112</v>
      </c>
      <c r="O7" s="3">
        <v>9.09</v>
      </c>
    </row>
    <row r="8" spans="1:15" x14ac:dyDescent="0.3">
      <c r="A8" s="2" t="s">
        <v>18</v>
      </c>
      <c r="B8" s="3">
        <v>0</v>
      </c>
      <c r="C8" s="3">
        <v>0</v>
      </c>
      <c r="D8" s="3">
        <v>118.333333333333</v>
      </c>
      <c r="E8" s="3">
        <v>0.12</v>
      </c>
      <c r="F8" s="3">
        <v>118.333333333333</v>
      </c>
      <c r="G8" s="3">
        <v>0.12</v>
      </c>
      <c r="H8" s="3">
        <v>0</v>
      </c>
      <c r="I8" s="3">
        <v>0</v>
      </c>
      <c r="J8" s="3">
        <v>495.77571375460002</v>
      </c>
      <c r="K8" s="3">
        <v>0.5</v>
      </c>
      <c r="L8" s="3">
        <v>495.77571375460002</v>
      </c>
      <c r="M8" s="3">
        <v>0.5</v>
      </c>
      <c r="N8" s="3">
        <v>614.10904708793305</v>
      </c>
      <c r="O8" s="3">
        <v>0.62</v>
      </c>
    </row>
    <row r="9" spans="1:15" x14ac:dyDescent="0.3">
      <c r="A9" s="2" t="s">
        <v>19</v>
      </c>
      <c r="B9" s="3">
        <v>0</v>
      </c>
      <c r="C9" s="3">
        <v>0</v>
      </c>
      <c r="D9" s="3">
        <v>1697.9166666666699</v>
      </c>
      <c r="E9" s="3">
        <v>1.7</v>
      </c>
      <c r="F9" s="3">
        <v>1697.9166666666699</v>
      </c>
      <c r="G9" s="3">
        <v>1.7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1697.9166666666699</v>
      </c>
      <c r="O9" s="3">
        <v>1.7</v>
      </c>
    </row>
    <row r="10" spans="1:15" x14ac:dyDescent="0.3">
      <c r="A10" s="2" t="s">
        <v>20</v>
      </c>
      <c r="B10" s="3">
        <v>785.203621450686</v>
      </c>
      <c r="C10" s="3">
        <v>0.53</v>
      </c>
      <c r="D10" s="3">
        <v>4561.60079709208</v>
      </c>
      <c r="E10" s="3">
        <v>1.51</v>
      </c>
      <c r="F10" s="3">
        <v>5346.8044185427661</v>
      </c>
      <c r="G10" s="3">
        <v>2.04</v>
      </c>
      <c r="H10" s="3">
        <v>62.220027487967698</v>
      </c>
      <c r="I10" s="3">
        <v>0.05</v>
      </c>
      <c r="J10" s="3">
        <v>67.321422324185704</v>
      </c>
      <c r="K10" s="3">
        <v>0.06</v>
      </c>
      <c r="L10" s="3">
        <v>129.54144981215342</v>
      </c>
      <c r="M10" s="3">
        <v>0.11</v>
      </c>
      <c r="N10" s="3">
        <v>5476.3458683549197</v>
      </c>
      <c r="O10" s="3">
        <v>2.15</v>
      </c>
    </row>
    <row r="11" spans="1:15" x14ac:dyDescent="0.3">
      <c r="A11" s="2" t="s">
        <v>21</v>
      </c>
      <c r="B11" s="3">
        <v>668.63879908537399</v>
      </c>
      <c r="C11" s="3">
        <v>0.67</v>
      </c>
      <c r="D11" s="3">
        <v>3249.2245963872401</v>
      </c>
      <c r="E11" s="3">
        <v>1.43</v>
      </c>
      <c r="F11" s="3">
        <v>3917.8633954726142</v>
      </c>
      <c r="G11" s="3">
        <v>2.1</v>
      </c>
      <c r="H11" s="3">
        <v>3535.7142857142899</v>
      </c>
      <c r="I11" s="3">
        <v>1.82</v>
      </c>
      <c r="J11" s="3">
        <v>4626.1364769247502</v>
      </c>
      <c r="K11" s="3">
        <v>2.8</v>
      </c>
      <c r="L11" s="3">
        <v>8161.8507626390401</v>
      </c>
      <c r="M11" s="3">
        <v>4.62</v>
      </c>
      <c r="N11" s="3">
        <v>12079.714158111654</v>
      </c>
      <c r="O11" s="3">
        <v>6.72</v>
      </c>
    </row>
    <row r="12" spans="1:15" x14ac:dyDescent="0.3">
      <c r="A12" s="2" t="s">
        <v>22</v>
      </c>
      <c r="B12" s="3">
        <v>0</v>
      </c>
      <c r="C12" s="3">
        <v>0</v>
      </c>
      <c r="D12" s="3">
        <v>288.194444444444</v>
      </c>
      <c r="E12" s="3">
        <v>0.28999999999999998</v>
      </c>
      <c r="F12" s="3">
        <v>288.194444444444</v>
      </c>
      <c r="G12" s="3">
        <v>0.28999999999999998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288.194444444444</v>
      </c>
      <c r="O12" s="3">
        <v>0.28999999999999998</v>
      </c>
    </row>
    <row r="13" spans="1:15" x14ac:dyDescent="0.3">
      <c r="A13" s="2" t="s">
        <v>23</v>
      </c>
      <c r="B13" s="3">
        <v>6797.6190476190504</v>
      </c>
      <c r="C13" s="3">
        <v>2.78</v>
      </c>
      <c r="D13" s="3">
        <v>2827.4305555555602</v>
      </c>
      <c r="E13" s="3">
        <v>1.29</v>
      </c>
      <c r="F13" s="3">
        <v>9625.0496031746115</v>
      </c>
      <c r="G13" s="3">
        <v>4.07</v>
      </c>
      <c r="H13" s="3">
        <v>4315.4761904761899</v>
      </c>
      <c r="I13" s="3">
        <v>2.2599999999999998</v>
      </c>
      <c r="J13" s="3">
        <v>0</v>
      </c>
      <c r="K13" s="3">
        <v>0</v>
      </c>
      <c r="L13" s="3">
        <v>4315.4761904761899</v>
      </c>
      <c r="M13" s="3">
        <v>2.2599999999999998</v>
      </c>
      <c r="N13" s="3">
        <v>13940.525793650802</v>
      </c>
      <c r="O13" s="3">
        <v>6.33</v>
      </c>
    </row>
    <row r="14" spans="1:15" x14ac:dyDescent="0.3">
      <c r="A14" s="2" t="s">
        <v>24</v>
      </c>
      <c r="B14" s="3">
        <v>0</v>
      </c>
      <c r="C14" s="3">
        <v>0</v>
      </c>
      <c r="D14" s="3">
        <v>679.65548006545998</v>
      </c>
      <c r="E14" s="3">
        <v>0.68</v>
      </c>
      <c r="F14" s="3">
        <v>679.65548006545998</v>
      </c>
      <c r="G14" s="3">
        <v>0.68</v>
      </c>
      <c r="H14" s="3">
        <v>1642.8571428571399</v>
      </c>
      <c r="I14" s="3">
        <v>1.64</v>
      </c>
      <c r="J14" s="3">
        <v>4096.7283813199801</v>
      </c>
      <c r="K14" s="3">
        <v>2.71</v>
      </c>
      <c r="L14" s="3">
        <v>5739.5855241771205</v>
      </c>
      <c r="M14" s="3">
        <v>4.3499999999999996</v>
      </c>
      <c r="N14" s="3">
        <v>6419.2410042425799</v>
      </c>
      <c r="O14" s="3">
        <v>5.0299999999999994</v>
      </c>
    </row>
    <row r="15" spans="1:15" x14ac:dyDescent="0.3">
      <c r="A15" s="2" t="s">
        <v>25</v>
      </c>
      <c r="B15" s="3">
        <v>0</v>
      </c>
      <c r="C15" s="3">
        <v>0</v>
      </c>
      <c r="D15" s="3">
        <v>50.888034955921398</v>
      </c>
      <c r="E15" s="3">
        <v>0.02</v>
      </c>
      <c r="F15" s="3">
        <v>50.888034955921398</v>
      </c>
      <c r="G15" s="3">
        <v>0.02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50.888034955921398</v>
      </c>
      <c r="O15" s="3">
        <v>0.02</v>
      </c>
    </row>
    <row r="16" spans="1:15" x14ac:dyDescent="0.3">
      <c r="A16" s="2" t="s">
        <v>26</v>
      </c>
      <c r="B16" s="3">
        <v>584.81790100506805</v>
      </c>
      <c r="C16" s="3">
        <v>0.1</v>
      </c>
      <c r="D16" s="3">
        <v>1199.5793193002801</v>
      </c>
      <c r="E16" s="3">
        <v>0.37</v>
      </c>
      <c r="F16" s="3">
        <v>1784.3972203053481</v>
      </c>
      <c r="G16" s="3">
        <v>0.47</v>
      </c>
      <c r="H16" s="3">
        <v>818.20937059651897</v>
      </c>
      <c r="I16" s="3">
        <v>0.33</v>
      </c>
      <c r="J16" s="3">
        <v>1300.8252161436701</v>
      </c>
      <c r="K16" s="3">
        <v>0.26</v>
      </c>
      <c r="L16" s="3">
        <v>2119.0345867401893</v>
      </c>
      <c r="M16" s="3">
        <v>0.59000000000000008</v>
      </c>
      <c r="N16" s="3">
        <v>3903.4318070455374</v>
      </c>
      <c r="O16" s="3">
        <v>1.06</v>
      </c>
    </row>
    <row r="17" spans="1:15" x14ac:dyDescent="0.3">
      <c r="A17" s="2" t="s">
        <v>27</v>
      </c>
      <c r="B17" s="3">
        <v>7277.0132378471098</v>
      </c>
      <c r="C17" s="3">
        <v>3.37</v>
      </c>
      <c r="D17" s="3">
        <v>6922.3855550499502</v>
      </c>
      <c r="E17" s="3">
        <v>1.77</v>
      </c>
      <c r="F17" s="3">
        <v>14199.39879289706</v>
      </c>
      <c r="G17" s="3">
        <v>5.1400000000000006</v>
      </c>
      <c r="H17" s="3">
        <v>451.90476190476198</v>
      </c>
      <c r="I17" s="3">
        <v>0.45</v>
      </c>
      <c r="J17" s="3">
        <v>0</v>
      </c>
      <c r="K17" s="3">
        <v>0</v>
      </c>
      <c r="L17" s="3">
        <v>451.90476190476198</v>
      </c>
      <c r="M17" s="3">
        <v>0.45</v>
      </c>
      <c r="N17" s="3">
        <v>14651.303554801822</v>
      </c>
      <c r="O17" s="3">
        <v>5.5900000000000007</v>
      </c>
    </row>
    <row r="18" spans="1:15" x14ac:dyDescent="0.3">
      <c r="A18" s="2" t="s">
        <v>28</v>
      </c>
      <c r="B18" s="3">
        <v>9066.4770124239894</v>
      </c>
      <c r="C18" s="3">
        <v>2.64</v>
      </c>
      <c r="D18" s="3">
        <v>3074.8288796761799</v>
      </c>
      <c r="E18" s="3">
        <v>1.21</v>
      </c>
      <c r="F18" s="3">
        <v>12141.305892100168</v>
      </c>
      <c r="G18" s="3">
        <v>3.85</v>
      </c>
      <c r="H18" s="3">
        <v>6250.2380952381</v>
      </c>
      <c r="I18" s="3">
        <v>1.67</v>
      </c>
      <c r="J18" s="3">
        <v>1987.76082560547</v>
      </c>
      <c r="K18" s="3">
        <v>0.77</v>
      </c>
      <c r="L18" s="3">
        <v>8237.9989208435691</v>
      </c>
      <c r="M18" s="3">
        <v>2.44</v>
      </c>
      <c r="N18" s="3">
        <v>20379.304812943737</v>
      </c>
      <c r="O18" s="3">
        <v>6.2899999999999991</v>
      </c>
    </row>
    <row r="19" spans="1:15" x14ac:dyDescent="0.3">
      <c r="A19" s="2" t="s">
        <v>29</v>
      </c>
      <c r="B19" s="3">
        <v>10403.137072592101</v>
      </c>
      <c r="C19" s="3">
        <v>2.16</v>
      </c>
      <c r="D19" s="3">
        <v>16492.457406805901</v>
      </c>
      <c r="E19" s="3">
        <v>2.34</v>
      </c>
      <c r="F19" s="3">
        <v>26895.594479398002</v>
      </c>
      <c r="G19" s="3">
        <v>4.5</v>
      </c>
      <c r="H19" s="3">
        <v>3262.8521301928599</v>
      </c>
      <c r="I19" s="3">
        <v>0.64</v>
      </c>
      <c r="J19" s="3">
        <v>13806.0715907907</v>
      </c>
      <c r="K19" s="3">
        <v>2.46</v>
      </c>
      <c r="L19" s="3">
        <v>17068.923720983559</v>
      </c>
      <c r="M19" s="3">
        <v>3.1</v>
      </c>
      <c r="N19" s="3">
        <v>43964.518200381557</v>
      </c>
      <c r="O19" s="3">
        <v>7.6</v>
      </c>
    </row>
    <row r="20" spans="1:15" x14ac:dyDescent="0.3">
      <c r="A20" s="2" t="s">
        <v>30</v>
      </c>
      <c r="B20" s="3">
        <v>348.09523809523802</v>
      </c>
      <c r="C20" s="3">
        <v>0.35</v>
      </c>
      <c r="D20" s="3">
        <v>4878.2344873710399</v>
      </c>
      <c r="E20" s="3">
        <v>2.11</v>
      </c>
      <c r="F20" s="3">
        <v>5226.3297254662775</v>
      </c>
      <c r="G20" s="3">
        <v>2.46</v>
      </c>
      <c r="H20" s="3">
        <v>485.23809523809501</v>
      </c>
      <c r="I20" s="3">
        <v>0.33</v>
      </c>
      <c r="J20" s="3">
        <v>1527.2802837705699</v>
      </c>
      <c r="K20" s="3">
        <v>0.75</v>
      </c>
      <c r="L20" s="3">
        <v>2012.5183790086649</v>
      </c>
      <c r="M20" s="3">
        <v>1.08</v>
      </c>
      <c r="N20" s="3">
        <v>7238.8481044749424</v>
      </c>
      <c r="O20" s="3">
        <v>3.54</v>
      </c>
    </row>
    <row r="21" spans="1:15" x14ac:dyDescent="0.3">
      <c r="A21" s="2" t="s">
        <v>31</v>
      </c>
      <c r="B21" s="3">
        <v>2126.1904761904798</v>
      </c>
      <c r="C21" s="3">
        <v>1.6</v>
      </c>
      <c r="D21" s="3">
        <v>594.21712828387001</v>
      </c>
      <c r="E21" s="3">
        <v>0.41</v>
      </c>
      <c r="F21" s="3">
        <v>2720.4076044743497</v>
      </c>
      <c r="G21" s="3">
        <v>2.0100000000000002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2720.4076044743497</v>
      </c>
      <c r="O21" s="3">
        <v>2.0100000000000002</v>
      </c>
    </row>
    <row r="22" spans="1:15" x14ac:dyDescent="0.3">
      <c r="A22" s="2" t="s">
        <v>32</v>
      </c>
      <c r="B22" s="3">
        <v>0</v>
      </c>
      <c r="C22" s="3">
        <v>0</v>
      </c>
      <c r="D22" s="3">
        <v>629.16666666666697</v>
      </c>
      <c r="E22" s="3">
        <v>0.63</v>
      </c>
      <c r="F22" s="3">
        <v>629.16666666666697</v>
      </c>
      <c r="G22" s="3">
        <v>0.63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629.16666666666697</v>
      </c>
      <c r="O22" s="3">
        <v>0.63</v>
      </c>
    </row>
    <row r="23" spans="1:15" x14ac:dyDescent="0.3">
      <c r="A23" s="2" t="s">
        <v>34</v>
      </c>
      <c r="B23" s="3">
        <v>40964.572868494368</v>
      </c>
      <c r="C23" s="3">
        <v>16.55</v>
      </c>
      <c r="D23" s="3">
        <v>56811.661833453552</v>
      </c>
      <c r="E23" s="3">
        <v>20.309999999999995</v>
      </c>
      <c r="F23" s="3">
        <v>97776.234701947935</v>
      </c>
      <c r="G23" s="3">
        <v>36.86</v>
      </c>
      <c r="H23" s="3">
        <v>22716.457185373652</v>
      </c>
      <c r="I23" s="3">
        <v>10.1</v>
      </c>
      <c r="J23" s="3">
        <v>34402.137860167073</v>
      </c>
      <c r="K23" s="3">
        <v>11.71</v>
      </c>
      <c r="L23" s="3">
        <v>57118.595045540736</v>
      </c>
      <c r="M23" s="3">
        <v>21.810000000000002</v>
      </c>
      <c r="N23" s="3">
        <v>154894.82974748863</v>
      </c>
      <c r="O23" s="3">
        <v>58.67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7</v>
      </c>
      <c r="F2">
        <v>14</v>
      </c>
      <c r="G2">
        <v>29.761904761904798</v>
      </c>
      <c r="H2">
        <v>0.01</v>
      </c>
      <c r="I2">
        <v>12.5</v>
      </c>
      <c r="J2">
        <v>2907.3804621852701</v>
      </c>
      <c r="K2">
        <v>2.35</v>
      </c>
      <c r="L2">
        <v>1221.09979411781</v>
      </c>
    </row>
    <row r="3" spans="1:12" x14ac:dyDescent="0.3">
      <c r="A3" t="s">
        <v>12</v>
      </c>
      <c r="B3" t="s">
        <v>13</v>
      </c>
      <c r="C3" t="s">
        <v>14</v>
      </c>
      <c r="D3" t="s">
        <v>16</v>
      </c>
      <c r="E3">
        <v>7</v>
      </c>
      <c r="F3">
        <v>15</v>
      </c>
      <c r="G3">
        <v>32.142857142857103</v>
      </c>
      <c r="H3">
        <v>0.01</v>
      </c>
      <c r="I3">
        <v>13.5</v>
      </c>
      <c r="J3">
        <v>1891.7470856677301</v>
      </c>
      <c r="K3">
        <v>0.91</v>
      </c>
      <c r="L3">
        <v>794.53377598044494</v>
      </c>
    </row>
    <row r="4" spans="1:12" x14ac:dyDescent="0.3">
      <c r="A4" t="s">
        <v>12</v>
      </c>
      <c r="B4" t="s">
        <v>13</v>
      </c>
      <c r="C4" t="s">
        <v>17</v>
      </c>
      <c r="D4" t="s">
        <v>15</v>
      </c>
      <c r="E4">
        <v>12</v>
      </c>
      <c r="F4">
        <v>91</v>
      </c>
      <c r="G4">
        <v>123.263888888889</v>
      </c>
      <c r="H4">
        <v>0.06</v>
      </c>
      <c r="I4">
        <v>88.75</v>
      </c>
      <c r="J4">
        <v>9547.54848179896</v>
      </c>
      <c r="K4">
        <v>4.43</v>
      </c>
      <c r="L4">
        <v>6874.2349068952499</v>
      </c>
    </row>
    <row r="5" spans="1:12" x14ac:dyDescent="0.3">
      <c r="A5" t="s">
        <v>12</v>
      </c>
      <c r="B5" t="s">
        <v>13</v>
      </c>
      <c r="C5" t="s">
        <v>17</v>
      </c>
      <c r="D5" t="s">
        <v>16</v>
      </c>
      <c r="E5">
        <v>9</v>
      </c>
      <c r="F5">
        <v>81</v>
      </c>
      <c r="G5">
        <v>144.444444444444</v>
      </c>
      <c r="H5">
        <v>0.05</v>
      </c>
      <c r="I5">
        <v>78</v>
      </c>
      <c r="J5">
        <v>6494.2379495331497</v>
      </c>
      <c r="K5">
        <v>1.4</v>
      </c>
      <c r="L5">
        <v>3506.8884927478998</v>
      </c>
    </row>
    <row r="6" spans="1:12" x14ac:dyDescent="0.3">
      <c r="A6" t="s">
        <v>12</v>
      </c>
      <c r="B6" t="s">
        <v>18</v>
      </c>
      <c r="C6" t="s">
        <v>14</v>
      </c>
      <c r="D6" t="s">
        <v>15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12</v>
      </c>
      <c r="B7" t="s">
        <v>18</v>
      </c>
      <c r="C7" t="s">
        <v>14</v>
      </c>
      <c r="D7" t="s">
        <v>16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12</v>
      </c>
      <c r="B8" t="s">
        <v>18</v>
      </c>
      <c r="C8" t="s">
        <v>17</v>
      </c>
      <c r="D8" t="s">
        <v>15</v>
      </c>
      <c r="E8">
        <v>12</v>
      </c>
      <c r="F8">
        <v>1</v>
      </c>
      <c r="G8">
        <v>1.3888888888888899</v>
      </c>
      <c r="H8">
        <v>0</v>
      </c>
      <c r="I8">
        <v>1</v>
      </c>
      <c r="J8">
        <v>118.333333333333</v>
      </c>
      <c r="K8">
        <v>0.12</v>
      </c>
      <c r="L8">
        <v>85.2</v>
      </c>
    </row>
    <row r="9" spans="1:12" x14ac:dyDescent="0.3">
      <c r="A9" t="s">
        <v>12</v>
      </c>
      <c r="B9" t="s">
        <v>18</v>
      </c>
      <c r="C9" t="s">
        <v>17</v>
      </c>
      <c r="D9" t="s">
        <v>16</v>
      </c>
      <c r="E9">
        <v>9</v>
      </c>
      <c r="F9">
        <v>2</v>
      </c>
      <c r="G9">
        <v>3.7037037037037002</v>
      </c>
      <c r="H9">
        <v>0</v>
      </c>
      <c r="I9">
        <v>2</v>
      </c>
      <c r="J9">
        <v>495.77571375460002</v>
      </c>
      <c r="K9">
        <v>0.5</v>
      </c>
      <c r="L9">
        <v>267.718885427484</v>
      </c>
    </row>
    <row r="10" spans="1:12" x14ac:dyDescent="0.3">
      <c r="A10" t="s">
        <v>12</v>
      </c>
      <c r="B10" t="s">
        <v>19</v>
      </c>
      <c r="C10" t="s">
        <v>14</v>
      </c>
      <c r="D10" t="s">
        <v>15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12</v>
      </c>
      <c r="B11" t="s">
        <v>19</v>
      </c>
      <c r="C11" t="s">
        <v>14</v>
      </c>
      <c r="D11" t="s">
        <v>16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12</v>
      </c>
      <c r="B12" t="s">
        <v>19</v>
      </c>
      <c r="C12" t="s">
        <v>17</v>
      </c>
      <c r="D12" t="s">
        <v>15</v>
      </c>
      <c r="E12">
        <v>12</v>
      </c>
      <c r="F12">
        <v>1</v>
      </c>
      <c r="G12">
        <v>0.34722222222222199</v>
      </c>
      <c r="H12">
        <v>0</v>
      </c>
      <c r="I12">
        <v>0.25</v>
      </c>
      <c r="J12">
        <v>1697.9166666666699</v>
      </c>
      <c r="K12">
        <v>1.7</v>
      </c>
      <c r="L12">
        <v>1222.5</v>
      </c>
    </row>
    <row r="13" spans="1:12" x14ac:dyDescent="0.3">
      <c r="A13" t="s">
        <v>12</v>
      </c>
      <c r="B13" t="s">
        <v>19</v>
      </c>
      <c r="C13" t="s">
        <v>17</v>
      </c>
      <c r="D13" t="s">
        <v>16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12</v>
      </c>
      <c r="B14" t="s">
        <v>20</v>
      </c>
      <c r="C14" t="s">
        <v>14</v>
      </c>
      <c r="D14" t="s">
        <v>15</v>
      </c>
      <c r="E14">
        <v>7</v>
      </c>
      <c r="F14">
        <v>11</v>
      </c>
      <c r="G14">
        <v>26.1904761904762</v>
      </c>
      <c r="H14">
        <v>0.02</v>
      </c>
      <c r="I14">
        <v>11</v>
      </c>
      <c r="J14">
        <v>785.203621450686</v>
      </c>
      <c r="K14">
        <v>0.53</v>
      </c>
      <c r="L14">
        <v>329.785521009288</v>
      </c>
    </row>
    <row r="15" spans="1:12" x14ac:dyDescent="0.3">
      <c r="A15" t="s">
        <v>12</v>
      </c>
      <c r="B15" t="s">
        <v>20</v>
      </c>
      <c r="C15" t="s">
        <v>14</v>
      </c>
      <c r="D15" t="s">
        <v>16</v>
      </c>
      <c r="E15">
        <v>7</v>
      </c>
      <c r="F15">
        <v>3</v>
      </c>
      <c r="G15">
        <v>7.1428571428571397</v>
      </c>
      <c r="H15">
        <v>0</v>
      </c>
      <c r="I15">
        <v>3</v>
      </c>
      <c r="J15">
        <v>62.220027487967698</v>
      </c>
      <c r="K15">
        <v>0.05</v>
      </c>
      <c r="L15">
        <v>26.1324115449464</v>
      </c>
    </row>
    <row r="16" spans="1:12" x14ac:dyDescent="0.3">
      <c r="A16" t="s">
        <v>12</v>
      </c>
      <c r="B16" t="s">
        <v>20</v>
      </c>
      <c r="C16" t="s">
        <v>17</v>
      </c>
      <c r="D16" t="s">
        <v>15</v>
      </c>
      <c r="E16">
        <v>12</v>
      </c>
      <c r="F16">
        <v>359</v>
      </c>
      <c r="G16">
        <v>498.61111111111097</v>
      </c>
      <c r="H16">
        <v>0.18</v>
      </c>
      <c r="I16">
        <v>359</v>
      </c>
      <c r="J16">
        <v>4561.60079709208</v>
      </c>
      <c r="K16">
        <v>1.51</v>
      </c>
      <c r="L16">
        <v>3284.3525739063002</v>
      </c>
    </row>
    <row r="17" spans="1:12" x14ac:dyDescent="0.3">
      <c r="A17" t="s">
        <v>12</v>
      </c>
      <c r="B17" t="s">
        <v>20</v>
      </c>
      <c r="C17" t="s">
        <v>17</v>
      </c>
      <c r="D17" t="s">
        <v>16</v>
      </c>
      <c r="E17">
        <v>9</v>
      </c>
      <c r="F17">
        <v>2</v>
      </c>
      <c r="G17">
        <v>3.7037037037037002</v>
      </c>
      <c r="H17">
        <v>0</v>
      </c>
      <c r="I17">
        <v>2</v>
      </c>
      <c r="J17">
        <v>67.321422324185704</v>
      </c>
      <c r="K17">
        <v>0.06</v>
      </c>
      <c r="L17">
        <v>36.3535680550603</v>
      </c>
    </row>
    <row r="18" spans="1:12" x14ac:dyDescent="0.3">
      <c r="A18" t="s">
        <v>12</v>
      </c>
      <c r="B18" t="s">
        <v>21</v>
      </c>
      <c r="C18" t="s">
        <v>14</v>
      </c>
      <c r="D18" t="s">
        <v>15</v>
      </c>
      <c r="E18">
        <v>7</v>
      </c>
      <c r="F18">
        <v>1</v>
      </c>
      <c r="G18">
        <v>2.38095238095238</v>
      </c>
      <c r="H18">
        <v>0</v>
      </c>
      <c r="I18">
        <v>1</v>
      </c>
      <c r="J18">
        <v>668.63879908537399</v>
      </c>
      <c r="K18">
        <v>0.67</v>
      </c>
      <c r="L18">
        <v>280.82829561585697</v>
      </c>
    </row>
    <row r="19" spans="1:12" x14ac:dyDescent="0.3">
      <c r="A19" t="s">
        <v>12</v>
      </c>
      <c r="B19" t="s">
        <v>21</v>
      </c>
      <c r="C19" t="s">
        <v>14</v>
      </c>
      <c r="D19" t="s">
        <v>16</v>
      </c>
      <c r="E19">
        <v>7</v>
      </c>
      <c r="F19">
        <v>5</v>
      </c>
      <c r="G19">
        <v>11.9047619047619</v>
      </c>
      <c r="H19">
        <v>0.01</v>
      </c>
      <c r="I19">
        <v>5</v>
      </c>
      <c r="J19">
        <v>3535.7142857142899</v>
      </c>
      <c r="K19">
        <v>1.82</v>
      </c>
      <c r="L19">
        <v>1485</v>
      </c>
    </row>
    <row r="20" spans="1:12" x14ac:dyDescent="0.3">
      <c r="A20" t="s">
        <v>12</v>
      </c>
      <c r="B20" t="s">
        <v>21</v>
      </c>
      <c r="C20" t="s">
        <v>17</v>
      </c>
      <c r="D20" t="s">
        <v>15</v>
      </c>
      <c r="E20">
        <v>12</v>
      </c>
      <c r="F20">
        <v>12</v>
      </c>
      <c r="G20">
        <v>13.5416666666667</v>
      </c>
      <c r="H20">
        <v>0</v>
      </c>
      <c r="I20">
        <v>9.75</v>
      </c>
      <c r="J20">
        <v>3249.2245963872401</v>
      </c>
      <c r="K20">
        <v>1.43</v>
      </c>
      <c r="L20">
        <v>2339.44170939881</v>
      </c>
    </row>
    <row r="21" spans="1:12" x14ac:dyDescent="0.3">
      <c r="A21" t="s">
        <v>12</v>
      </c>
      <c r="B21" t="s">
        <v>21</v>
      </c>
      <c r="C21" t="s">
        <v>17</v>
      </c>
      <c r="D21" t="s">
        <v>16</v>
      </c>
      <c r="E21">
        <v>9</v>
      </c>
      <c r="F21">
        <v>17</v>
      </c>
      <c r="G21">
        <v>31.481481481481499</v>
      </c>
      <c r="H21">
        <v>0.02</v>
      </c>
      <c r="I21">
        <v>17</v>
      </c>
      <c r="J21">
        <v>4626.1364769247502</v>
      </c>
      <c r="K21">
        <v>2.8</v>
      </c>
      <c r="L21">
        <v>2498.1136975393601</v>
      </c>
    </row>
    <row r="22" spans="1:12" x14ac:dyDescent="0.3">
      <c r="A22" t="s">
        <v>12</v>
      </c>
      <c r="B22" t="s">
        <v>22</v>
      </c>
      <c r="C22" t="s">
        <v>14</v>
      </c>
      <c r="D22" t="s">
        <v>15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12</v>
      </c>
      <c r="B23" t="s">
        <v>22</v>
      </c>
      <c r="C23" t="s">
        <v>14</v>
      </c>
      <c r="D23" t="s">
        <v>16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12</v>
      </c>
      <c r="B24" t="s">
        <v>22</v>
      </c>
      <c r="C24" t="s">
        <v>17</v>
      </c>
      <c r="D24" t="s">
        <v>15</v>
      </c>
      <c r="E24">
        <v>12</v>
      </c>
      <c r="F24">
        <v>1</v>
      </c>
      <c r="G24">
        <v>0.34722222222222199</v>
      </c>
      <c r="H24">
        <v>0</v>
      </c>
      <c r="I24">
        <v>0.25</v>
      </c>
      <c r="J24">
        <v>288.194444444444</v>
      </c>
      <c r="K24">
        <v>0.28999999999999998</v>
      </c>
      <c r="L24">
        <v>207.5</v>
      </c>
    </row>
    <row r="25" spans="1:12" x14ac:dyDescent="0.3">
      <c r="A25" t="s">
        <v>12</v>
      </c>
      <c r="B25" t="s">
        <v>22</v>
      </c>
      <c r="C25" t="s">
        <v>17</v>
      </c>
      <c r="D25" t="s">
        <v>16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12</v>
      </c>
      <c r="B26" t="s">
        <v>23</v>
      </c>
      <c r="C26" t="s">
        <v>14</v>
      </c>
      <c r="D26" t="s">
        <v>15</v>
      </c>
      <c r="E26">
        <v>7</v>
      </c>
      <c r="F26">
        <v>4</v>
      </c>
      <c r="G26">
        <v>2.38095238095238</v>
      </c>
      <c r="H26">
        <v>0</v>
      </c>
      <c r="I26">
        <v>1</v>
      </c>
      <c r="J26">
        <v>6797.6190476190504</v>
      </c>
      <c r="K26">
        <v>2.78</v>
      </c>
      <c r="L26">
        <v>2855</v>
      </c>
    </row>
    <row r="27" spans="1:12" x14ac:dyDescent="0.3">
      <c r="A27" t="s">
        <v>12</v>
      </c>
      <c r="B27" t="s">
        <v>23</v>
      </c>
      <c r="C27" t="s">
        <v>14</v>
      </c>
      <c r="D27" t="s">
        <v>16</v>
      </c>
      <c r="E27">
        <v>7</v>
      </c>
      <c r="F27">
        <v>3</v>
      </c>
      <c r="G27">
        <v>1.78571428571429</v>
      </c>
      <c r="H27">
        <v>0</v>
      </c>
      <c r="I27">
        <v>0.75</v>
      </c>
      <c r="J27">
        <v>4315.4761904761899</v>
      </c>
      <c r="K27">
        <v>2.2599999999999998</v>
      </c>
      <c r="L27">
        <v>1812.5</v>
      </c>
    </row>
    <row r="28" spans="1:12" x14ac:dyDescent="0.3">
      <c r="A28" t="s">
        <v>12</v>
      </c>
      <c r="B28" t="s">
        <v>23</v>
      </c>
      <c r="C28" t="s">
        <v>17</v>
      </c>
      <c r="D28" t="s">
        <v>15</v>
      </c>
      <c r="E28">
        <v>12</v>
      </c>
      <c r="F28">
        <v>4</v>
      </c>
      <c r="G28">
        <v>1.3888888888888899</v>
      </c>
      <c r="H28">
        <v>0</v>
      </c>
      <c r="I28">
        <v>1</v>
      </c>
      <c r="J28">
        <v>2827.4305555555602</v>
      </c>
      <c r="K28">
        <v>1.29</v>
      </c>
      <c r="L28">
        <v>2035.75</v>
      </c>
    </row>
    <row r="29" spans="1:12" x14ac:dyDescent="0.3">
      <c r="A29" t="s">
        <v>12</v>
      </c>
      <c r="B29" t="s">
        <v>23</v>
      </c>
      <c r="C29" t="s">
        <v>17</v>
      </c>
      <c r="D29" t="s">
        <v>16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12</v>
      </c>
      <c r="B30" t="s">
        <v>24</v>
      </c>
      <c r="C30" t="s">
        <v>14</v>
      </c>
      <c r="D30" t="s">
        <v>15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12</v>
      </c>
      <c r="B31" t="s">
        <v>24</v>
      </c>
      <c r="C31" t="s">
        <v>14</v>
      </c>
      <c r="D31" t="s">
        <v>16</v>
      </c>
      <c r="E31">
        <v>7</v>
      </c>
      <c r="F31">
        <v>1</v>
      </c>
      <c r="G31">
        <v>2.38095238095238</v>
      </c>
      <c r="H31">
        <v>0</v>
      </c>
      <c r="I31">
        <v>1</v>
      </c>
      <c r="J31">
        <v>1642.8571428571399</v>
      </c>
      <c r="K31">
        <v>1.64</v>
      </c>
      <c r="L31">
        <v>690</v>
      </c>
    </row>
    <row r="32" spans="1:12" x14ac:dyDescent="0.3">
      <c r="A32" t="s">
        <v>12</v>
      </c>
      <c r="B32" t="s">
        <v>24</v>
      </c>
      <c r="C32" t="s">
        <v>17</v>
      </c>
      <c r="D32" t="s">
        <v>15</v>
      </c>
      <c r="E32">
        <v>12</v>
      </c>
      <c r="F32">
        <v>1</v>
      </c>
      <c r="G32">
        <v>1.3888888888888899</v>
      </c>
      <c r="H32">
        <v>0</v>
      </c>
      <c r="I32">
        <v>1</v>
      </c>
      <c r="J32">
        <v>679.65548006545998</v>
      </c>
      <c r="K32">
        <v>0.68</v>
      </c>
      <c r="L32">
        <v>489.351945647131</v>
      </c>
    </row>
    <row r="33" spans="1:12" x14ac:dyDescent="0.3">
      <c r="A33" t="s">
        <v>12</v>
      </c>
      <c r="B33" t="s">
        <v>24</v>
      </c>
      <c r="C33" t="s">
        <v>17</v>
      </c>
      <c r="D33" t="s">
        <v>16</v>
      </c>
      <c r="E33">
        <v>9</v>
      </c>
      <c r="F33">
        <v>2</v>
      </c>
      <c r="G33">
        <v>3.7037037037037002</v>
      </c>
      <c r="H33">
        <v>0</v>
      </c>
      <c r="I33">
        <v>2</v>
      </c>
      <c r="J33">
        <v>4096.7283813199801</v>
      </c>
      <c r="K33">
        <v>2.71</v>
      </c>
      <c r="L33">
        <v>2212.23332591279</v>
      </c>
    </row>
    <row r="34" spans="1:12" x14ac:dyDescent="0.3">
      <c r="A34" t="s">
        <v>12</v>
      </c>
      <c r="B34" t="s">
        <v>25</v>
      </c>
      <c r="C34" t="s">
        <v>14</v>
      </c>
      <c r="D34" t="s">
        <v>15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12</v>
      </c>
      <c r="B35" t="s">
        <v>25</v>
      </c>
      <c r="C35" t="s">
        <v>14</v>
      </c>
      <c r="D35" t="s">
        <v>16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12</v>
      </c>
      <c r="B36" t="s">
        <v>25</v>
      </c>
      <c r="C36" t="s">
        <v>17</v>
      </c>
      <c r="D36" t="s">
        <v>15</v>
      </c>
      <c r="E36">
        <v>12</v>
      </c>
      <c r="F36">
        <v>8</v>
      </c>
      <c r="G36">
        <v>11.1111111111111</v>
      </c>
      <c r="H36">
        <v>0</v>
      </c>
      <c r="I36">
        <v>8</v>
      </c>
      <c r="J36">
        <v>50.888034955921398</v>
      </c>
      <c r="K36">
        <v>0.02</v>
      </c>
      <c r="L36">
        <v>36.639385168263402</v>
      </c>
    </row>
    <row r="37" spans="1:12" x14ac:dyDescent="0.3">
      <c r="A37" t="s">
        <v>12</v>
      </c>
      <c r="B37" t="s">
        <v>25</v>
      </c>
      <c r="C37" t="s">
        <v>17</v>
      </c>
      <c r="D37" t="s">
        <v>16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26</v>
      </c>
      <c r="C38" t="s">
        <v>14</v>
      </c>
      <c r="D38" t="s">
        <v>15</v>
      </c>
      <c r="E38">
        <v>7</v>
      </c>
      <c r="F38">
        <v>39</v>
      </c>
      <c r="G38">
        <v>92.857142857142904</v>
      </c>
      <c r="H38">
        <v>0.02</v>
      </c>
      <c r="I38">
        <v>39</v>
      </c>
      <c r="J38">
        <v>584.81790100506805</v>
      </c>
      <c r="K38">
        <v>0.1</v>
      </c>
      <c r="L38">
        <v>245.623518422128</v>
      </c>
    </row>
    <row r="39" spans="1:12" x14ac:dyDescent="0.3">
      <c r="A39" t="s">
        <v>12</v>
      </c>
      <c r="B39" t="s">
        <v>26</v>
      </c>
      <c r="C39" t="s">
        <v>14</v>
      </c>
      <c r="D39" t="s">
        <v>16</v>
      </c>
      <c r="E39">
        <v>7</v>
      </c>
      <c r="F39">
        <v>39</v>
      </c>
      <c r="G39">
        <v>92.857142857142904</v>
      </c>
      <c r="H39">
        <v>0.03</v>
      </c>
      <c r="I39">
        <v>39</v>
      </c>
      <c r="J39">
        <v>818.20937059651897</v>
      </c>
      <c r="K39">
        <v>0.33</v>
      </c>
      <c r="L39">
        <v>343.64793565053799</v>
      </c>
    </row>
    <row r="40" spans="1:12" x14ac:dyDescent="0.3">
      <c r="A40" t="s">
        <v>12</v>
      </c>
      <c r="B40" t="s">
        <v>26</v>
      </c>
      <c r="C40" t="s">
        <v>17</v>
      </c>
      <c r="D40" t="s">
        <v>15</v>
      </c>
      <c r="E40">
        <v>12</v>
      </c>
      <c r="F40">
        <v>127</v>
      </c>
      <c r="G40">
        <v>176.388888888889</v>
      </c>
      <c r="H40">
        <v>0.05</v>
      </c>
      <c r="I40">
        <v>127</v>
      </c>
      <c r="J40">
        <v>1199.5793193002801</v>
      </c>
      <c r="K40">
        <v>0.37</v>
      </c>
      <c r="L40">
        <v>863.69710989619796</v>
      </c>
    </row>
    <row r="41" spans="1:12" x14ac:dyDescent="0.3">
      <c r="A41" t="s">
        <v>12</v>
      </c>
      <c r="B41" t="s">
        <v>26</v>
      </c>
      <c r="C41" t="s">
        <v>17</v>
      </c>
      <c r="D41" t="s">
        <v>16</v>
      </c>
      <c r="E41">
        <v>9</v>
      </c>
      <c r="F41">
        <v>127</v>
      </c>
      <c r="G41">
        <v>235.18518518518499</v>
      </c>
      <c r="H41">
        <v>0.05</v>
      </c>
      <c r="I41">
        <v>127</v>
      </c>
      <c r="J41">
        <v>1300.8252161436701</v>
      </c>
      <c r="K41">
        <v>0.26</v>
      </c>
      <c r="L41">
        <v>702.44561671758004</v>
      </c>
    </row>
    <row r="42" spans="1:12" x14ac:dyDescent="0.3">
      <c r="A42" t="s">
        <v>12</v>
      </c>
      <c r="B42" t="s">
        <v>27</v>
      </c>
      <c r="C42" t="s">
        <v>14</v>
      </c>
      <c r="D42" t="s">
        <v>15</v>
      </c>
      <c r="E42">
        <v>7</v>
      </c>
      <c r="F42">
        <v>15</v>
      </c>
      <c r="G42">
        <v>35.714285714285701</v>
      </c>
      <c r="H42">
        <v>0.02</v>
      </c>
      <c r="I42">
        <v>15</v>
      </c>
      <c r="J42">
        <v>7277.0132378471098</v>
      </c>
      <c r="K42">
        <v>3.37</v>
      </c>
      <c r="L42">
        <v>3056.3455598957898</v>
      </c>
    </row>
    <row r="43" spans="1:12" x14ac:dyDescent="0.3">
      <c r="A43" t="s">
        <v>12</v>
      </c>
      <c r="B43" t="s">
        <v>27</v>
      </c>
      <c r="C43" t="s">
        <v>14</v>
      </c>
      <c r="D43" t="s">
        <v>16</v>
      </c>
      <c r="E43">
        <v>7</v>
      </c>
      <c r="F43">
        <v>1</v>
      </c>
      <c r="G43">
        <v>2.38095238095238</v>
      </c>
      <c r="H43">
        <v>0</v>
      </c>
      <c r="I43">
        <v>1</v>
      </c>
      <c r="J43">
        <v>451.90476190476198</v>
      </c>
      <c r="K43">
        <v>0.45</v>
      </c>
      <c r="L43">
        <v>189.8</v>
      </c>
    </row>
    <row r="44" spans="1:12" x14ac:dyDescent="0.3">
      <c r="A44" t="s">
        <v>12</v>
      </c>
      <c r="B44" t="s">
        <v>27</v>
      </c>
      <c r="C44" t="s">
        <v>17</v>
      </c>
      <c r="D44" t="s">
        <v>15</v>
      </c>
      <c r="E44">
        <v>12</v>
      </c>
      <c r="F44">
        <v>29</v>
      </c>
      <c r="G44">
        <v>40.2777777777778</v>
      </c>
      <c r="H44">
        <v>0.01</v>
      </c>
      <c r="I44">
        <v>29</v>
      </c>
      <c r="J44">
        <v>6922.3855550499502</v>
      </c>
      <c r="K44">
        <v>1.77</v>
      </c>
      <c r="L44">
        <v>4984.1175996359598</v>
      </c>
    </row>
    <row r="45" spans="1:12" x14ac:dyDescent="0.3">
      <c r="A45" t="s">
        <v>12</v>
      </c>
      <c r="B45" t="s">
        <v>27</v>
      </c>
      <c r="C45" t="s">
        <v>17</v>
      </c>
      <c r="D45" t="s">
        <v>16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12</v>
      </c>
      <c r="B46" t="s">
        <v>28</v>
      </c>
      <c r="C46" t="s">
        <v>14</v>
      </c>
      <c r="D46" t="s">
        <v>15</v>
      </c>
      <c r="E46">
        <v>7</v>
      </c>
      <c r="F46">
        <v>39</v>
      </c>
      <c r="G46">
        <v>92.857142857142904</v>
      </c>
      <c r="H46">
        <v>0.02</v>
      </c>
      <c r="I46">
        <v>39</v>
      </c>
      <c r="J46">
        <v>9066.4770124239894</v>
      </c>
      <c r="K46">
        <v>2.64</v>
      </c>
      <c r="L46">
        <v>3807.92034521807</v>
      </c>
    </row>
    <row r="47" spans="1:12" x14ac:dyDescent="0.3">
      <c r="A47" t="s">
        <v>12</v>
      </c>
      <c r="B47" t="s">
        <v>28</v>
      </c>
      <c r="C47" t="s">
        <v>14</v>
      </c>
      <c r="D47" t="s">
        <v>16</v>
      </c>
      <c r="E47">
        <v>7</v>
      </c>
      <c r="F47">
        <v>37</v>
      </c>
      <c r="G47">
        <v>88.095238095238102</v>
      </c>
      <c r="H47">
        <v>0.02</v>
      </c>
      <c r="I47">
        <v>37</v>
      </c>
      <c r="J47">
        <v>6250.2380952381</v>
      </c>
      <c r="K47">
        <v>1.67</v>
      </c>
      <c r="L47">
        <v>2625.1</v>
      </c>
    </row>
    <row r="48" spans="1:12" x14ac:dyDescent="0.3">
      <c r="A48" t="s">
        <v>12</v>
      </c>
      <c r="B48" t="s">
        <v>28</v>
      </c>
      <c r="C48" t="s">
        <v>17</v>
      </c>
      <c r="D48" t="s">
        <v>15</v>
      </c>
      <c r="E48">
        <v>12</v>
      </c>
      <c r="F48">
        <v>39</v>
      </c>
      <c r="G48">
        <v>54.1666666666667</v>
      </c>
      <c r="H48">
        <v>0.01</v>
      </c>
      <c r="I48">
        <v>39</v>
      </c>
      <c r="J48">
        <v>3074.8288796761799</v>
      </c>
      <c r="K48">
        <v>1.21</v>
      </c>
      <c r="L48">
        <v>2213.8767933668501</v>
      </c>
    </row>
    <row r="49" spans="1:12" x14ac:dyDescent="0.3">
      <c r="A49" t="s">
        <v>12</v>
      </c>
      <c r="B49" t="s">
        <v>28</v>
      </c>
      <c r="C49" t="s">
        <v>17</v>
      </c>
      <c r="D49" t="s">
        <v>16</v>
      </c>
      <c r="E49">
        <v>9</v>
      </c>
      <c r="F49">
        <v>21</v>
      </c>
      <c r="G49">
        <v>38.8888888888889</v>
      </c>
      <c r="H49">
        <v>0.01</v>
      </c>
      <c r="I49">
        <v>21</v>
      </c>
      <c r="J49">
        <v>1987.76082560547</v>
      </c>
      <c r="K49">
        <v>0.77</v>
      </c>
      <c r="L49">
        <v>1073.39084582695</v>
      </c>
    </row>
    <row r="50" spans="1:12" x14ac:dyDescent="0.3">
      <c r="A50" t="s">
        <v>12</v>
      </c>
      <c r="B50" t="s">
        <v>29</v>
      </c>
      <c r="C50" t="s">
        <v>14</v>
      </c>
      <c r="D50" t="s">
        <v>15</v>
      </c>
      <c r="E50">
        <v>7</v>
      </c>
      <c r="F50">
        <v>215</v>
      </c>
      <c r="G50">
        <v>511.90476190476198</v>
      </c>
      <c r="H50">
        <v>0.09</v>
      </c>
      <c r="I50">
        <v>215</v>
      </c>
      <c r="J50">
        <v>10403.137072592101</v>
      </c>
      <c r="K50">
        <v>2.16</v>
      </c>
      <c r="L50">
        <v>4369.3175704886999</v>
      </c>
    </row>
    <row r="51" spans="1:12" x14ac:dyDescent="0.3">
      <c r="A51" t="s">
        <v>12</v>
      </c>
      <c r="B51" t="s">
        <v>29</v>
      </c>
      <c r="C51" t="s">
        <v>14</v>
      </c>
      <c r="D51" t="s">
        <v>16</v>
      </c>
      <c r="E51">
        <v>7</v>
      </c>
      <c r="F51">
        <v>133</v>
      </c>
      <c r="G51">
        <v>316.66666666666703</v>
      </c>
      <c r="H51">
        <v>0.09</v>
      </c>
      <c r="I51">
        <v>133</v>
      </c>
      <c r="J51">
        <v>3262.8521301928599</v>
      </c>
      <c r="K51">
        <v>0.64</v>
      </c>
      <c r="L51">
        <v>1370.397894681</v>
      </c>
    </row>
    <row r="52" spans="1:12" x14ac:dyDescent="0.3">
      <c r="A52" t="s">
        <v>12</v>
      </c>
      <c r="B52" t="s">
        <v>29</v>
      </c>
      <c r="C52" t="s">
        <v>17</v>
      </c>
      <c r="D52" t="s">
        <v>15</v>
      </c>
      <c r="E52">
        <v>12</v>
      </c>
      <c r="F52">
        <v>361</v>
      </c>
      <c r="G52">
        <v>501.38888888888903</v>
      </c>
      <c r="H52">
        <v>7.0000000000000007E-2</v>
      </c>
      <c r="I52">
        <v>361</v>
      </c>
      <c r="J52">
        <v>16492.457406805901</v>
      </c>
      <c r="K52">
        <v>2.34</v>
      </c>
      <c r="L52">
        <v>11874.569332900201</v>
      </c>
    </row>
    <row r="53" spans="1:12" x14ac:dyDescent="0.3">
      <c r="A53" t="s">
        <v>12</v>
      </c>
      <c r="B53" t="s">
        <v>29</v>
      </c>
      <c r="C53" t="s">
        <v>17</v>
      </c>
      <c r="D53" t="s">
        <v>16</v>
      </c>
      <c r="E53">
        <v>9</v>
      </c>
      <c r="F53">
        <v>164</v>
      </c>
      <c r="G53">
        <v>303.70370370370398</v>
      </c>
      <c r="H53">
        <v>0.08</v>
      </c>
      <c r="I53">
        <v>164</v>
      </c>
      <c r="J53">
        <v>13806.0715907907</v>
      </c>
      <c r="K53">
        <v>2.46</v>
      </c>
      <c r="L53">
        <v>7455.2786590269798</v>
      </c>
    </row>
    <row r="54" spans="1:12" x14ac:dyDescent="0.3">
      <c r="A54" t="s">
        <v>12</v>
      </c>
      <c r="B54" t="s">
        <v>30</v>
      </c>
      <c r="C54" t="s">
        <v>14</v>
      </c>
      <c r="D54" t="s">
        <v>15</v>
      </c>
      <c r="E54">
        <v>7</v>
      </c>
      <c r="F54">
        <v>2</v>
      </c>
      <c r="G54">
        <v>4.7619047619047601</v>
      </c>
      <c r="H54">
        <v>0</v>
      </c>
      <c r="I54">
        <v>2</v>
      </c>
      <c r="J54">
        <v>348.09523809523802</v>
      </c>
      <c r="K54">
        <v>0.35</v>
      </c>
      <c r="L54">
        <v>146.19999999999999</v>
      </c>
    </row>
    <row r="55" spans="1:12" x14ac:dyDescent="0.3">
      <c r="A55" t="s">
        <v>12</v>
      </c>
      <c r="B55" t="s">
        <v>30</v>
      </c>
      <c r="C55" t="s">
        <v>14</v>
      </c>
      <c r="D55" t="s">
        <v>16</v>
      </c>
      <c r="E55">
        <v>7</v>
      </c>
      <c r="F55">
        <v>3</v>
      </c>
      <c r="G55">
        <v>7.1428571428571397</v>
      </c>
      <c r="H55">
        <v>0</v>
      </c>
      <c r="I55">
        <v>3</v>
      </c>
      <c r="J55">
        <v>485.23809523809501</v>
      </c>
      <c r="K55">
        <v>0.33</v>
      </c>
      <c r="L55">
        <v>203.8</v>
      </c>
    </row>
    <row r="56" spans="1:12" x14ac:dyDescent="0.3">
      <c r="A56" t="s">
        <v>12</v>
      </c>
      <c r="B56" t="s">
        <v>30</v>
      </c>
      <c r="C56" t="s">
        <v>17</v>
      </c>
      <c r="D56" t="s">
        <v>15</v>
      </c>
      <c r="E56">
        <v>12</v>
      </c>
      <c r="F56">
        <v>6</v>
      </c>
      <c r="G56">
        <v>8.3333333333333304</v>
      </c>
      <c r="H56">
        <v>0</v>
      </c>
      <c r="I56">
        <v>6</v>
      </c>
      <c r="J56">
        <v>4878.2344873710399</v>
      </c>
      <c r="K56">
        <v>2.11</v>
      </c>
      <c r="L56">
        <v>3512.3288309071499</v>
      </c>
    </row>
    <row r="57" spans="1:12" x14ac:dyDescent="0.3">
      <c r="A57" t="s">
        <v>12</v>
      </c>
      <c r="B57" t="s">
        <v>30</v>
      </c>
      <c r="C57" t="s">
        <v>17</v>
      </c>
      <c r="D57" t="s">
        <v>16</v>
      </c>
      <c r="E57">
        <v>9</v>
      </c>
      <c r="F57">
        <v>7</v>
      </c>
      <c r="G57">
        <v>12.962962962962999</v>
      </c>
      <c r="H57">
        <v>0.01</v>
      </c>
      <c r="I57">
        <v>7</v>
      </c>
      <c r="J57">
        <v>1527.2802837705699</v>
      </c>
      <c r="K57">
        <v>0.75</v>
      </c>
      <c r="L57">
        <v>824.73135323611098</v>
      </c>
    </row>
    <row r="58" spans="1:12" x14ac:dyDescent="0.3">
      <c r="A58" t="s">
        <v>12</v>
      </c>
      <c r="B58" t="s">
        <v>31</v>
      </c>
      <c r="C58" t="s">
        <v>14</v>
      </c>
      <c r="D58" t="s">
        <v>15</v>
      </c>
      <c r="E58">
        <v>7</v>
      </c>
      <c r="F58">
        <v>2</v>
      </c>
      <c r="G58">
        <v>2.9761904761904798</v>
      </c>
      <c r="H58">
        <v>0</v>
      </c>
      <c r="I58">
        <v>1.25</v>
      </c>
      <c r="J58">
        <v>2126.1904761904798</v>
      </c>
      <c r="K58">
        <v>1.6</v>
      </c>
      <c r="L58">
        <v>893</v>
      </c>
    </row>
    <row r="59" spans="1:12" x14ac:dyDescent="0.3">
      <c r="A59" t="s">
        <v>12</v>
      </c>
      <c r="B59" t="s">
        <v>31</v>
      </c>
      <c r="C59" t="s">
        <v>14</v>
      </c>
      <c r="D59" t="s">
        <v>16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12</v>
      </c>
      <c r="B60" t="s">
        <v>31</v>
      </c>
      <c r="C60" t="s">
        <v>17</v>
      </c>
      <c r="D60" t="s">
        <v>15</v>
      </c>
      <c r="E60">
        <v>12</v>
      </c>
      <c r="F60">
        <v>2</v>
      </c>
      <c r="G60">
        <v>1.7361111111111101</v>
      </c>
      <c r="H60">
        <v>0</v>
      </c>
      <c r="I60">
        <v>1.25</v>
      </c>
      <c r="J60">
        <v>594.21712828387001</v>
      </c>
      <c r="K60">
        <v>0.41</v>
      </c>
      <c r="L60">
        <v>427.83633236438601</v>
      </c>
    </row>
    <row r="61" spans="1:12" x14ac:dyDescent="0.3">
      <c r="A61" t="s">
        <v>12</v>
      </c>
      <c r="B61" t="s">
        <v>31</v>
      </c>
      <c r="C61" t="s">
        <v>17</v>
      </c>
      <c r="D61" t="s">
        <v>16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12</v>
      </c>
      <c r="B62" t="s">
        <v>32</v>
      </c>
      <c r="C62" t="s">
        <v>14</v>
      </c>
      <c r="D62" t="s">
        <v>15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12</v>
      </c>
      <c r="B63" t="s">
        <v>32</v>
      </c>
      <c r="C63" t="s">
        <v>14</v>
      </c>
      <c r="D63" t="s">
        <v>16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12</v>
      </c>
      <c r="B64" t="s">
        <v>32</v>
      </c>
      <c r="C64" t="s">
        <v>17</v>
      </c>
      <c r="D64" t="s">
        <v>15</v>
      </c>
      <c r="E64">
        <v>12</v>
      </c>
      <c r="F64">
        <v>1</v>
      </c>
      <c r="G64">
        <v>1.3888888888888899</v>
      </c>
      <c r="H64">
        <v>0</v>
      </c>
      <c r="I64">
        <v>1</v>
      </c>
      <c r="J64">
        <v>629.16666666666697</v>
      </c>
      <c r="K64">
        <v>0.63</v>
      </c>
      <c r="L64">
        <v>453</v>
      </c>
    </row>
    <row r="65" spans="1:12" x14ac:dyDescent="0.3">
      <c r="A65" t="s">
        <v>12</v>
      </c>
      <c r="B65" t="s">
        <v>32</v>
      </c>
      <c r="C65" t="s">
        <v>17</v>
      </c>
      <c r="D65" t="s">
        <v>16</v>
      </c>
      <c r="E65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Karlos Moraes</cp:lastModifiedBy>
  <dcterms:created xsi:type="dcterms:W3CDTF">2022-05-05T14:58:20Z</dcterms:created>
  <dcterms:modified xsi:type="dcterms:W3CDTF">2022-05-05T15:05:15Z</dcterms:modified>
</cp:coreProperties>
</file>