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Hoja1!$O$2</definedName>
    <definedName name="explosion_shot_base">Hoja1!$I$3</definedName>
    <definedName name="hits_1_round_behind">Hoja1!$O$1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93" i="1"/>
  <c r="G94" i="1"/>
  <c r="G95" i="1"/>
  <c r="G96" i="1"/>
  <c r="G97" i="1"/>
  <c r="G98" i="1"/>
  <c r="G99" i="1"/>
  <c r="G100" i="1"/>
  <c r="G101" i="1"/>
  <c r="G10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4" i="1"/>
  <c r="G5" i="1"/>
  <c r="G6" i="1"/>
  <c r="G3" i="1"/>
  <c r="R3" i="1" l="1"/>
  <c r="R4" i="1" s="1"/>
  <c r="R2" i="1"/>
  <c r="H3" i="5" l="1"/>
  <c r="H5" i="5"/>
  <c r="H6" i="5" l="1"/>
  <c r="H9" i="5" s="1"/>
  <c r="E3" i="1" l="1"/>
  <c r="E99" i="1" l="1"/>
  <c r="I99" i="1" s="1"/>
  <c r="E97" i="1"/>
  <c r="I97" i="1" s="1"/>
  <c r="E102" i="1"/>
  <c r="I102" i="1" s="1"/>
  <c r="E84" i="1"/>
  <c r="I84" i="1" s="1"/>
  <c r="E100" i="1"/>
  <c r="I100" i="1" s="1"/>
  <c r="E95" i="1"/>
  <c r="I95" i="1" s="1"/>
  <c r="E87" i="1"/>
  <c r="I87" i="1" s="1"/>
  <c r="E90" i="1"/>
  <c r="I90" i="1" s="1"/>
  <c r="E62" i="1"/>
  <c r="I62" i="1" s="1"/>
  <c r="E65" i="1"/>
  <c r="I65" i="1" s="1"/>
  <c r="E68" i="1"/>
  <c r="I68" i="1" s="1"/>
  <c r="E73" i="1"/>
  <c r="I73" i="1" s="1"/>
  <c r="E76" i="1"/>
  <c r="I76" i="1" s="1"/>
  <c r="E81" i="1"/>
  <c r="I81" i="1" s="1"/>
  <c r="E98" i="1"/>
  <c r="I98" i="1" s="1"/>
  <c r="E75" i="1"/>
  <c r="I75" i="1" s="1"/>
  <c r="E77" i="1"/>
  <c r="I77" i="1" s="1"/>
  <c r="E78" i="1"/>
  <c r="I78" i="1" s="1"/>
  <c r="E79" i="1"/>
  <c r="I79" i="1" s="1"/>
  <c r="E80" i="1"/>
  <c r="I80" i="1" s="1"/>
  <c r="E82" i="1"/>
  <c r="I82" i="1" s="1"/>
  <c r="E85" i="1"/>
  <c r="I85" i="1" s="1"/>
  <c r="E86" i="1"/>
  <c r="I86" i="1" s="1"/>
  <c r="E88" i="1"/>
  <c r="I88" i="1" s="1"/>
  <c r="E92" i="1"/>
  <c r="I92" i="1" s="1"/>
  <c r="E94" i="1"/>
  <c r="I94" i="1" s="1"/>
  <c r="E63" i="1"/>
  <c r="I63" i="1" s="1"/>
  <c r="E91" i="1"/>
  <c r="I91" i="1" s="1"/>
  <c r="E66" i="1"/>
  <c r="I66" i="1" s="1"/>
  <c r="E70" i="1"/>
  <c r="I70" i="1" s="1"/>
  <c r="E74" i="1"/>
  <c r="I74" i="1" s="1"/>
  <c r="E67" i="1"/>
  <c r="I67" i="1" s="1"/>
  <c r="E69" i="1"/>
  <c r="I69" i="1" s="1"/>
  <c r="E71" i="1"/>
  <c r="I71" i="1" s="1"/>
  <c r="B3" i="1"/>
  <c r="E101" i="1"/>
  <c r="I101" i="1" s="1"/>
  <c r="E89" i="1"/>
  <c r="I89" i="1" s="1"/>
  <c r="E93" i="1"/>
  <c r="I93" i="1" s="1"/>
  <c r="E64" i="1"/>
  <c r="I64" i="1" s="1"/>
  <c r="E96" i="1"/>
  <c r="I96" i="1" s="1"/>
  <c r="E72" i="1"/>
  <c r="I72" i="1" s="1"/>
  <c r="E83" i="1"/>
  <c r="I83" i="1" s="1"/>
  <c r="E4" i="1"/>
  <c r="I4" i="1" s="1"/>
  <c r="I3" i="1"/>
  <c r="E37" i="1"/>
  <c r="I37" i="1" s="1"/>
  <c r="E38" i="1"/>
  <c r="I38" i="1" s="1"/>
  <c r="E39" i="1"/>
  <c r="I39" i="1" s="1"/>
  <c r="E34" i="1"/>
  <c r="I34" i="1" s="1"/>
  <c r="E57" i="1"/>
  <c r="I57" i="1" s="1"/>
  <c r="E58" i="1"/>
  <c r="I58" i="1" s="1"/>
  <c r="E59" i="1"/>
  <c r="I59" i="1" s="1"/>
  <c r="E7" i="1"/>
  <c r="I7" i="1" s="1"/>
  <c r="E51" i="1"/>
  <c r="I51" i="1" s="1"/>
  <c r="E45" i="1"/>
  <c r="I45" i="1" s="1"/>
  <c r="E46" i="1"/>
  <c r="I46" i="1" s="1"/>
  <c r="E47" i="1"/>
  <c r="I47" i="1" s="1"/>
  <c r="E8" i="1"/>
  <c r="I8" i="1" s="1"/>
  <c r="E31" i="1"/>
  <c r="I31" i="1" s="1"/>
  <c r="E17" i="1"/>
  <c r="I17" i="1" s="1"/>
  <c r="E44" i="1"/>
  <c r="I44" i="1" s="1"/>
  <c r="E42" i="1"/>
  <c r="I42" i="1" s="1"/>
  <c r="E16" i="1"/>
  <c r="I16" i="1" s="1"/>
  <c r="E14" i="1"/>
  <c r="I14" i="1" s="1"/>
  <c r="E53" i="1"/>
  <c r="I53" i="1" s="1"/>
  <c r="E54" i="1"/>
  <c r="I54" i="1" s="1"/>
  <c r="E55" i="1"/>
  <c r="I55" i="1" s="1"/>
  <c r="E10" i="1"/>
  <c r="I10" i="1" s="1"/>
  <c r="E23" i="1"/>
  <c r="I23" i="1" s="1"/>
  <c r="E24" i="1"/>
  <c r="I24" i="1" s="1"/>
  <c r="E25" i="1"/>
  <c r="I25" i="1" s="1"/>
  <c r="E15" i="1"/>
  <c r="I15" i="1" s="1"/>
  <c r="E33" i="1"/>
  <c r="I33" i="1" s="1"/>
  <c r="E61" i="1"/>
  <c r="I61" i="1" s="1"/>
  <c r="E35" i="1"/>
  <c r="I35" i="1" s="1"/>
  <c r="E13" i="1"/>
  <c r="I13" i="1" s="1"/>
  <c r="E11" i="1"/>
  <c r="I11" i="1" s="1"/>
  <c r="E50" i="1"/>
  <c r="I50" i="1" s="1"/>
  <c r="E22" i="1"/>
  <c r="I22" i="1" s="1"/>
  <c r="E40" i="1"/>
  <c r="I40" i="1" s="1"/>
  <c r="E41" i="1"/>
  <c r="I41" i="1" s="1"/>
  <c r="E18" i="1"/>
  <c r="I18" i="1" s="1"/>
  <c r="E60" i="1"/>
  <c r="I60" i="1" s="1"/>
  <c r="E26" i="1"/>
  <c r="I26" i="1" s="1"/>
  <c r="E19" i="1"/>
  <c r="I19" i="1" s="1"/>
  <c r="E20" i="1"/>
  <c r="I20" i="1" s="1"/>
  <c r="E21" i="1"/>
  <c r="I21" i="1" s="1"/>
  <c r="E9" i="1"/>
  <c r="I9" i="1" s="1"/>
  <c r="E56" i="1"/>
  <c r="I56" i="1" s="1"/>
  <c r="E52" i="1"/>
  <c r="I52" i="1" s="1"/>
  <c r="E48" i="1"/>
  <c r="I48" i="1" s="1"/>
  <c r="E30" i="1"/>
  <c r="I30" i="1" s="1"/>
  <c r="E12" i="1"/>
  <c r="I12" i="1" s="1"/>
  <c r="E27" i="1"/>
  <c r="I27" i="1" s="1"/>
  <c r="E28" i="1"/>
  <c r="I28" i="1" s="1"/>
  <c r="E29" i="1"/>
  <c r="I29" i="1" s="1"/>
  <c r="E6" i="1"/>
  <c r="I6" i="1" s="1"/>
  <c r="E32" i="1"/>
  <c r="I32" i="1" s="1"/>
  <c r="E5" i="1"/>
  <c r="I5" i="1" s="1"/>
  <c r="E36" i="1"/>
  <c r="I36" i="1" s="1"/>
  <c r="E43" i="1"/>
  <c r="I43" i="1" s="1"/>
  <c r="E49" i="1"/>
  <c r="I49" i="1" s="1"/>
  <c r="C6" i="1" l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J4" i="1" s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J3" i="1"/>
  <c r="F3" i="1"/>
  <c r="F4" i="1" l="1"/>
  <c r="F79" i="1"/>
  <c r="J79" i="1"/>
  <c r="F87" i="1"/>
  <c r="J87" i="1"/>
  <c r="J69" i="1"/>
  <c r="F69" i="1"/>
  <c r="F100" i="1"/>
  <c r="J100" i="1"/>
  <c r="J82" i="1"/>
  <c r="F82" i="1"/>
  <c r="J68" i="1"/>
  <c r="F68" i="1"/>
  <c r="J93" i="1"/>
  <c r="F93" i="1"/>
  <c r="J90" i="1"/>
  <c r="F90" i="1"/>
  <c r="J97" i="1"/>
  <c r="F97" i="1"/>
  <c r="F98" i="1"/>
  <c r="J98" i="1"/>
  <c r="J74" i="1"/>
  <c r="F74" i="1"/>
  <c r="F70" i="1"/>
  <c r="J70" i="1"/>
  <c r="F92" i="1"/>
  <c r="J92" i="1"/>
  <c r="J77" i="1"/>
  <c r="F77" i="1"/>
  <c r="F86" i="1"/>
  <c r="J86" i="1"/>
  <c r="F99" i="1"/>
  <c r="J99" i="1"/>
  <c r="F75" i="1"/>
  <c r="J75" i="1"/>
  <c r="J95" i="1"/>
  <c r="F95" i="1"/>
  <c r="J65" i="1"/>
  <c r="F65" i="1"/>
  <c r="F102" i="1"/>
  <c r="J102" i="1"/>
  <c r="J94" i="1"/>
  <c r="F94" i="1"/>
  <c r="F78" i="1"/>
  <c r="J78" i="1"/>
  <c r="F73" i="1"/>
  <c r="J73" i="1"/>
  <c r="F67" i="1"/>
  <c r="J67" i="1"/>
  <c r="J63" i="1"/>
  <c r="F63" i="1"/>
  <c r="F89" i="1"/>
  <c r="J89" i="1"/>
  <c r="J85" i="1"/>
  <c r="F85" i="1"/>
  <c r="F80" i="1"/>
  <c r="J80" i="1"/>
  <c r="F72" i="1"/>
  <c r="J72" i="1"/>
  <c r="J64" i="1"/>
  <c r="F64" i="1"/>
  <c r="J91" i="1"/>
  <c r="F91" i="1"/>
  <c r="F96" i="1"/>
  <c r="J96" i="1"/>
  <c r="F83" i="1"/>
  <c r="J83" i="1"/>
  <c r="F81" i="1"/>
  <c r="J81" i="1"/>
  <c r="F76" i="1"/>
  <c r="J76" i="1"/>
  <c r="F71" i="1"/>
  <c r="J71" i="1"/>
  <c r="J66" i="1"/>
  <c r="F66" i="1"/>
  <c r="F62" i="1"/>
  <c r="J62" i="1"/>
  <c r="J88" i="1"/>
  <c r="F88" i="1"/>
  <c r="F84" i="1"/>
  <c r="J84" i="1"/>
  <c r="J101" i="1"/>
  <c r="F101" i="1"/>
  <c r="J5" i="1"/>
  <c r="F5" i="1"/>
  <c r="J6" i="1" l="1"/>
  <c r="F6" i="1"/>
  <c r="F7" i="1" l="1"/>
  <c r="J7" i="1"/>
  <c r="F8" i="1" l="1"/>
  <c r="J8" i="1"/>
  <c r="J9" i="1" l="1"/>
  <c r="F9" i="1"/>
  <c r="F10" i="1" l="1"/>
  <c r="J10" i="1"/>
  <c r="F11" i="1" l="1"/>
  <c r="J11" i="1"/>
  <c r="J12" i="1" l="1"/>
  <c r="F12" i="1"/>
  <c r="F13" i="1" l="1"/>
  <c r="J13" i="1"/>
  <c r="F14" i="1" l="1"/>
  <c r="J14" i="1"/>
  <c r="F15" i="1" l="1"/>
  <c r="J15" i="1"/>
  <c r="J16" i="1" l="1"/>
  <c r="F16" i="1"/>
  <c r="J17" i="1" l="1"/>
  <c r="F17" i="1"/>
  <c r="J18" i="1" l="1"/>
  <c r="F18" i="1"/>
  <c r="J19" i="1" l="1"/>
  <c r="F19" i="1"/>
  <c r="F20" i="1" l="1"/>
  <c r="J20" i="1"/>
  <c r="J21" i="1" l="1"/>
  <c r="F21" i="1"/>
  <c r="F22" i="1" l="1"/>
  <c r="J22" i="1"/>
  <c r="F23" i="1" l="1"/>
  <c r="J23" i="1"/>
  <c r="J24" i="1" l="1"/>
  <c r="F24" i="1"/>
  <c r="J25" i="1" l="1"/>
  <c r="F25" i="1"/>
  <c r="F26" i="1" l="1"/>
  <c r="J26" i="1"/>
  <c r="J27" i="1" l="1"/>
  <c r="F27" i="1"/>
  <c r="J28" i="1" l="1"/>
  <c r="F28" i="1"/>
  <c r="J29" i="1" l="1"/>
  <c r="F29" i="1"/>
  <c r="J30" i="1" l="1"/>
  <c r="F30" i="1"/>
  <c r="F31" i="1" l="1"/>
  <c r="J31" i="1"/>
  <c r="J32" i="1" l="1"/>
  <c r="F32" i="1"/>
  <c r="J33" i="1" l="1"/>
  <c r="F33" i="1"/>
  <c r="F34" i="1" l="1"/>
  <c r="J34" i="1"/>
  <c r="J35" i="1" l="1"/>
  <c r="F35" i="1"/>
  <c r="J36" i="1" l="1"/>
  <c r="F36" i="1"/>
  <c r="J37" i="1" l="1"/>
  <c r="F37" i="1"/>
  <c r="J38" i="1" l="1"/>
  <c r="F38" i="1"/>
  <c r="F39" i="1" l="1"/>
  <c r="J39" i="1"/>
  <c r="J40" i="1" l="1"/>
  <c r="F40" i="1"/>
  <c r="J41" i="1" l="1"/>
  <c r="F41" i="1"/>
  <c r="J42" i="1" l="1"/>
  <c r="F42" i="1"/>
  <c r="J43" i="1" l="1"/>
  <c r="F43" i="1"/>
  <c r="F44" i="1" l="1"/>
  <c r="J44" i="1"/>
  <c r="J45" i="1" l="1"/>
  <c r="F45" i="1"/>
  <c r="F46" i="1" l="1"/>
  <c r="J46" i="1"/>
  <c r="F47" i="1" l="1"/>
  <c r="J47" i="1"/>
  <c r="F48" i="1" l="1"/>
  <c r="J48" i="1"/>
  <c r="F49" i="1" l="1"/>
  <c r="J49" i="1"/>
  <c r="F50" i="1" l="1"/>
  <c r="J50" i="1"/>
  <c r="J51" i="1" l="1"/>
  <c r="F51" i="1"/>
  <c r="J52" i="1" l="1"/>
  <c r="F52" i="1"/>
  <c r="J53" i="1" l="1"/>
  <c r="F53" i="1"/>
  <c r="J54" i="1" l="1"/>
  <c r="F54" i="1"/>
  <c r="F55" i="1" l="1"/>
  <c r="J55" i="1"/>
  <c r="F56" i="1" l="1"/>
  <c r="J56" i="1"/>
  <c r="J57" i="1" l="1"/>
  <c r="F57" i="1"/>
  <c r="F58" i="1" l="1"/>
  <c r="J58" i="1"/>
  <c r="J59" i="1" l="1"/>
  <c r="F59" i="1"/>
  <c r="J60" i="1" l="1"/>
  <c r="F60" i="1"/>
  <c r="J61" i="1" l="1"/>
  <c r="F61" i="1"/>
</calcChain>
</file>

<file path=xl/sharedStrings.xml><?xml version="1.0" encoding="utf-8"?>
<sst xmlns="http://schemas.openxmlformats.org/spreadsheetml/2006/main" count="39" uniqueCount="34">
  <si>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</si>
  <si>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</si>
  <si>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</si>
  <si>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</si>
  <si>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</si>
  <si>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</si>
  <si>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</si>
  <si>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</si>
  <si>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</si>
  <si>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</si>
  <si>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</si>
  <si>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</si>
  <si>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</si>
  <si>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</si>
  <si>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</si>
  <si>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</si>
  <si>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</si>
  <si>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</si>
  <si>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</si>
  <si>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</si>
  <si>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</si>
  <si>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</si>
  <si>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</si>
  <si>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</si>
  <si>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</si>
  <si>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</si>
  <si>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</si>
  <si>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</si>
  <si>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</si>
  <si>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</si>
  <si>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</si>
  <si>
    <t>hits level 1</t>
  </si>
  <si>
    <t>hits level 2</t>
  </si>
  <si>
    <t>hits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</si>
</sst>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155</c:v>
                </c:pt>
                <c:pt idx="2">
                  <c:v>240.25000000000003</c:v>
                </c:pt>
                <c:pt idx="3">
                  <c:v>372.38750000000005</c:v>
                </c:pt>
                <c:pt idx="4">
                  <c:v>577.20062500000017</c:v>
                </c:pt>
                <c:pt idx="5">
                  <c:v>894.66096875000028</c:v>
                </c:pt>
                <c:pt idx="6">
                  <c:v>1386.7245015625006</c:v>
                </c:pt>
                <c:pt idx="7">
                  <c:v>2149.4229774218761</c:v>
                </c:pt>
                <c:pt idx="8">
                  <c:v>3331.605615003908</c:v>
                </c:pt>
                <c:pt idx="9">
                  <c:v>5163.9887032560582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10</xdr:row>
      <xdr:rowOff>123825</xdr:rowOff>
    </xdr:from>
    <xdr:to>
      <xdr:col>22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K6" sqref="K6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18" max="18" width="16.42578125" customWidth="1"/>
  </cols>
  <sheetData>
    <row r="1" spans="1:20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L1" s="1" t="s">
        <v>2</v>
      </c>
      <c r="N1" s="1" t="s">
        <v>1</v>
      </c>
      <c r="O1">
        <v>1.55</v>
      </c>
      <c r="Q1" s="1" t="s">
        <v>27</v>
      </c>
    </row>
    <row r="2" spans="1:20" x14ac:dyDescent="0.25">
      <c r="A2" s="2">
        <v>0</v>
      </c>
      <c r="B2" s="1" t="s">
        <v>28</v>
      </c>
      <c r="C2" s="1" t="s">
        <v>30</v>
      </c>
      <c r="E2" t="s">
        <v>29</v>
      </c>
      <c r="F2" t="s">
        <v>31</v>
      </c>
      <c r="G2" t="s">
        <v>32</v>
      </c>
      <c r="H2" t="s">
        <v>33</v>
      </c>
      <c r="I2" s="1" t="s">
        <v>11</v>
      </c>
      <c r="J2" t="s">
        <v>3</v>
      </c>
      <c r="N2" s="1" t="s">
        <v>21</v>
      </c>
      <c r="O2">
        <v>15</v>
      </c>
      <c r="Q2" s="1" t="s">
        <v>4</v>
      </c>
      <c r="R2" t="str">
        <f>E2</f>
        <v>average weapon</v>
      </c>
      <c r="S2" s="1" t="s">
        <v>5</v>
      </c>
      <c r="T2">
        <v>1</v>
      </c>
    </row>
    <row r="3" spans="1:20" x14ac:dyDescent="0.25">
      <c r="A3">
        <v>1</v>
      </c>
      <c r="B3">
        <f xml:space="preserve"> base_damage* hits_1_round_behind ^ A2</f>
        <v>100</v>
      </c>
      <c r="C3">
        <f xml:space="preserve"> $B$3*brute_life_multiplier</f>
        <v>1500</v>
      </c>
      <c r="E3">
        <f xml:space="preserve"> 100</f>
        <v>100</v>
      </c>
      <c r="F3">
        <f>ROUNDUP(B3/base_damage, 0)</f>
        <v>1</v>
      </c>
      <c r="G3">
        <f>ROUNDUP(B3/$E$4, 0)</f>
        <v>1</v>
      </c>
      <c r="H3">
        <f>ROUNDUP(B3/$E$5, 0)</f>
        <v>1</v>
      </c>
      <c r="I3">
        <f>base_damage/2</f>
        <v>50</v>
      </c>
      <c r="J3">
        <f>ROUNDUP(B3/explosion_shot_base, 0)</f>
        <v>2</v>
      </c>
      <c r="Q3" s="1" t="s">
        <v>6</v>
      </c>
      <c r="R3" t="str">
        <f>B2</f>
        <v>tesla trooper</v>
      </c>
      <c r="S3" s="1" t="s">
        <v>26</v>
      </c>
      <c r="T3">
        <v>1</v>
      </c>
    </row>
    <row r="4" spans="1:20" x14ac:dyDescent="0.25">
      <c r="A4">
        <v>2</v>
      </c>
      <c r="B4">
        <f xml:space="preserve"> $B$3 * hits_1_round_behind ^ A3</f>
        <v>155</v>
      </c>
      <c r="C4">
        <f xml:space="preserve"> $B$3*hits_1_round_behind^A3*brute_life_multiplier</f>
        <v>2325</v>
      </c>
      <c r="E4">
        <f xml:space="preserve"> base_damage * hits_1_round_behind ^ A3</f>
        <v>155</v>
      </c>
      <c r="F4">
        <f t="shared" ref="F4:F34" si="0">ROUNDUP(B4/base_damage, 0)</f>
        <v>2</v>
      </c>
      <c r="G4">
        <f t="shared" ref="G4:G67" si="1">ROUNDUP(B4/$E$4, 0)</f>
        <v>1</v>
      </c>
      <c r="H4">
        <f t="shared" ref="H4:H67" si="2">ROUNDUP(B4/$E$5, 0)</f>
        <v>1</v>
      </c>
      <c r="I4">
        <f>E4/2</f>
        <v>77.5</v>
      </c>
      <c r="J4">
        <f t="shared" ref="J4:J34" si="3">ROUNDUP(B4/explosion_shot_base, 0)</f>
        <v>4</v>
      </c>
      <c r="Q4" s="1" t="s">
        <v>7</v>
      </c>
      <c r="R4" t="str">
        <f ca="1">OFFSET(R2,1, 0)</f>
        <v>tesla trooper</v>
      </c>
      <c r="S4" s="1" t="s">
        <v>8</v>
      </c>
    </row>
    <row r="5" spans="1:20" x14ac:dyDescent="0.25">
      <c r="A5">
        <v>3</v>
      </c>
      <c r="B5">
        <f xml:space="preserve"> $B$3 * hits_1_round_behind ^ A4</f>
        <v>240.25000000000003</v>
      </c>
      <c r="C5">
        <f xml:space="preserve"> $B$3*hits_1_round_behind^A4*brute_life_multiplier</f>
        <v>3603.7500000000005</v>
      </c>
      <c r="E5">
        <f xml:space="preserve"> base_damage * hits_1_round_behind ^ A4</f>
        <v>240.25000000000003</v>
      </c>
      <c r="F5">
        <f t="shared" si="0"/>
        <v>3</v>
      </c>
      <c r="G5">
        <f t="shared" si="1"/>
        <v>2</v>
      </c>
      <c r="H5">
        <f t="shared" si="2"/>
        <v>1</v>
      </c>
      <c r="I5">
        <f t="shared" ref="I5:I61" si="4">E5/2</f>
        <v>120.12500000000001</v>
      </c>
      <c r="J5">
        <f t="shared" si="3"/>
        <v>5</v>
      </c>
      <c r="R5" s="3"/>
    </row>
    <row r="6" spans="1:20" x14ac:dyDescent="0.25">
      <c r="A6">
        <v>4</v>
      </c>
      <c r="B6">
        <f xml:space="preserve"> $B$3 * hits_1_round_behind ^ A5</f>
        <v>372.38750000000005</v>
      </c>
      <c r="C6">
        <f xml:space="preserve"> $B$3*hits_1_round_behind^A5*brute_life_multiplier</f>
        <v>5585.8125000000009</v>
      </c>
      <c r="E6">
        <f xml:space="preserve"> base_damage * hits_1_round_behind ^ A5</f>
        <v>372.38750000000005</v>
      </c>
      <c r="F6">
        <f t="shared" si="0"/>
        <v>4</v>
      </c>
      <c r="G6">
        <f t="shared" si="1"/>
        <v>3</v>
      </c>
      <c r="H6">
        <f t="shared" si="2"/>
        <v>2</v>
      </c>
      <c r="I6">
        <f t="shared" si="4"/>
        <v>186.19375000000002</v>
      </c>
      <c r="J6">
        <f t="shared" si="3"/>
        <v>8</v>
      </c>
    </row>
    <row r="7" spans="1:20" x14ac:dyDescent="0.25">
      <c r="A7">
        <v>5</v>
      </c>
      <c r="B7">
        <f xml:space="preserve"> $B$3 * hits_1_round_behind ^ A6</f>
        <v>577.20062500000017</v>
      </c>
      <c r="C7">
        <f xml:space="preserve"> $B$3*hits_1_round_behind^A6*brute_life_multiplier</f>
        <v>8658.0093750000033</v>
      </c>
      <c r="E7">
        <f xml:space="preserve"> base_damage * hits_1_round_behind ^ A6</f>
        <v>577.20062500000017</v>
      </c>
      <c r="F7">
        <f t="shared" si="0"/>
        <v>6</v>
      </c>
      <c r="G7">
        <f t="shared" si="1"/>
        <v>4</v>
      </c>
      <c r="H7">
        <f t="shared" si="2"/>
        <v>3</v>
      </c>
      <c r="I7">
        <f t="shared" si="4"/>
        <v>288.60031250000009</v>
      </c>
      <c r="J7">
        <f t="shared" si="3"/>
        <v>12</v>
      </c>
    </row>
    <row r="8" spans="1:20" x14ac:dyDescent="0.25">
      <c r="A8">
        <v>6</v>
      </c>
      <c r="B8">
        <f xml:space="preserve"> $B$3 * hits_1_round_behind ^ A7</f>
        <v>894.66096875000028</v>
      </c>
      <c r="C8">
        <f xml:space="preserve"> $B$3*hits_1_round_behind^A7*brute_life_multiplier</f>
        <v>13419.914531250004</v>
      </c>
      <c r="E8">
        <f xml:space="preserve"> base_damage * hits_1_round_behind ^ A7</f>
        <v>894.66096875000028</v>
      </c>
      <c r="F8">
        <f t="shared" si="0"/>
        <v>9</v>
      </c>
      <c r="G8">
        <f t="shared" si="1"/>
        <v>6</v>
      </c>
      <c r="H8">
        <f t="shared" si="2"/>
        <v>4</v>
      </c>
      <c r="I8">
        <f t="shared" si="4"/>
        <v>447.33048437500014</v>
      </c>
      <c r="J8">
        <f t="shared" si="3"/>
        <v>18</v>
      </c>
    </row>
    <row r="9" spans="1:20" x14ac:dyDescent="0.25">
      <c r="A9">
        <v>7</v>
      </c>
      <c r="B9">
        <f xml:space="preserve"> $B$3 * hits_1_round_behind ^ A8</f>
        <v>1386.7245015625006</v>
      </c>
      <c r="C9">
        <f xml:space="preserve"> $B$3*hits_1_round_behind^A8*brute_life_multiplier</f>
        <v>20800.867523437508</v>
      </c>
      <c r="E9">
        <f xml:space="preserve"> base_damage * hits_1_round_behind ^ A8</f>
        <v>1386.7245015625006</v>
      </c>
      <c r="F9">
        <f t="shared" si="0"/>
        <v>14</v>
      </c>
      <c r="G9">
        <f t="shared" si="1"/>
        <v>9</v>
      </c>
      <c r="H9">
        <f t="shared" si="2"/>
        <v>6</v>
      </c>
      <c r="I9">
        <f t="shared" si="4"/>
        <v>693.36225078125028</v>
      </c>
      <c r="J9">
        <f t="shared" si="3"/>
        <v>28</v>
      </c>
    </row>
    <row r="10" spans="1:20" x14ac:dyDescent="0.25">
      <c r="A10">
        <v>8</v>
      </c>
      <c r="B10">
        <f xml:space="preserve"> $B$3 * hits_1_round_behind ^ A9</f>
        <v>2149.4229774218761</v>
      </c>
      <c r="C10">
        <f xml:space="preserve"> $B$3*hits_1_round_behind^A9*brute_life_multiplier</f>
        <v>32241.344661328141</v>
      </c>
      <c r="E10">
        <f xml:space="preserve"> base_damage * hits_1_round_behind ^ A9</f>
        <v>2149.4229774218761</v>
      </c>
      <c r="F10">
        <f t="shared" si="0"/>
        <v>22</v>
      </c>
      <c r="G10">
        <f t="shared" si="1"/>
        <v>14</v>
      </c>
      <c r="H10">
        <f t="shared" si="2"/>
        <v>9</v>
      </c>
      <c r="I10">
        <f t="shared" si="4"/>
        <v>1074.7114887109381</v>
      </c>
      <c r="J10">
        <f t="shared" si="3"/>
        <v>43</v>
      </c>
    </row>
    <row r="11" spans="1:20" x14ac:dyDescent="0.25">
      <c r="A11">
        <v>9</v>
      </c>
      <c r="B11">
        <f xml:space="preserve"> $B$3 * hits_1_round_behind ^ A10</f>
        <v>3331.605615003908</v>
      </c>
      <c r="C11">
        <f xml:space="preserve"> $B$3*hits_1_round_behind^A10*brute_life_multiplier</f>
        <v>49974.084225058621</v>
      </c>
      <c r="E11">
        <f xml:space="preserve"> base_damage * hits_1_round_behind ^ A10</f>
        <v>3331.605615003908</v>
      </c>
      <c r="F11">
        <f t="shared" si="0"/>
        <v>34</v>
      </c>
      <c r="G11">
        <f t="shared" si="1"/>
        <v>22</v>
      </c>
      <c r="H11">
        <f t="shared" si="2"/>
        <v>14</v>
      </c>
      <c r="I11">
        <f t="shared" si="4"/>
        <v>1665.802807501954</v>
      </c>
      <c r="J11">
        <f t="shared" si="3"/>
        <v>67</v>
      </c>
    </row>
    <row r="12" spans="1:20" x14ac:dyDescent="0.25">
      <c r="A12">
        <v>10</v>
      </c>
      <c r="B12">
        <f xml:space="preserve"> $B$3 * hits_1_round_behind ^ A11</f>
        <v>5163.9887032560582</v>
      </c>
      <c r="C12">
        <f xml:space="preserve"> $B$3*hits_1_round_behind^A11*brute_life_multiplier</f>
        <v>77459.830548840866</v>
      </c>
      <c r="E12">
        <f xml:space="preserve"> base_damage * hits_1_round_behind ^ A11</f>
        <v>5163.9887032560582</v>
      </c>
      <c r="F12">
        <f t="shared" si="0"/>
        <v>52</v>
      </c>
      <c r="G12">
        <f t="shared" si="1"/>
        <v>34</v>
      </c>
      <c r="H12">
        <f t="shared" si="2"/>
        <v>22</v>
      </c>
      <c r="I12">
        <f t="shared" si="4"/>
        <v>2581.9943516280291</v>
      </c>
      <c r="J12">
        <f t="shared" si="3"/>
        <v>104</v>
      </c>
    </row>
    <row r="13" spans="1:20" x14ac:dyDescent="0.25">
      <c r="A13">
        <v>11</v>
      </c>
      <c r="B13">
        <f xml:space="preserve"> $B$3 * hits_1_round_behind ^ A12</f>
        <v>8004.1824900468891</v>
      </c>
      <c r="C13">
        <f xml:space="preserve"> $B$3*hits_1_round_behind^A12*brute_life_multiplier</f>
        <v>120062.73735070333</v>
      </c>
      <c r="E13">
        <f xml:space="preserve"> base_damage * hits_1_round_behind ^ A12</f>
        <v>8004.1824900468891</v>
      </c>
      <c r="F13">
        <f t="shared" si="0"/>
        <v>81</v>
      </c>
      <c r="G13">
        <f t="shared" si="1"/>
        <v>52</v>
      </c>
      <c r="H13">
        <f t="shared" si="2"/>
        <v>34</v>
      </c>
      <c r="I13">
        <f t="shared" si="4"/>
        <v>4002.0912450234446</v>
      </c>
      <c r="J13">
        <f t="shared" si="3"/>
        <v>161</v>
      </c>
    </row>
    <row r="14" spans="1:20" x14ac:dyDescent="0.25">
      <c r="A14">
        <v>12</v>
      </c>
      <c r="B14">
        <f xml:space="preserve"> $B$3 * hits_1_round_behind ^ A13</f>
        <v>12406.482859572679</v>
      </c>
      <c r="C14">
        <f xml:space="preserve"> $B$3*hits_1_round_behind^A13*brute_life_multiplier</f>
        <v>186097.24289359018</v>
      </c>
      <c r="E14">
        <f xml:space="preserve"> base_damage * hits_1_round_behind ^ A13</f>
        <v>12406.482859572679</v>
      </c>
      <c r="F14">
        <f t="shared" si="0"/>
        <v>125</v>
      </c>
      <c r="G14">
        <f t="shared" si="1"/>
        <v>81</v>
      </c>
      <c r="H14">
        <f t="shared" si="2"/>
        <v>52</v>
      </c>
      <c r="I14">
        <f t="shared" si="4"/>
        <v>6203.2414297863397</v>
      </c>
      <c r="J14">
        <f t="shared" si="3"/>
        <v>249</v>
      </c>
    </row>
    <row r="15" spans="1:20" x14ac:dyDescent="0.25">
      <c r="A15">
        <v>13</v>
      </c>
      <c r="B15">
        <f xml:space="preserve"> $B$3 * hits_1_round_behind ^ A14</f>
        <v>19230.048432337655</v>
      </c>
      <c r="C15">
        <f xml:space="preserve"> $B$3*hits_1_round_behind^A14*brute_life_multiplier</f>
        <v>288450.72648506484</v>
      </c>
      <c r="E15">
        <f xml:space="preserve"> base_damage * hits_1_round_behind ^ A14</f>
        <v>19230.048432337655</v>
      </c>
      <c r="F15">
        <f t="shared" si="0"/>
        <v>193</v>
      </c>
      <c r="G15">
        <f t="shared" si="1"/>
        <v>125</v>
      </c>
      <c r="H15">
        <f t="shared" si="2"/>
        <v>81</v>
      </c>
      <c r="I15">
        <f t="shared" si="4"/>
        <v>9615.0242161688275</v>
      </c>
      <c r="J15">
        <f t="shared" si="3"/>
        <v>385</v>
      </c>
    </row>
    <row r="16" spans="1:20" x14ac:dyDescent="0.25">
      <c r="A16">
        <v>14</v>
      </c>
      <c r="B16">
        <f xml:space="preserve"> $B$3 * hits_1_round_behind ^ A15</f>
        <v>29806.57507012337</v>
      </c>
      <c r="C16">
        <f xml:space="preserve"> $B$3*hits_1_round_behind^A15*brute_life_multiplier</f>
        <v>447098.62605185056</v>
      </c>
      <c r="E16">
        <f xml:space="preserve"> base_damage * hits_1_round_behind ^ A15</f>
        <v>29806.57507012337</v>
      </c>
      <c r="F16">
        <f t="shared" si="0"/>
        <v>299</v>
      </c>
      <c r="G16">
        <f t="shared" si="1"/>
        <v>193</v>
      </c>
      <c r="H16">
        <f t="shared" si="2"/>
        <v>125</v>
      </c>
      <c r="I16">
        <f t="shared" si="4"/>
        <v>14903.287535061685</v>
      </c>
      <c r="J16">
        <f t="shared" si="3"/>
        <v>597</v>
      </c>
    </row>
    <row r="17" spans="1:10" x14ac:dyDescent="0.25">
      <c r="A17">
        <v>15</v>
      </c>
      <c r="B17">
        <f xml:space="preserve"> $B$3 * hits_1_round_behind ^ A16</f>
        <v>46200.191358691227</v>
      </c>
      <c r="C17">
        <f xml:space="preserve"> $B$3*hits_1_round_behind^A16*brute_life_multiplier</f>
        <v>693002.87038036843</v>
      </c>
      <c r="E17">
        <f xml:space="preserve"> base_damage * hits_1_round_behind ^ A16</f>
        <v>46200.191358691227</v>
      </c>
      <c r="F17">
        <f t="shared" si="0"/>
        <v>463</v>
      </c>
      <c r="G17">
        <f t="shared" si="1"/>
        <v>299</v>
      </c>
      <c r="H17">
        <f t="shared" si="2"/>
        <v>193</v>
      </c>
      <c r="I17">
        <f t="shared" si="4"/>
        <v>23100.095679345613</v>
      </c>
      <c r="J17">
        <f t="shared" si="3"/>
        <v>925</v>
      </c>
    </row>
    <row r="18" spans="1:10" x14ac:dyDescent="0.25">
      <c r="A18">
        <v>16</v>
      </c>
      <c r="B18">
        <f xml:space="preserve"> $B$3 * hits_1_round_behind ^ A17</f>
        <v>71610.296605971409</v>
      </c>
      <c r="C18">
        <f xml:space="preserve"> $B$3*hits_1_round_behind^A17*brute_life_multiplier</f>
        <v>1074154.4490895711</v>
      </c>
      <c r="E18">
        <f xml:space="preserve"> base_damage * hits_1_round_behind ^ A17</f>
        <v>71610.296605971409</v>
      </c>
      <c r="F18">
        <f t="shared" si="0"/>
        <v>717</v>
      </c>
      <c r="G18">
        <f t="shared" si="1"/>
        <v>463</v>
      </c>
      <c r="H18">
        <f t="shared" si="2"/>
        <v>299</v>
      </c>
      <c r="I18">
        <f t="shared" si="4"/>
        <v>35805.148302985705</v>
      </c>
      <c r="J18">
        <f t="shared" si="3"/>
        <v>1433</v>
      </c>
    </row>
    <row r="19" spans="1:10" x14ac:dyDescent="0.25">
      <c r="A19">
        <v>17</v>
      </c>
      <c r="B19">
        <f xml:space="preserve"> $B$3 * hits_1_round_behind ^ A18</f>
        <v>110995.95973925568</v>
      </c>
      <c r="C19">
        <f xml:space="preserve"> $B$3*hits_1_round_behind^A18*brute_life_multiplier</f>
        <v>1664939.3960888351</v>
      </c>
      <c r="E19">
        <f xml:space="preserve"> base_damage * hits_1_round_behind ^ A18</f>
        <v>110995.95973925568</v>
      </c>
      <c r="F19">
        <f t="shared" si="0"/>
        <v>1110</v>
      </c>
      <c r="G19">
        <f t="shared" si="1"/>
        <v>717</v>
      </c>
      <c r="H19">
        <f t="shared" si="2"/>
        <v>463</v>
      </c>
      <c r="I19">
        <f t="shared" si="4"/>
        <v>55497.979869627838</v>
      </c>
      <c r="J19">
        <f t="shared" si="3"/>
        <v>2220</v>
      </c>
    </row>
    <row r="20" spans="1:10" x14ac:dyDescent="0.25">
      <c r="A20">
        <v>18</v>
      </c>
      <c r="B20">
        <f xml:space="preserve"> $B$3 * hits_1_round_behind ^ A19</f>
        <v>172043.73759584629</v>
      </c>
      <c r="C20">
        <f xml:space="preserve"> $B$3*hits_1_round_behind^A19*brute_life_multiplier</f>
        <v>2580656.0639376943</v>
      </c>
      <c r="E20">
        <f xml:space="preserve"> base_damage * hits_1_round_behind ^ A19</f>
        <v>172043.73759584629</v>
      </c>
      <c r="F20">
        <f t="shared" si="0"/>
        <v>1721</v>
      </c>
      <c r="G20">
        <f t="shared" si="1"/>
        <v>1110</v>
      </c>
      <c r="H20">
        <f t="shared" si="2"/>
        <v>717</v>
      </c>
      <c r="I20">
        <f t="shared" si="4"/>
        <v>86021.868797923147</v>
      </c>
      <c r="J20">
        <f t="shared" si="3"/>
        <v>3441</v>
      </c>
    </row>
    <row r="21" spans="1:10" x14ac:dyDescent="0.25">
      <c r="A21">
        <v>19</v>
      </c>
      <c r="B21">
        <f xml:space="preserve"> $B$3 * hits_1_round_behind ^ A20</f>
        <v>266667.79327356181</v>
      </c>
      <c r="C21">
        <f xml:space="preserve"> $B$3*hits_1_round_behind^A20*brute_life_multiplier</f>
        <v>4000016.8991034273</v>
      </c>
      <c r="E21">
        <f xml:space="preserve"> base_damage * hits_1_round_behind ^ A20</f>
        <v>266667.79327356181</v>
      </c>
      <c r="F21">
        <f t="shared" si="0"/>
        <v>2667</v>
      </c>
      <c r="G21">
        <f t="shared" si="1"/>
        <v>1721</v>
      </c>
      <c r="H21">
        <f t="shared" si="2"/>
        <v>1110</v>
      </c>
      <c r="I21">
        <f t="shared" si="4"/>
        <v>133333.8966367809</v>
      </c>
      <c r="J21">
        <f t="shared" si="3"/>
        <v>5334</v>
      </c>
    </row>
    <row r="22" spans="1:10" x14ac:dyDescent="0.25">
      <c r="A22">
        <v>20</v>
      </c>
      <c r="B22">
        <f xml:space="preserve"> $B$3 * hits_1_round_behind ^ A21</f>
        <v>413335.07957402081</v>
      </c>
      <c r="C22">
        <f xml:space="preserve"> $B$3*hits_1_round_behind^A21*brute_life_multiplier</f>
        <v>6200026.1936103124</v>
      </c>
      <c r="E22">
        <f xml:space="preserve"> base_damage * hits_1_round_behind ^ A21</f>
        <v>413335.07957402081</v>
      </c>
      <c r="F22">
        <f t="shared" si="0"/>
        <v>4134</v>
      </c>
      <c r="G22">
        <f t="shared" si="1"/>
        <v>2667</v>
      </c>
      <c r="H22">
        <f t="shared" si="2"/>
        <v>1721</v>
      </c>
      <c r="I22">
        <f t="shared" si="4"/>
        <v>206667.53978701041</v>
      </c>
      <c r="J22">
        <f t="shared" si="3"/>
        <v>8267</v>
      </c>
    </row>
    <row r="23" spans="1:10" x14ac:dyDescent="0.25">
      <c r="A23">
        <v>21</v>
      </c>
      <c r="B23">
        <f xml:space="preserve"> $B$3 * hits_1_round_behind ^ A22</f>
        <v>640669.37333973229</v>
      </c>
      <c r="C23">
        <f xml:space="preserve"> $B$3*hits_1_round_behind^A22*brute_life_multiplier</f>
        <v>9610040.6000959836</v>
      </c>
      <c r="E23">
        <f xml:space="preserve"> base_damage * hits_1_round_behind ^ A22</f>
        <v>640669.37333973229</v>
      </c>
      <c r="F23">
        <f t="shared" si="0"/>
        <v>6407</v>
      </c>
      <c r="G23">
        <f t="shared" si="1"/>
        <v>4134</v>
      </c>
      <c r="H23">
        <f t="shared" si="2"/>
        <v>2667</v>
      </c>
      <c r="I23">
        <f t="shared" si="4"/>
        <v>320334.68666986615</v>
      </c>
      <c r="J23">
        <f t="shared" si="3"/>
        <v>12814</v>
      </c>
    </row>
    <row r="24" spans="1:10" x14ac:dyDescent="0.25">
      <c r="A24">
        <v>22</v>
      </c>
      <c r="B24">
        <f xml:space="preserve"> $B$3 * hits_1_round_behind ^ A23</f>
        <v>993037.52867658518</v>
      </c>
      <c r="C24">
        <f xml:space="preserve"> $B$3*hits_1_round_behind^A23*brute_life_multiplier</f>
        <v>14895562.930148778</v>
      </c>
      <c r="E24">
        <f xml:space="preserve"> base_damage * hits_1_round_behind ^ A23</f>
        <v>993037.52867658518</v>
      </c>
      <c r="F24">
        <f t="shared" si="0"/>
        <v>9931</v>
      </c>
      <c r="G24">
        <f t="shared" si="1"/>
        <v>6407</v>
      </c>
      <c r="H24">
        <f t="shared" si="2"/>
        <v>4134</v>
      </c>
      <c r="I24">
        <f t="shared" si="4"/>
        <v>496518.76433829259</v>
      </c>
      <c r="J24">
        <f t="shared" si="3"/>
        <v>19861</v>
      </c>
    </row>
    <row r="25" spans="1:10" x14ac:dyDescent="0.25">
      <c r="A25">
        <v>23</v>
      </c>
      <c r="B25">
        <f xml:space="preserve"> $B$3 * hits_1_round_behind ^ A24</f>
        <v>1539208.169448707</v>
      </c>
      <c r="C25">
        <f xml:space="preserve"> $B$3*hits_1_round_behind^A24*brute_life_multiplier</f>
        <v>23088122.541730605</v>
      </c>
      <c r="E25">
        <f xml:space="preserve"> base_damage * hits_1_round_behind ^ A24</f>
        <v>1539208.169448707</v>
      </c>
      <c r="F25">
        <f t="shared" si="0"/>
        <v>15393</v>
      </c>
      <c r="G25">
        <f t="shared" si="1"/>
        <v>9931</v>
      </c>
      <c r="H25">
        <f t="shared" si="2"/>
        <v>6407</v>
      </c>
      <c r="I25">
        <f t="shared" si="4"/>
        <v>769604.08472435351</v>
      </c>
      <c r="J25">
        <f t="shared" si="3"/>
        <v>30785</v>
      </c>
    </row>
    <row r="26" spans="1:10" x14ac:dyDescent="0.25">
      <c r="A26">
        <v>24</v>
      </c>
      <c r="B26">
        <f xml:space="preserve"> $B$3 * hits_1_round_behind ^ A25</f>
        <v>2385772.662645496</v>
      </c>
      <c r="C26">
        <f xml:space="preserve"> $B$3*hits_1_round_behind^A25*brute_life_multiplier</f>
        <v>35786589.939682439</v>
      </c>
      <c r="E26">
        <f xml:space="preserve"> base_damage * hits_1_round_behind ^ A25</f>
        <v>2385772.662645496</v>
      </c>
      <c r="F26">
        <f t="shared" si="0"/>
        <v>23858</v>
      </c>
      <c r="G26">
        <f t="shared" si="1"/>
        <v>15393</v>
      </c>
      <c r="H26">
        <f t="shared" si="2"/>
        <v>9931</v>
      </c>
      <c r="I26">
        <f t="shared" si="4"/>
        <v>1192886.331322748</v>
      </c>
      <c r="J26">
        <f t="shared" si="3"/>
        <v>47716</v>
      </c>
    </row>
    <row r="27" spans="1:10" x14ac:dyDescent="0.25">
      <c r="A27">
        <v>25</v>
      </c>
      <c r="B27">
        <f xml:space="preserve"> $B$3 * hits_1_round_behind ^ A26</f>
        <v>3697947.6271005194</v>
      </c>
      <c r="C27">
        <f xml:space="preserve"> $B$3*hits_1_round_behind^A26*brute_life_multiplier</f>
        <v>55469214.40650779</v>
      </c>
      <c r="E27">
        <f xml:space="preserve"> base_damage * hits_1_round_behind ^ A26</f>
        <v>3697947.6271005194</v>
      </c>
      <c r="F27">
        <f t="shared" si="0"/>
        <v>36980</v>
      </c>
      <c r="G27">
        <f t="shared" si="1"/>
        <v>23858</v>
      </c>
      <c r="H27">
        <f t="shared" si="2"/>
        <v>15393</v>
      </c>
      <c r="I27">
        <f t="shared" si="4"/>
        <v>1848973.8135502597</v>
      </c>
      <c r="J27">
        <f t="shared" si="3"/>
        <v>73959</v>
      </c>
    </row>
    <row r="28" spans="1:10" x14ac:dyDescent="0.25">
      <c r="A28">
        <v>26</v>
      </c>
      <c r="B28">
        <f xml:space="preserve"> $B$3 * hits_1_round_behind ^ A27</f>
        <v>5731818.8220058056</v>
      </c>
      <c r="C28">
        <f xml:space="preserve"> $B$3*hits_1_round_behind^A27*brute_life_multiplier</f>
        <v>85977282.330087081</v>
      </c>
      <c r="E28">
        <f xml:space="preserve"> base_damage * hits_1_round_behind ^ A27</f>
        <v>5731818.8220058056</v>
      </c>
      <c r="F28">
        <f t="shared" si="0"/>
        <v>57319</v>
      </c>
      <c r="G28">
        <f t="shared" si="1"/>
        <v>36980</v>
      </c>
      <c r="H28">
        <f t="shared" si="2"/>
        <v>23858</v>
      </c>
      <c r="I28">
        <f t="shared" si="4"/>
        <v>2865909.4110029028</v>
      </c>
      <c r="J28">
        <f t="shared" si="3"/>
        <v>114637</v>
      </c>
    </row>
    <row r="29" spans="1:10" x14ac:dyDescent="0.25">
      <c r="A29">
        <v>27</v>
      </c>
      <c r="B29">
        <f xml:space="preserve"> $B$3 * hits_1_round_behind ^ A28</f>
        <v>8884319.1741089988</v>
      </c>
      <c r="C29">
        <f xml:space="preserve"> $B$3*hits_1_round_behind^A28*brute_life_multiplier</f>
        <v>133264787.61163498</v>
      </c>
      <c r="E29">
        <f xml:space="preserve"> base_damage * hits_1_round_behind ^ A28</f>
        <v>8884319.1741089988</v>
      </c>
      <c r="F29">
        <f t="shared" si="0"/>
        <v>88844</v>
      </c>
      <c r="G29">
        <f t="shared" si="1"/>
        <v>57319</v>
      </c>
      <c r="H29">
        <f t="shared" si="2"/>
        <v>36980</v>
      </c>
      <c r="I29">
        <f t="shared" si="4"/>
        <v>4442159.5870544994</v>
      </c>
      <c r="J29">
        <f t="shared" si="3"/>
        <v>177687</v>
      </c>
    </row>
    <row r="30" spans="1:10" x14ac:dyDescent="0.25">
      <c r="A30">
        <v>28</v>
      </c>
      <c r="B30">
        <f xml:space="preserve"> $B$3 * hits_1_round_behind ^ A29</f>
        <v>13770694.719868949</v>
      </c>
      <c r="C30">
        <f xml:space="preserve"> $B$3*hits_1_round_behind^A29*brute_life_multiplier</f>
        <v>206560420.79803422</v>
      </c>
      <c r="E30">
        <f xml:space="preserve"> base_damage * hits_1_round_behind ^ A29</f>
        <v>13770694.719868949</v>
      </c>
      <c r="F30">
        <f t="shared" si="0"/>
        <v>137707</v>
      </c>
      <c r="G30">
        <f t="shared" si="1"/>
        <v>88844</v>
      </c>
      <c r="H30">
        <f t="shared" si="2"/>
        <v>57319</v>
      </c>
      <c r="I30">
        <f t="shared" si="4"/>
        <v>6885347.3599344743</v>
      </c>
      <c r="J30">
        <f t="shared" si="3"/>
        <v>275414</v>
      </c>
    </row>
    <row r="31" spans="1:10" x14ac:dyDescent="0.25">
      <c r="A31">
        <v>29</v>
      </c>
      <c r="B31">
        <f xml:space="preserve"> $B$3 * hits_1_round_behind ^ A30</f>
        <v>21344576.815796874</v>
      </c>
      <c r="C31">
        <f xml:space="preserve"> $B$3*hits_1_round_behind^A30*brute_life_multiplier</f>
        <v>320168652.23695314</v>
      </c>
      <c r="E31">
        <f xml:space="preserve"> base_damage * hits_1_round_behind ^ A30</f>
        <v>21344576.815796874</v>
      </c>
      <c r="F31">
        <f t="shared" si="0"/>
        <v>213446</v>
      </c>
      <c r="G31">
        <f t="shared" si="1"/>
        <v>137707</v>
      </c>
      <c r="H31">
        <f t="shared" si="2"/>
        <v>88844</v>
      </c>
      <c r="I31">
        <f t="shared" si="4"/>
        <v>10672288.407898437</v>
      </c>
      <c r="J31">
        <f t="shared" si="3"/>
        <v>426892</v>
      </c>
    </row>
    <row r="32" spans="1:10" x14ac:dyDescent="0.25">
      <c r="A32">
        <v>30</v>
      </c>
      <c r="B32">
        <f xml:space="preserve"> $B$3 * hits_1_round_behind ^ A31</f>
        <v>33084094.064485155</v>
      </c>
      <c r="C32">
        <f xml:space="preserve"> $B$3*hits_1_round_behind^A31*brute_life_multiplier</f>
        <v>496261410.96727735</v>
      </c>
      <c r="E32">
        <f xml:space="preserve"> base_damage * hits_1_round_behind ^ A31</f>
        <v>33084094.064485155</v>
      </c>
      <c r="F32">
        <f t="shared" si="0"/>
        <v>330841</v>
      </c>
      <c r="G32">
        <f t="shared" si="1"/>
        <v>213446</v>
      </c>
      <c r="H32">
        <f t="shared" si="2"/>
        <v>137707</v>
      </c>
      <c r="I32">
        <f t="shared" si="4"/>
        <v>16542047.032242578</v>
      </c>
      <c r="J32">
        <f t="shared" si="3"/>
        <v>661682</v>
      </c>
    </row>
    <row r="33" spans="1:10" x14ac:dyDescent="0.25">
      <c r="A33">
        <v>31</v>
      </c>
      <c r="B33">
        <f xml:space="preserve"> $B$3 * hits_1_round_behind ^ A32</f>
        <v>51280345.799952</v>
      </c>
      <c r="C33">
        <f xml:space="preserve"> $B$3*hits_1_round_behind^A32*brute_life_multiplier</f>
        <v>769205186.99927998</v>
      </c>
      <c r="E33">
        <f xml:space="preserve"> base_damage * hits_1_round_behind ^ A32</f>
        <v>51280345.799952</v>
      </c>
      <c r="F33">
        <f t="shared" si="0"/>
        <v>512804</v>
      </c>
      <c r="G33">
        <f t="shared" si="1"/>
        <v>330841</v>
      </c>
      <c r="H33">
        <f t="shared" si="2"/>
        <v>213446</v>
      </c>
      <c r="I33">
        <f t="shared" si="4"/>
        <v>25640172.899976</v>
      </c>
      <c r="J33">
        <f t="shared" si="3"/>
        <v>1025607</v>
      </c>
    </row>
    <row r="34" spans="1:10" x14ac:dyDescent="0.25">
      <c r="A34">
        <v>32</v>
      </c>
      <c r="B34">
        <f xml:space="preserve"> $B$3 * hits_1_round_behind ^ A33</f>
        <v>79484535.989925608</v>
      </c>
      <c r="C34">
        <f xml:space="preserve"> $B$3*hits_1_round_behind^A33*brute_life_multiplier</f>
        <v>1192268039.8488841</v>
      </c>
      <c r="E34">
        <f xml:space="preserve"> base_damage * hits_1_round_behind ^ A33</f>
        <v>79484535.989925608</v>
      </c>
      <c r="F34">
        <f t="shared" si="0"/>
        <v>794846</v>
      </c>
      <c r="G34">
        <f t="shared" si="1"/>
        <v>512804</v>
      </c>
      <c r="H34">
        <f t="shared" si="2"/>
        <v>330841</v>
      </c>
      <c r="I34">
        <f t="shared" si="4"/>
        <v>39742267.994962804</v>
      </c>
      <c r="J34">
        <f t="shared" si="3"/>
        <v>1589691</v>
      </c>
    </row>
    <row r="35" spans="1:10" x14ac:dyDescent="0.25">
      <c r="A35">
        <v>33</v>
      </c>
      <c r="B35">
        <f xml:space="preserve"> $B$3 * hits_1_round_behind ^ A34</f>
        <v>123201030.78438467</v>
      </c>
      <c r="C35">
        <f xml:space="preserve"> $B$3*hits_1_round_behind^A34*brute_life_multiplier</f>
        <v>1848015461.76577</v>
      </c>
      <c r="E35">
        <f xml:space="preserve"> base_damage * hits_1_round_behind ^ A34</f>
        <v>123201030.78438467</v>
      </c>
      <c r="F35">
        <f t="shared" ref="F35:F61" si="5">ROUNDUP(B35/base_damage, 0)</f>
        <v>1232011</v>
      </c>
      <c r="G35">
        <f t="shared" si="1"/>
        <v>794846</v>
      </c>
      <c r="H35">
        <f t="shared" si="2"/>
        <v>512804</v>
      </c>
      <c r="I35">
        <f t="shared" si="4"/>
        <v>61600515.392192334</v>
      </c>
      <c r="J35">
        <f t="shared" ref="J35:J61" si="6">ROUNDUP(B35/explosion_shot_base, 0)</f>
        <v>2464021</v>
      </c>
    </row>
    <row r="36" spans="1:10" x14ac:dyDescent="0.25">
      <c r="A36">
        <v>34</v>
      </c>
      <c r="B36">
        <f xml:space="preserve"> $B$3 * hits_1_round_behind ^ A35</f>
        <v>190961597.71579626</v>
      </c>
      <c r="C36">
        <f xml:space="preserve"> $B$3*hits_1_round_behind^A35*brute_life_multiplier</f>
        <v>2864423965.7369437</v>
      </c>
      <c r="E36">
        <f t="shared" ref="E36:E61" si="7" xml:space="preserve"> base_damage * hits_1_round_behind ^ A35</f>
        <v>190961597.71579626</v>
      </c>
      <c r="F36">
        <f t="shared" si="5"/>
        <v>1909616</v>
      </c>
      <c r="G36">
        <f t="shared" si="1"/>
        <v>1232011</v>
      </c>
      <c r="H36">
        <f t="shared" si="2"/>
        <v>794846</v>
      </c>
      <c r="I36">
        <f t="shared" si="4"/>
        <v>95480798.857898131</v>
      </c>
      <c r="J36">
        <f t="shared" si="6"/>
        <v>3819232</v>
      </c>
    </row>
    <row r="37" spans="1:10" x14ac:dyDescent="0.25">
      <c r="A37">
        <v>35</v>
      </c>
      <c r="B37">
        <f xml:space="preserve"> $B$3 * hits_1_round_behind ^ A36</f>
        <v>295990476.45948422</v>
      </c>
      <c r="C37">
        <f xml:space="preserve"> $B$3*hits_1_round_behind^A36*brute_life_multiplier</f>
        <v>4439857146.8922634</v>
      </c>
      <c r="E37">
        <f t="shared" si="7"/>
        <v>295990476.45948422</v>
      </c>
      <c r="F37">
        <f t="shared" si="5"/>
        <v>2959905</v>
      </c>
      <c r="G37">
        <f t="shared" si="1"/>
        <v>1909616</v>
      </c>
      <c r="H37">
        <f t="shared" si="2"/>
        <v>1232011</v>
      </c>
      <c r="I37">
        <f t="shared" si="4"/>
        <v>147995238.22974211</v>
      </c>
      <c r="J37">
        <f t="shared" si="6"/>
        <v>5919810</v>
      </c>
    </row>
    <row r="38" spans="1:10" x14ac:dyDescent="0.25">
      <c r="A38">
        <v>36</v>
      </c>
      <c r="B38">
        <f xml:space="preserve"> $B$3 * hits_1_round_behind ^ A37</f>
        <v>458785238.51220059</v>
      </c>
      <c r="C38">
        <f xml:space="preserve"> $B$3*hits_1_round_behind^A37*brute_life_multiplier</f>
        <v>6881778577.6830091</v>
      </c>
      <c r="E38">
        <f t="shared" si="7"/>
        <v>458785238.51220059</v>
      </c>
      <c r="F38">
        <f t="shared" si="5"/>
        <v>4587853</v>
      </c>
      <c r="G38">
        <f t="shared" si="1"/>
        <v>2959905</v>
      </c>
      <c r="H38">
        <f t="shared" si="2"/>
        <v>1909616</v>
      </c>
      <c r="I38">
        <f t="shared" si="4"/>
        <v>229392619.2561003</v>
      </c>
      <c r="J38">
        <f t="shared" si="6"/>
        <v>9175705</v>
      </c>
    </row>
    <row r="39" spans="1:10" x14ac:dyDescent="0.25">
      <c r="A39">
        <v>37</v>
      </c>
      <c r="B39">
        <f xml:space="preserve"> $B$3 * hits_1_round_behind ^ A38</f>
        <v>711117119.69391084</v>
      </c>
      <c r="C39">
        <f xml:space="preserve"> $B$3*hits_1_round_behind^A38*brute_life_multiplier</f>
        <v>10666756795.408663</v>
      </c>
      <c r="E39">
        <f t="shared" si="7"/>
        <v>711117119.69391084</v>
      </c>
      <c r="F39">
        <f t="shared" si="5"/>
        <v>7111172</v>
      </c>
      <c r="G39">
        <f t="shared" si="1"/>
        <v>4587853</v>
      </c>
      <c r="H39">
        <f t="shared" si="2"/>
        <v>2959905</v>
      </c>
      <c r="I39">
        <f t="shared" si="4"/>
        <v>355558559.84695542</v>
      </c>
      <c r="J39">
        <f t="shared" si="6"/>
        <v>14222343</v>
      </c>
    </row>
    <row r="40" spans="1:10" x14ac:dyDescent="0.25">
      <c r="A40">
        <v>38</v>
      </c>
      <c r="B40">
        <f xml:space="preserve"> $B$3 * hits_1_round_behind ^ A39</f>
        <v>1102231535.5255618</v>
      </c>
      <c r="C40">
        <f xml:space="preserve"> $B$3*hits_1_round_behind^A39*brute_life_multiplier</f>
        <v>16533473032.883427</v>
      </c>
      <c r="E40">
        <f t="shared" si="7"/>
        <v>1102231535.5255618</v>
      </c>
      <c r="F40">
        <f t="shared" si="5"/>
        <v>11022316</v>
      </c>
      <c r="G40">
        <f t="shared" si="1"/>
        <v>7111172</v>
      </c>
      <c r="H40">
        <f t="shared" si="2"/>
        <v>4587853</v>
      </c>
      <c r="I40">
        <f t="shared" si="4"/>
        <v>551115767.7627809</v>
      </c>
      <c r="J40">
        <f t="shared" si="6"/>
        <v>22044631</v>
      </c>
    </row>
    <row r="41" spans="1:10" x14ac:dyDescent="0.25">
      <c r="A41">
        <v>39</v>
      </c>
      <c r="B41">
        <f xml:space="preserve"> $B$3 * hits_1_round_behind ^ A40</f>
        <v>1708458880.0646212</v>
      </c>
      <c r="C41">
        <f xml:space="preserve"> $B$3*hits_1_round_behind^A40*brute_life_multiplier</f>
        <v>25626883200.969318</v>
      </c>
      <c r="E41">
        <f t="shared" si="7"/>
        <v>1708458880.0646212</v>
      </c>
      <c r="F41">
        <f t="shared" si="5"/>
        <v>17084589</v>
      </c>
      <c r="G41">
        <f t="shared" si="1"/>
        <v>11022316</v>
      </c>
      <c r="H41">
        <f t="shared" si="2"/>
        <v>7111172</v>
      </c>
      <c r="I41">
        <f t="shared" si="4"/>
        <v>854229440.03231061</v>
      </c>
      <c r="J41">
        <f t="shared" si="6"/>
        <v>34169178</v>
      </c>
    </row>
    <row r="42" spans="1:10" x14ac:dyDescent="0.25">
      <c r="A42">
        <v>40</v>
      </c>
      <c r="B42">
        <f xml:space="preserve"> $B$3 * hits_1_round_behind ^ A41</f>
        <v>2648111264.100163</v>
      </c>
      <c r="C42">
        <f xml:space="preserve"> $B$3*hits_1_round_behind^A41*brute_life_multiplier</f>
        <v>39721668961.502441</v>
      </c>
      <c r="E42">
        <f t="shared" si="7"/>
        <v>2648111264.100163</v>
      </c>
      <c r="F42">
        <f t="shared" si="5"/>
        <v>26481113</v>
      </c>
      <c r="G42">
        <f t="shared" si="1"/>
        <v>17084589</v>
      </c>
      <c r="H42">
        <f t="shared" si="2"/>
        <v>11022316</v>
      </c>
      <c r="I42">
        <f t="shared" si="4"/>
        <v>1324055632.0500815</v>
      </c>
      <c r="J42">
        <f t="shared" si="6"/>
        <v>52962226</v>
      </c>
    </row>
    <row r="43" spans="1:10" x14ac:dyDescent="0.25">
      <c r="A43">
        <v>41</v>
      </c>
      <c r="B43">
        <f xml:space="preserve"> $B$3 * hits_1_round_behind ^ A42</f>
        <v>4104572459.3552532</v>
      </c>
      <c r="C43">
        <f xml:space="preserve"> $B$3*hits_1_round_behind^A42*brute_life_multiplier</f>
        <v>61568586890.328796</v>
      </c>
      <c r="E43">
        <f t="shared" si="7"/>
        <v>4104572459.3552532</v>
      </c>
      <c r="F43">
        <f t="shared" si="5"/>
        <v>41045725</v>
      </c>
      <c r="G43">
        <f t="shared" si="1"/>
        <v>26481113</v>
      </c>
      <c r="H43">
        <f t="shared" si="2"/>
        <v>17084589</v>
      </c>
      <c r="I43">
        <f t="shared" si="4"/>
        <v>2052286229.6776266</v>
      </c>
      <c r="J43">
        <f t="shared" si="6"/>
        <v>82091450</v>
      </c>
    </row>
    <row r="44" spans="1:10" x14ac:dyDescent="0.25">
      <c r="A44">
        <v>42</v>
      </c>
      <c r="B44">
        <f xml:space="preserve"> $B$3 * hits_1_round_behind ^ A43</f>
        <v>6362087312.0006428</v>
      </c>
      <c r="C44">
        <f xml:space="preserve"> $B$3*hits_1_round_behind^A43*brute_life_multiplier</f>
        <v>95431309680.009644</v>
      </c>
      <c r="E44">
        <f t="shared" si="7"/>
        <v>6362087312.0006428</v>
      </c>
      <c r="F44">
        <f t="shared" si="5"/>
        <v>63620874</v>
      </c>
      <c r="G44">
        <f t="shared" si="1"/>
        <v>41045725</v>
      </c>
      <c r="H44">
        <f t="shared" si="2"/>
        <v>26481113</v>
      </c>
      <c r="I44">
        <f t="shared" si="4"/>
        <v>3181043656.0003214</v>
      </c>
      <c r="J44">
        <f t="shared" si="6"/>
        <v>127241747</v>
      </c>
    </row>
    <row r="45" spans="1:10" x14ac:dyDescent="0.25">
      <c r="A45">
        <v>43</v>
      </c>
      <c r="B45">
        <f xml:space="preserve"> $B$3 * hits_1_round_behind ^ A44</f>
        <v>9861235333.600996</v>
      </c>
      <c r="C45">
        <f xml:space="preserve"> $B$3*hits_1_round_behind^A44*brute_life_multiplier</f>
        <v>147918530004.01495</v>
      </c>
      <c r="E45">
        <f t="shared" si="7"/>
        <v>9861235333.600996</v>
      </c>
      <c r="F45">
        <f t="shared" si="5"/>
        <v>98612354</v>
      </c>
      <c r="G45">
        <f t="shared" si="1"/>
        <v>63620874</v>
      </c>
      <c r="H45">
        <f t="shared" si="2"/>
        <v>41045725</v>
      </c>
      <c r="I45">
        <f t="shared" si="4"/>
        <v>4930617666.800498</v>
      </c>
      <c r="J45">
        <f t="shared" si="6"/>
        <v>197224707</v>
      </c>
    </row>
    <row r="46" spans="1:10" x14ac:dyDescent="0.25">
      <c r="A46">
        <v>44</v>
      </c>
      <c r="B46">
        <f xml:space="preserve"> $B$3 * hits_1_round_behind ^ A45</f>
        <v>15284914767.081543</v>
      </c>
      <c r="C46">
        <f xml:space="preserve"> $B$3*hits_1_round_behind^A45*brute_life_multiplier</f>
        <v>229273721506.22314</v>
      </c>
      <c r="E46">
        <f t="shared" si="7"/>
        <v>15284914767.081543</v>
      </c>
      <c r="F46">
        <f t="shared" si="5"/>
        <v>152849148</v>
      </c>
      <c r="G46">
        <f t="shared" si="1"/>
        <v>98612354</v>
      </c>
      <c r="H46">
        <f t="shared" si="2"/>
        <v>63620874</v>
      </c>
      <c r="I46">
        <f t="shared" si="4"/>
        <v>7642457383.5407715</v>
      </c>
      <c r="J46">
        <f t="shared" si="6"/>
        <v>305698296</v>
      </c>
    </row>
    <row r="47" spans="1:10" x14ac:dyDescent="0.25">
      <c r="A47">
        <v>45</v>
      </c>
      <c r="B47">
        <f xml:space="preserve"> $B$3 * hits_1_round_behind ^ A46</f>
        <v>23691617888.976398</v>
      </c>
      <c r="C47">
        <f xml:space="preserve"> $B$3*hits_1_round_behind^A46*brute_life_multiplier</f>
        <v>355374268334.646</v>
      </c>
      <c r="E47">
        <f t="shared" si="7"/>
        <v>23691617888.976398</v>
      </c>
      <c r="F47">
        <f t="shared" si="5"/>
        <v>236916179</v>
      </c>
      <c r="G47">
        <f t="shared" si="1"/>
        <v>152849148</v>
      </c>
      <c r="H47">
        <f t="shared" si="2"/>
        <v>98612354</v>
      </c>
      <c r="I47">
        <f t="shared" si="4"/>
        <v>11845808944.488199</v>
      </c>
      <c r="J47">
        <f t="shared" si="6"/>
        <v>473832358</v>
      </c>
    </row>
    <row r="48" spans="1:10" x14ac:dyDescent="0.25">
      <c r="A48">
        <v>46</v>
      </c>
      <c r="B48">
        <f xml:space="preserve"> $B$3 * hits_1_round_behind ^ A47</f>
        <v>36722007727.913422</v>
      </c>
      <c r="C48">
        <f xml:space="preserve"> $B$3*hits_1_round_behind^A47*brute_life_multiplier</f>
        <v>550830115918.70129</v>
      </c>
      <c r="E48">
        <f t="shared" si="7"/>
        <v>36722007727.913422</v>
      </c>
      <c r="F48">
        <f t="shared" si="5"/>
        <v>367220078</v>
      </c>
      <c r="G48">
        <f t="shared" si="1"/>
        <v>236916179</v>
      </c>
      <c r="H48">
        <f t="shared" si="2"/>
        <v>152849148</v>
      </c>
      <c r="I48">
        <f t="shared" si="4"/>
        <v>18361003863.956711</v>
      </c>
      <c r="J48">
        <f t="shared" si="6"/>
        <v>734440155</v>
      </c>
    </row>
    <row r="49" spans="1:10" x14ac:dyDescent="0.25">
      <c r="A49">
        <v>47</v>
      </c>
      <c r="B49">
        <f xml:space="preserve"> $B$3 * hits_1_round_behind ^ A48</f>
        <v>56919111978.265808</v>
      </c>
      <c r="C49">
        <f xml:space="preserve"> $B$3*hits_1_round_behind^A48*brute_life_multiplier</f>
        <v>853786679673.98706</v>
      </c>
      <c r="E49">
        <f t="shared" si="7"/>
        <v>56919111978.265808</v>
      </c>
      <c r="F49">
        <f t="shared" si="5"/>
        <v>569191120</v>
      </c>
      <c r="G49">
        <f t="shared" si="1"/>
        <v>367220078</v>
      </c>
      <c r="H49">
        <f t="shared" si="2"/>
        <v>236916179</v>
      </c>
      <c r="I49">
        <f t="shared" si="4"/>
        <v>28459555989.132904</v>
      </c>
      <c r="J49">
        <f t="shared" si="6"/>
        <v>1138382240</v>
      </c>
    </row>
    <row r="50" spans="1:10" x14ac:dyDescent="0.25">
      <c r="A50">
        <v>48</v>
      </c>
      <c r="B50">
        <f xml:space="preserve"> $B$3 * hits_1_round_behind ^ A49</f>
        <v>88224623566.311996</v>
      </c>
      <c r="C50">
        <f xml:space="preserve"> $B$3*hits_1_round_behind^A49*brute_life_multiplier</f>
        <v>1323369353494.6799</v>
      </c>
      <c r="E50">
        <f t="shared" si="7"/>
        <v>88224623566.311996</v>
      </c>
      <c r="F50">
        <f t="shared" si="5"/>
        <v>882246236</v>
      </c>
      <c r="G50">
        <f t="shared" si="1"/>
        <v>569191120</v>
      </c>
      <c r="H50">
        <f t="shared" si="2"/>
        <v>367220078</v>
      </c>
      <c r="I50">
        <f t="shared" si="4"/>
        <v>44112311783.155998</v>
      </c>
      <c r="J50">
        <f t="shared" si="6"/>
        <v>1764492472</v>
      </c>
    </row>
    <row r="51" spans="1:10" x14ac:dyDescent="0.25">
      <c r="A51">
        <v>49</v>
      </c>
      <c r="B51">
        <f xml:space="preserve"> $B$3 * hits_1_round_behind ^ A50</f>
        <v>136748166527.78362</v>
      </c>
      <c r="C51">
        <f xml:space="preserve"> $B$3*hits_1_round_behind^A50*brute_life_multiplier</f>
        <v>2051222497916.7542</v>
      </c>
      <c r="E51">
        <f t="shared" si="7"/>
        <v>136748166527.78362</v>
      </c>
      <c r="F51">
        <f t="shared" si="5"/>
        <v>1367481666</v>
      </c>
      <c r="G51">
        <f t="shared" si="1"/>
        <v>882246236</v>
      </c>
      <c r="H51">
        <f t="shared" si="2"/>
        <v>569191120</v>
      </c>
      <c r="I51">
        <f t="shared" si="4"/>
        <v>68374083263.891808</v>
      </c>
      <c r="J51">
        <f t="shared" si="6"/>
        <v>2734963331</v>
      </c>
    </row>
    <row r="52" spans="1:10" x14ac:dyDescent="0.25">
      <c r="A52">
        <v>50</v>
      </c>
      <c r="B52">
        <f xml:space="preserve"> $B$3 * hits_1_round_behind ^ A51</f>
        <v>211959658118.06461</v>
      </c>
      <c r="C52">
        <f xml:space="preserve"> $B$3*hits_1_round_behind^A51*brute_life_multiplier</f>
        <v>3179394871770.9692</v>
      </c>
      <c r="E52">
        <f t="shared" si="7"/>
        <v>211959658118.06461</v>
      </c>
      <c r="F52">
        <f t="shared" si="5"/>
        <v>2119596582</v>
      </c>
      <c r="G52">
        <f t="shared" si="1"/>
        <v>1367481666</v>
      </c>
      <c r="H52">
        <f t="shared" si="2"/>
        <v>882246236</v>
      </c>
      <c r="I52">
        <f t="shared" si="4"/>
        <v>105979829059.0323</v>
      </c>
      <c r="J52">
        <f t="shared" si="6"/>
        <v>4239193163</v>
      </c>
    </row>
    <row r="53" spans="1:10" x14ac:dyDescent="0.25">
      <c r="A53">
        <v>51</v>
      </c>
      <c r="B53">
        <f xml:space="preserve"> $B$3 * hits_1_round_behind ^ A52</f>
        <v>328537470083.00012</v>
      </c>
      <c r="C53">
        <f xml:space="preserve"> $B$3*hits_1_round_behind^A52*brute_life_multiplier</f>
        <v>4928062051245.002</v>
      </c>
      <c r="E53">
        <f t="shared" si="7"/>
        <v>328537470083.00012</v>
      </c>
      <c r="F53">
        <f t="shared" si="5"/>
        <v>3285374701</v>
      </c>
      <c r="G53">
        <f t="shared" si="1"/>
        <v>2119596582</v>
      </c>
      <c r="H53">
        <f t="shared" si="2"/>
        <v>1367481666</v>
      </c>
      <c r="I53">
        <f t="shared" si="4"/>
        <v>164268735041.50006</v>
      </c>
      <c r="J53">
        <f t="shared" si="6"/>
        <v>6570749402</v>
      </c>
    </row>
    <row r="54" spans="1:10" x14ac:dyDescent="0.25">
      <c r="A54">
        <v>52</v>
      </c>
      <c r="B54">
        <f xml:space="preserve"> $B$3 * hits_1_round_behind ^ A53</f>
        <v>509233078628.65027</v>
      </c>
      <c r="C54">
        <f xml:space="preserve"> $B$3*hits_1_round_behind^A53*brute_life_multiplier</f>
        <v>7638496179429.7539</v>
      </c>
      <c r="E54">
        <f t="shared" si="7"/>
        <v>509233078628.65027</v>
      </c>
      <c r="F54">
        <f t="shared" si="5"/>
        <v>5092330787</v>
      </c>
      <c r="G54">
        <f t="shared" si="1"/>
        <v>3285374701</v>
      </c>
      <c r="H54">
        <f t="shared" si="2"/>
        <v>2119596582</v>
      </c>
      <c r="I54">
        <f t="shared" si="4"/>
        <v>254616539314.32513</v>
      </c>
      <c r="J54">
        <f t="shared" si="6"/>
        <v>10184661573</v>
      </c>
    </row>
    <row r="55" spans="1:10" x14ac:dyDescent="0.25">
      <c r="A55">
        <v>53</v>
      </c>
      <c r="B55">
        <f xml:space="preserve"> $B$3 * hits_1_round_behind ^ A54</f>
        <v>789311271874.40796</v>
      </c>
      <c r="C55">
        <f xml:space="preserve"> $B$3*hits_1_round_behind^A54*brute_life_multiplier</f>
        <v>11839669078116.119</v>
      </c>
      <c r="E55">
        <f t="shared" si="7"/>
        <v>789311271874.40796</v>
      </c>
      <c r="F55">
        <f t="shared" si="5"/>
        <v>7893112719</v>
      </c>
      <c r="G55">
        <f t="shared" si="1"/>
        <v>5092330787</v>
      </c>
      <c r="H55">
        <f t="shared" si="2"/>
        <v>3285374701</v>
      </c>
      <c r="I55">
        <f t="shared" si="4"/>
        <v>394655635937.20398</v>
      </c>
      <c r="J55">
        <f t="shared" si="6"/>
        <v>15786225438</v>
      </c>
    </row>
    <row r="56" spans="1:10" x14ac:dyDescent="0.25">
      <c r="A56">
        <v>54</v>
      </c>
      <c r="B56">
        <f xml:space="preserve"> $B$3 * hits_1_round_behind ^ A55</f>
        <v>1223432471405.3323</v>
      </c>
      <c r="C56">
        <f xml:space="preserve"> $B$3*hits_1_round_behind^A55*brute_life_multiplier</f>
        <v>18351487071079.984</v>
      </c>
      <c r="E56">
        <f t="shared" si="7"/>
        <v>1223432471405.3323</v>
      </c>
      <c r="F56">
        <f t="shared" si="5"/>
        <v>12234324715</v>
      </c>
      <c r="G56">
        <f t="shared" si="1"/>
        <v>7893112719</v>
      </c>
      <c r="H56">
        <f t="shared" si="2"/>
        <v>5092330787</v>
      </c>
      <c r="I56">
        <f t="shared" si="4"/>
        <v>611716235702.66614</v>
      </c>
      <c r="J56">
        <f t="shared" si="6"/>
        <v>24468649429</v>
      </c>
    </row>
    <row r="57" spans="1:10" x14ac:dyDescent="0.25">
      <c r="A57">
        <v>55</v>
      </c>
      <c r="B57">
        <f xml:space="preserve"> $B$3 * hits_1_round_behind ^ A56</f>
        <v>1896320330678.2654</v>
      </c>
      <c r="C57">
        <f xml:space="preserve"> $B$3*hits_1_round_behind^A56*brute_life_multiplier</f>
        <v>28444804960173.98</v>
      </c>
      <c r="E57">
        <f t="shared" si="7"/>
        <v>1896320330678.2654</v>
      </c>
      <c r="F57">
        <f t="shared" si="5"/>
        <v>18963203307</v>
      </c>
      <c r="G57">
        <f t="shared" si="1"/>
        <v>12234324715</v>
      </c>
      <c r="H57">
        <f t="shared" si="2"/>
        <v>7893112719</v>
      </c>
      <c r="I57">
        <f t="shared" si="4"/>
        <v>948160165339.13269</v>
      </c>
      <c r="J57">
        <f t="shared" si="6"/>
        <v>37926406614</v>
      </c>
    </row>
    <row r="58" spans="1:10" x14ac:dyDescent="0.25">
      <c r="A58">
        <v>56</v>
      </c>
      <c r="B58">
        <f xml:space="preserve"> $B$3 * hits_1_round_behind ^ A57</f>
        <v>2939296512551.3115</v>
      </c>
      <c r="C58">
        <f xml:space="preserve"> $B$3*hits_1_round_behind^A57*brute_life_multiplier</f>
        <v>44089447688269.672</v>
      </c>
      <c r="E58">
        <f t="shared" si="7"/>
        <v>2939296512551.3115</v>
      </c>
      <c r="F58">
        <f t="shared" si="5"/>
        <v>29392965126</v>
      </c>
      <c r="G58">
        <f t="shared" si="1"/>
        <v>18963203307</v>
      </c>
      <c r="H58">
        <f t="shared" si="2"/>
        <v>12234324715</v>
      </c>
      <c r="I58">
        <f t="shared" si="4"/>
        <v>1469648256275.6558</v>
      </c>
      <c r="J58">
        <f t="shared" si="6"/>
        <v>58785930252</v>
      </c>
    </row>
    <row r="59" spans="1:10" x14ac:dyDescent="0.25">
      <c r="A59">
        <v>57</v>
      </c>
      <c r="B59">
        <f xml:space="preserve"> $B$3 * hits_1_round_behind ^ A58</f>
        <v>4555909594454.5332</v>
      </c>
      <c r="C59">
        <f xml:space="preserve"> $B$3*hits_1_round_behind^A58*brute_life_multiplier</f>
        <v>68338643916818</v>
      </c>
      <c r="E59">
        <f t="shared" si="7"/>
        <v>4555909594454.5332</v>
      </c>
      <c r="F59">
        <f t="shared" si="5"/>
        <v>45559095945</v>
      </c>
      <c r="G59">
        <f t="shared" si="1"/>
        <v>29392965126</v>
      </c>
      <c r="H59">
        <f t="shared" si="2"/>
        <v>18963203307</v>
      </c>
      <c r="I59">
        <f t="shared" si="4"/>
        <v>2277954797227.2666</v>
      </c>
      <c r="J59">
        <f t="shared" si="6"/>
        <v>91118191890</v>
      </c>
    </row>
    <row r="60" spans="1:10" x14ac:dyDescent="0.25">
      <c r="A60">
        <v>58</v>
      </c>
      <c r="B60">
        <f xml:space="preserve"> $B$3 * hits_1_round_behind ^ A59</f>
        <v>7061659871404.5273</v>
      </c>
      <c r="C60">
        <f xml:space="preserve"> $B$3*hits_1_round_behind^A59*brute_life_multiplier</f>
        <v>105924898071067.91</v>
      </c>
      <c r="E60">
        <f t="shared" si="7"/>
        <v>7061659871404.5273</v>
      </c>
      <c r="F60">
        <f t="shared" si="5"/>
        <v>70616598715</v>
      </c>
      <c r="G60">
        <f t="shared" si="1"/>
        <v>45559095945</v>
      </c>
      <c r="H60">
        <f t="shared" si="2"/>
        <v>29392965126</v>
      </c>
      <c r="I60">
        <f t="shared" si="4"/>
        <v>3530829935702.2637</v>
      </c>
      <c r="J60">
        <f t="shared" si="6"/>
        <v>141233197429</v>
      </c>
    </row>
    <row r="61" spans="1:10" x14ac:dyDescent="0.25">
      <c r="A61">
        <v>59</v>
      </c>
      <c r="B61">
        <f xml:space="preserve"> $B$3 * hits_1_round_behind ^ A60</f>
        <v>10945572800677.02</v>
      </c>
      <c r="C61">
        <f xml:space="preserve"> $B$3*hits_1_round_behind^A60*brute_life_multiplier</f>
        <v>164183592010155.28</v>
      </c>
      <c r="E61">
        <f t="shared" si="7"/>
        <v>10945572800677.02</v>
      </c>
      <c r="F61">
        <f t="shared" si="5"/>
        <v>109455728007</v>
      </c>
      <c r="G61">
        <f t="shared" si="1"/>
        <v>70616598715</v>
      </c>
      <c r="H61">
        <f t="shared" si="2"/>
        <v>45559095945</v>
      </c>
      <c r="I61">
        <f t="shared" si="4"/>
        <v>5472786400338.5098</v>
      </c>
      <c r="J61">
        <f t="shared" si="6"/>
        <v>218911456014</v>
      </c>
    </row>
    <row r="62" spans="1:10" x14ac:dyDescent="0.25">
      <c r="A62">
        <v>60</v>
      </c>
      <c r="B62">
        <f xml:space="preserve"> $B$3 * hits_1_round_behind ^ A61</f>
        <v>16965637841049.377</v>
      </c>
      <c r="C62">
        <f xml:space="preserve"> $B$3*hits_1_round_behind^A61*brute_life_multiplier</f>
        <v>254484567615740.66</v>
      </c>
      <c r="E62">
        <f t="shared" ref="E62:E84" si="8" xml:space="preserve"> base_damage * hits_1_round_behind ^ A61</f>
        <v>16965637841049.377</v>
      </c>
      <c r="F62">
        <f t="shared" ref="F62:F84" si="9">ROUNDUP(B62/base_damage, 0)</f>
        <v>169656378411</v>
      </c>
      <c r="G62">
        <f t="shared" si="1"/>
        <v>109455728007</v>
      </c>
      <c r="H62">
        <f t="shared" si="2"/>
        <v>70616598715</v>
      </c>
      <c r="I62">
        <f t="shared" ref="I62:I84" si="10">E62/2</f>
        <v>8482818920524.6885</v>
      </c>
      <c r="J62">
        <f t="shared" ref="J62:J84" si="11">ROUNDUP(B62/explosion_shot_base, 0)</f>
        <v>339312756821</v>
      </c>
    </row>
    <row r="63" spans="1:10" x14ac:dyDescent="0.25">
      <c r="A63">
        <v>61</v>
      </c>
      <c r="B63">
        <f xml:space="preserve"> $B$3 * hits_1_round_behind ^ A62</f>
        <v>26296738653626.543</v>
      </c>
      <c r="C63">
        <f xml:space="preserve"> $B$3*hits_1_round_behind^A62*brute_life_multiplier</f>
        <v>394451079804398.13</v>
      </c>
      <c r="E63">
        <f t="shared" si="8"/>
        <v>26296738653626.543</v>
      </c>
      <c r="F63">
        <f t="shared" si="9"/>
        <v>262967386537</v>
      </c>
      <c r="G63">
        <f t="shared" si="1"/>
        <v>169656378411</v>
      </c>
      <c r="H63">
        <f t="shared" si="2"/>
        <v>109455728007</v>
      </c>
      <c r="I63">
        <f t="shared" si="10"/>
        <v>13148369326813.271</v>
      </c>
      <c r="J63">
        <f t="shared" si="11"/>
        <v>525934773073</v>
      </c>
    </row>
    <row r="64" spans="1:10" x14ac:dyDescent="0.25">
      <c r="A64">
        <v>62</v>
      </c>
      <c r="B64">
        <f xml:space="preserve"> $B$3 * hits_1_round_behind ^ A63</f>
        <v>40759944913121.133</v>
      </c>
      <c r="C64">
        <f xml:space="preserve"> $B$3*hits_1_round_behind^A63*brute_life_multiplier</f>
        <v>611399173696817</v>
      </c>
      <c r="E64">
        <f t="shared" si="8"/>
        <v>40759944913121.133</v>
      </c>
      <c r="F64">
        <f t="shared" si="9"/>
        <v>407599449132</v>
      </c>
      <c r="G64">
        <f t="shared" si="1"/>
        <v>262967386537</v>
      </c>
      <c r="H64">
        <f t="shared" si="2"/>
        <v>169656378411</v>
      </c>
      <c r="I64">
        <f t="shared" si="10"/>
        <v>20379972456560.566</v>
      </c>
      <c r="J64">
        <f t="shared" si="11"/>
        <v>815198898263</v>
      </c>
    </row>
    <row r="65" spans="1:10" x14ac:dyDescent="0.25">
      <c r="A65">
        <v>63</v>
      </c>
      <c r="B65">
        <f xml:space="preserve"> $B$3 * hits_1_round_behind ^ A64</f>
        <v>63177914615337.781</v>
      </c>
      <c r="C65">
        <f xml:space="preserve"> $B$3*hits_1_round_behind^A64*brute_life_multiplier</f>
        <v>947668719230066.75</v>
      </c>
      <c r="E65">
        <f t="shared" si="8"/>
        <v>63177914615337.781</v>
      </c>
      <c r="F65">
        <f t="shared" si="9"/>
        <v>631779146154</v>
      </c>
      <c r="G65">
        <f t="shared" si="1"/>
        <v>407599449132</v>
      </c>
      <c r="H65">
        <f t="shared" si="2"/>
        <v>262967386537</v>
      </c>
      <c r="I65">
        <f t="shared" si="10"/>
        <v>31588957307668.891</v>
      </c>
      <c r="J65">
        <f t="shared" si="11"/>
        <v>1263558292307</v>
      </c>
    </row>
    <row r="66" spans="1:10" x14ac:dyDescent="0.25">
      <c r="A66">
        <v>64</v>
      </c>
      <c r="B66">
        <f xml:space="preserve"> $B$3 * hits_1_round_behind ^ A65</f>
        <v>97925767653773.563</v>
      </c>
      <c r="C66">
        <f xml:space="preserve"> $B$3*hits_1_round_behind^A65*brute_life_multiplier</f>
        <v>1468886514806603.5</v>
      </c>
      <c r="E66">
        <f t="shared" si="8"/>
        <v>97925767653773.563</v>
      </c>
      <c r="F66">
        <f t="shared" si="9"/>
        <v>979257676538</v>
      </c>
      <c r="G66">
        <f t="shared" si="1"/>
        <v>631779146154</v>
      </c>
      <c r="H66">
        <f t="shared" si="2"/>
        <v>407599449132</v>
      </c>
      <c r="I66">
        <f t="shared" si="10"/>
        <v>48962883826886.781</v>
      </c>
      <c r="J66">
        <f t="shared" si="11"/>
        <v>1958515353076</v>
      </c>
    </row>
    <row r="67" spans="1:10" x14ac:dyDescent="0.25">
      <c r="A67">
        <v>65</v>
      </c>
      <c r="B67">
        <f xml:space="preserve"> $B$3 * hits_1_round_behind ^ A66</f>
        <v>151784939863349</v>
      </c>
      <c r="C67">
        <f xml:space="preserve"> $B$3*hits_1_round_behind^A66*brute_life_multiplier</f>
        <v>2276774097950235</v>
      </c>
      <c r="E67">
        <f t="shared" si="8"/>
        <v>151784939863349</v>
      </c>
      <c r="F67">
        <f t="shared" si="9"/>
        <v>1517849398634</v>
      </c>
      <c r="G67">
        <f t="shared" si="1"/>
        <v>979257676538</v>
      </c>
      <c r="H67">
        <f t="shared" si="2"/>
        <v>631779146154</v>
      </c>
      <c r="I67">
        <f t="shared" si="10"/>
        <v>75892469931674.5</v>
      </c>
      <c r="J67">
        <f t="shared" si="11"/>
        <v>3035698797267</v>
      </c>
    </row>
    <row r="68" spans="1:10" x14ac:dyDescent="0.25">
      <c r="A68">
        <v>66</v>
      </c>
      <c r="B68">
        <f xml:space="preserve"> $B$3 * hits_1_round_behind ^ A67</f>
        <v>235266656788190.97</v>
      </c>
      <c r="C68">
        <f xml:space="preserve"> $B$3*hits_1_round_behind^A67*brute_life_multiplier</f>
        <v>3528999851822864.5</v>
      </c>
      <c r="E68">
        <f t="shared" si="8"/>
        <v>235266656788190.97</v>
      </c>
      <c r="F68">
        <f t="shared" si="9"/>
        <v>2352666567882</v>
      </c>
      <c r="G68">
        <f t="shared" ref="G68:G92" si="12">ROUNDUP(B68/$E$4, 0)</f>
        <v>1517849398634</v>
      </c>
      <c r="H68">
        <f t="shared" ref="H68:H102" si="13">ROUNDUP(B68/$E$5, 0)</f>
        <v>979257676538</v>
      </c>
      <c r="I68">
        <f t="shared" si="10"/>
        <v>117633328394095.48</v>
      </c>
      <c r="J68">
        <f t="shared" si="11"/>
        <v>4705333135764</v>
      </c>
    </row>
    <row r="69" spans="1:10" x14ac:dyDescent="0.25">
      <c r="A69">
        <v>67</v>
      </c>
      <c r="B69">
        <f xml:space="preserve"> $B$3 * hits_1_round_behind ^ A68</f>
        <v>364663318021696</v>
      </c>
      <c r="C69">
        <f xml:space="preserve"> $B$3*hits_1_round_behind^A68*brute_life_multiplier</f>
        <v>5469949770325440</v>
      </c>
      <c r="E69">
        <f t="shared" si="8"/>
        <v>364663318021696</v>
      </c>
      <c r="F69">
        <f t="shared" si="9"/>
        <v>3646633180217</v>
      </c>
      <c r="G69">
        <f t="shared" si="12"/>
        <v>2352666567882</v>
      </c>
      <c r="H69">
        <f t="shared" si="13"/>
        <v>1517849398634</v>
      </c>
      <c r="I69">
        <f t="shared" si="10"/>
        <v>182331659010848</v>
      </c>
      <c r="J69">
        <f t="shared" si="11"/>
        <v>7293266360434</v>
      </c>
    </row>
    <row r="70" spans="1:10" x14ac:dyDescent="0.25">
      <c r="A70">
        <v>68</v>
      </c>
      <c r="B70">
        <f xml:space="preserve"> $B$3 * hits_1_round_behind ^ A69</f>
        <v>565228142933628.75</v>
      </c>
      <c r="C70">
        <f xml:space="preserve"> $B$3*hits_1_round_behind^A69*brute_life_multiplier</f>
        <v>8478422144004431</v>
      </c>
      <c r="E70">
        <f t="shared" si="8"/>
        <v>565228142933628.75</v>
      </c>
      <c r="F70">
        <f t="shared" si="9"/>
        <v>5652281429337</v>
      </c>
      <c r="G70">
        <f t="shared" si="12"/>
        <v>3646633180217</v>
      </c>
      <c r="H70">
        <f t="shared" si="13"/>
        <v>2352666567882</v>
      </c>
      <c r="I70">
        <f t="shared" si="10"/>
        <v>282614071466814.38</v>
      </c>
      <c r="J70">
        <f t="shared" si="11"/>
        <v>11304562858673</v>
      </c>
    </row>
    <row r="71" spans="1:10" x14ac:dyDescent="0.25">
      <c r="A71">
        <v>69</v>
      </c>
      <c r="B71">
        <f xml:space="preserve"> $B$3 * hits_1_round_behind ^ A70</f>
        <v>876103621547124.75</v>
      </c>
      <c r="C71">
        <f xml:space="preserve"> $B$3*hits_1_round_behind^A70*brute_life_multiplier</f>
        <v>1.3141554323206872E+16</v>
      </c>
      <c r="E71">
        <f t="shared" si="8"/>
        <v>876103621547124.75</v>
      </c>
      <c r="F71">
        <f t="shared" si="9"/>
        <v>8761036215472</v>
      </c>
      <c r="G71">
        <f t="shared" si="12"/>
        <v>5652281429337</v>
      </c>
      <c r="H71">
        <f t="shared" si="13"/>
        <v>3646633180217</v>
      </c>
      <c r="I71">
        <f t="shared" si="10"/>
        <v>438051810773562.38</v>
      </c>
      <c r="J71">
        <f t="shared" si="11"/>
        <v>17522072430943</v>
      </c>
    </row>
    <row r="72" spans="1:10" x14ac:dyDescent="0.25">
      <c r="A72">
        <v>70</v>
      </c>
      <c r="B72">
        <f xml:space="preserve"> $B$3 * hits_1_round_behind ^ A71</f>
        <v>1357960613398043.3</v>
      </c>
      <c r="C72">
        <f xml:space="preserve"> $B$3*hits_1_round_behind^A71*brute_life_multiplier</f>
        <v>2.0369409200970648E+16</v>
      </c>
      <c r="E72">
        <f t="shared" si="8"/>
        <v>1357960613398043.3</v>
      </c>
      <c r="F72">
        <f t="shared" si="9"/>
        <v>13579606133981</v>
      </c>
      <c r="G72">
        <f t="shared" si="12"/>
        <v>8761036215472</v>
      </c>
      <c r="H72">
        <f t="shared" si="13"/>
        <v>5652281429337</v>
      </c>
      <c r="I72">
        <f t="shared" si="10"/>
        <v>678980306699021.63</v>
      </c>
      <c r="J72">
        <f t="shared" si="11"/>
        <v>27159212267961</v>
      </c>
    </row>
    <row r="73" spans="1:10" x14ac:dyDescent="0.25">
      <c r="A73">
        <v>71</v>
      </c>
      <c r="B73">
        <f xml:space="preserve"> $B$3 * hits_1_round_behind ^ A72</f>
        <v>2104838950766967.5</v>
      </c>
      <c r="C73">
        <f xml:space="preserve"> $B$3*hits_1_round_behind^A72*brute_life_multiplier</f>
        <v>3.1572584261504512E+16</v>
      </c>
      <c r="E73">
        <f t="shared" si="8"/>
        <v>2104838950766967.5</v>
      </c>
      <c r="F73">
        <f t="shared" si="9"/>
        <v>21048389507670</v>
      </c>
      <c r="G73">
        <f t="shared" si="12"/>
        <v>13579606133981</v>
      </c>
      <c r="H73">
        <f t="shared" si="13"/>
        <v>8761036215472</v>
      </c>
      <c r="I73">
        <f t="shared" si="10"/>
        <v>1052419475383483.8</v>
      </c>
      <c r="J73">
        <f t="shared" si="11"/>
        <v>42096779015340</v>
      </c>
    </row>
    <row r="74" spans="1:10" x14ac:dyDescent="0.25">
      <c r="A74">
        <v>72</v>
      </c>
      <c r="B74">
        <f xml:space="preserve"> $B$3 * hits_1_round_behind ^ A73</f>
        <v>3262500373688800</v>
      </c>
      <c r="C74">
        <f xml:space="preserve"> $B$3*hits_1_round_behind^A73*brute_life_multiplier</f>
        <v>4.8937505605332E+16</v>
      </c>
      <c r="E74">
        <f t="shared" si="8"/>
        <v>3262500373688800</v>
      </c>
      <c r="F74">
        <f t="shared" si="9"/>
        <v>32625003736888</v>
      </c>
      <c r="G74">
        <f t="shared" si="12"/>
        <v>21048389507670</v>
      </c>
      <c r="H74">
        <f t="shared" si="13"/>
        <v>13579606133981</v>
      </c>
      <c r="I74">
        <f t="shared" si="10"/>
        <v>1631250186844400</v>
      </c>
      <c r="J74">
        <f t="shared" si="11"/>
        <v>65250007473776</v>
      </c>
    </row>
    <row r="75" spans="1:10" x14ac:dyDescent="0.25">
      <c r="A75">
        <v>73</v>
      </c>
      <c r="B75">
        <f xml:space="preserve"> $B$3 * hits_1_round_behind ^ A74</f>
        <v>5056875579217641</v>
      </c>
      <c r="C75">
        <f xml:space="preserve"> $B$3*hits_1_round_behind^A74*brute_life_multiplier</f>
        <v>7.5853133688264608E+16</v>
      </c>
      <c r="E75">
        <f t="shared" si="8"/>
        <v>5056875579217641</v>
      </c>
      <c r="F75">
        <f t="shared" si="9"/>
        <v>50568755792177</v>
      </c>
      <c r="G75">
        <f t="shared" si="12"/>
        <v>32625003736888</v>
      </c>
      <c r="H75">
        <f t="shared" si="13"/>
        <v>21048389507670</v>
      </c>
      <c r="I75">
        <f t="shared" si="10"/>
        <v>2528437789608820.5</v>
      </c>
      <c r="J75">
        <f t="shared" si="11"/>
        <v>101137511584353</v>
      </c>
    </row>
    <row r="76" spans="1:10" x14ac:dyDescent="0.25">
      <c r="A76">
        <v>74</v>
      </c>
      <c r="B76">
        <f xml:space="preserve"> $B$3 * hits_1_round_behind ^ A75</f>
        <v>7838157147787344</v>
      </c>
      <c r="C76">
        <f xml:space="preserve"> $B$3*hits_1_round_behind^A75*brute_life_multiplier</f>
        <v>1.1757235721681016E+17</v>
      </c>
      <c r="E76">
        <f t="shared" si="8"/>
        <v>7838157147787344</v>
      </c>
      <c r="F76">
        <f t="shared" si="9"/>
        <v>78381571477874</v>
      </c>
      <c r="G76">
        <f t="shared" si="12"/>
        <v>50568755792177</v>
      </c>
      <c r="H76">
        <f t="shared" si="13"/>
        <v>32625003736888</v>
      </c>
      <c r="I76">
        <f t="shared" si="10"/>
        <v>3919078573893672</v>
      </c>
      <c r="J76">
        <f t="shared" si="11"/>
        <v>156763142955747</v>
      </c>
    </row>
    <row r="77" spans="1:10" x14ac:dyDescent="0.25">
      <c r="A77">
        <v>75</v>
      </c>
      <c r="B77">
        <f xml:space="preserve"> $B$3 * hits_1_round_behind ^ A76</f>
        <v>1.2149143579070382E+16</v>
      </c>
      <c r="C77">
        <f xml:space="preserve"> $B$3*hits_1_round_behind^A76*brute_life_multiplier</f>
        <v>1.8223715368605574E+17</v>
      </c>
      <c r="E77">
        <f t="shared" si="8"/>
        <v>1.2149143579070382E+16</v>
      </c>
      <c r="F77">
        <f t="shared" si="9"/>
        <v>121491435790704</v>
      </c>
      <c r="G77">
        <f t="shared" si="12"/>
        <v>78381571477874</v>
      </c>
      <c r="H77">
        <f t="shared" si="13"/>
        <v>50568755792177</v>
      </c>
      <c r="I77">
        <f t="shared" si="10"/>
        <v>6074571789535191</v>
      </c>
      <c r="J77">
        <f t="shared" si="11"/>
        <v>242982871581408</v>
      </c>
    </row>
    <row r="78" spans="1:10" x14ac:dyDescent="0.25">
      <c r="A78">
        <v>76</v>
      </c>
      <c r="B78">
        <f xml:space="preserve"> $B$3 * hits_1_round_behind ^ A77</f>
        <v>1.8831172547559092E+16</v>
      </c>
      <c r="C78">
        <f xml:space="preserve"> $B$3*hits_1_round_behind^A77*brute_life_multiplier</f>
        <v>2.8246758821338637E+17</v>
      </c>
      <c r="E78">
        <f t="shared" si="8"/>
        <v>1.8831172547559092E+16</v>
      </c>
      <c r="F78">
        <f t="shared" si="9"/>
        <v>188311725475591</v>
      </c>
      <c r="G78">
        <f t="shared" si="12"/>
        <v>121491435790704</v>
      </c>
      <c r="H78">
        <f t="shared" si="13"/>
        <v>78381571477874</v>
      </c>
      <c r="I78">
        <f t="shared" si="10"/>
        <v>9415586273779546</v>
      </c>
      <c r="J78">
        <f t="shared" si="11"/>
        <v>376623450951182</v>
      </c>
    </row>
    <row r="79" spans="1:10" x14ac:dyDescent="0.25">
      <c r="A79">
        <v>77</v>
      </c>
      <c r="B79">
        <f xml:space="preserve"> $B$3 * hits_1_round_behind ^ A78</f>
        <v>2.91883174487166E+16</v>
      </c>
      <c r="C79">
        <f xml:space="preserve"> $B$3*hits_1_round_behind^A78*brute_life_multiplier</f>
        <v>4.3782476173074899E+17</v>
      </c>
      <c r="E79">
        <f t="shared" si="8"/>
        <v>2.91883174487166E+16</v>
      </c>
      <c r="F79">
        <f t="shared" si="9"/>
        <v>291883174487166</v>
      </c>
      <c r="G79">
        <f t="shared" si="12"/>
        <v>188311725475591</v>
      </c>
      <c r="H79">
        <f t="shared" si="13"/>
        <v>121491435790704</v>
      </c>
      <c r="I79">
        <f t="shared" si="10"/>
        <v>1.45941587243583E+16</v>
      </c>
      <c r="J79">
        <f t="shared" si="11"/>
        <v>583766348974332</v>
      </c>
    </row>
    <row r="80" spans="1:10" x14ac:dyDescent="0.25">
      <c r="A80">
        <v>78</v>
      </c>
      <c r="B80">
        <f xml:space="preserve"> $B$3 * hits_1_round_behind ^ A79</f>
        <v>4.5241892045510728E+16</v>
      </c>
      <c r="C80">
        <f xml:space="preserve"> $B$3*hits_1_round_behind^A79*brute_life_multiplier</f>
        <v>6.7862838068266086E+17</v>
      </c>
      <c r="E80">
        <f t="shared" si="8"/>
        <v>4.5241892045510728E+16</v>
      </c>
      <c r="F80">
        <f t="shared" si="9"/>
        <v>452418920455107</v>
      </c>
      <c r="G80">
        <f t="shared" si="12"/>
        <v>291883174487166</v>
      </c>
      <c r="H80">
        <f t="shared" si="13"/>
        <v>188311725475591</v>
      </c>
      <c r="I80">
        <f t="shared" si="10"/>
        <v>2.2620946022755364E+16</v>
      </c>
      <c r="J80">
        <f t="shared" si="11"/>
        <v>904837840910215</v>
      </c>
    </row>
    <row r="81" spans="1:10" x14ac:dyDescent="0.25">
      <c r="A81">
        <v>79</v>
      </c>
      <c r="B81">
        <f xml:space="preserve"> $B$3 * hits_1_round_behind ^ A80</f>
        <v>7.012493267054164E+16</v>
      </c>
      <c r="C81">
        <f xml:space="preserve"> $B$3*hits_1_round_behind^A80*brute_life_multiplier</f>
        <v>1.0518739900581245E+18</v>
      </c>
      <c r="E81">
        <f t="shared" si="8"/>
        <v>7.012493267054164E+16</v>
      </c>
      <c r="F81">
        <f t="shared" si="9"/>
        <v>701249326705416</v>
      </c>
      <c r="G81">
        <f t="shared" si="12"/>
        <v>452418920455107</v>
      </c>
      <c r="H81">
        <f t="shared" si="13"/>
        <v>291883174487166</v>
      </c>
      <c r="I81">
        <f t="shared" si="10"/>
        <v>3.506246633527082E+16</v>
      </c>
      <c r="J81">
        <f t="shared" si="11"/>
        <v>1402498653410830</v>
      </c>
    </row>
    <row r="82" spans="1:10" x14ac:dyDescent="0.25">
      <c r="A82">
        <v>80</v>
      </c>
      <c r="B82">
        <f xml:space="preserve"> $B$3 * hits_1_round_behind ^ A81</f>
        <v>1.0869364563933955E+17</v>
      </c>
      <c r="C82">
        <f xml:space="preserve"> $B$3*hits_1_round_behind^A81*brute_life_multiplier</f>
        <v>1.6304046845900933E+18</v>
      </c>
      <c r="E82">
        <f t="shared" si="8"/>
        <v>1.0869364563933955E+17</v>
      </c>
      <c r="F82">
        <f t="shared" si="9"/>
        <v>1086936456393400</v>
      </c>
      <c r="G82">
        <f t="shared" si="12"/>
        <v>701249326705417</v>
      </c>
      <c r="H82">
        <f t="shared" si="13"/>
        <v>452418920455107</v>
      </c>
      <c r="I82">
        <f t="shared" si="10"/>
        <v>5.4346822819669776E+16</v>
      </c>
      <c r="J82">
        <f t="shared" si="11"/>
        <v>2173872912786790</v>
      </c>
    </row>
    <row r="83" spans="1:10" x14ac:dyDescent="0.25">
      <c r="A83">
        <v>81</v>
      </c>
      <c r="B83">
        <f xml:space="preserve"> $B$3 * hits_1_round_behind ^ A82</f>
        <v>1.6847515074097629E+17</v>
      </c>
      <c r="C83">
        <f xml:space="preserve"> $B$3*hits_1_round_behind^A82*brute_life_multiplier</f>
        <v>2.5271272611146445E+18</v>
      </c>
      <c r="E83">
        <f t="shared" si="8"/>
        <v>1.6847515074097629E+17</v>
      </c>
      <c r="F83">
        <f t="shared" si="9"/>
        <v>1684751507409760</v>
      </c>
      <c r="G83">
        <f t="shared" si="12"/>
        <v>1086936456393400</v>
      </c>
      <c r="H83">
        <f t="shared" si="13"/>
        <v>701249326705416</v>
      </c>
      <c r="I83">
        <f t="shared" si="10"/>
        <v>8.4237575370488144E+16</v>
      </c>
      <c r="J83">
        <f t="shared" si="11"/>
        <v>3369503014819530</v>
      </c>
    </row>
    <row r="84" spans="1:10" x14ac:dyDescent="0.25">
      <c r="A84">
        <v>82</v>
      </c>
      <c r="B84">
        <f xml:space="preserve"> $B$3 * hits_1_round_behind ^ A83</f>
        <v>2.6113648364851325E+17</v>
      </c>
      <c r="C84">
        <f xml:space="preserve"> $B$3*hits_1_round_behind^A83*brute_life_multiplier</f>
        <v>3.9170472547276989E+18</v>
      </c>
      <c r="E84">
        <f t="shared" si="8"/>
        <v>2.6113648364851325E+17</v>
      </c>
      <c r="F84">
        <f t="shared" si="9"/>
        <v>2611364836485130</v>
      </c>
      <c r="G84">
        <f t="shared" si="12"/>
        <v>1684751507409760</v>
      </c>
      <c r="H84">
        <f t="shared" si="13"/>
        <v>1086936456393400</v>
      </c>
      <c r="I84">
        <f t="shared" si="10"/>
        <v>1.3056824182425662E+17</v>
      </c>
      <c r="J84">
        <f t="shared" si="11"/>
        <v>5222729672970270</v>
      </c>
    </row>
    <row r="85" spans="1:10" x14ac:dyDescent="0.25">
      <c r="A85">
        <v>83</v>
      </c>
      <c r="B85">
        <f xml:space="preserve"> $B$3 * hits_1_round_behind ^ A84</f>
        <v>4.0476154965519558E+17</v>
      </c>
      <c r="C85">
        <f xml:space="preserve"> $B$3*hits_1_round_behind^A84*brute_life_multiplier</f>
        <v>6.0714232448279337E+18</v>
      </c>
      <c r="E85">
        <f t="shared" ref="E85:E102" si="14" xml:space="preserve"> base_damage * hits_1_round_behind ^ A84</f>
        <v>4.0476154965519558E+17</v>
      </c>
      <c r="F85">
        <f t="shared" ref="F85:F102" si="15">ROUNDUP(B85/base_damage, 0)</f>
        <v>4047615496551960</v>
      </c>
      <c r="G85">
        <f t="shared" si="12"/>
        <v>2611364836485130</v>
      </c>
      <c r="H85">
        <f t="shared" si="13"/>
        <v>1684751507409760</v>
      </c>
      <c r="I85">
        <f t="shared" ref="I85:I102" si="16">E85/2</f>
        <v>2.0238077482759779E+17</v>
      </c>
      <c r="J85">
        <f t="shared" ref="J85:J102" si="17">ROUNDUP(B85/explosion_shot_base, 0)</f>
        <v>8095230993103910</v>
      </c>
    </row>
    <row r="86" spans="1:10" x14ac:dyDescent="0.25">
      <c r="A86">
        <v>84</v>
      </c>
      <c r="B86">
        <f xml:space="preserve"> $B$3 * hits_1_round_behind ^ A85</f>
        <v>6.2738040196555315E+17</v>
      </c>
      <c r="C86">
        <f xml:space="preserve"> $B$3*hits_1_round_behind^A85*brute_life_multiplier</f>
        <v>9.4107060294832968E+18</v>
      </c>
      <c r="E86">
        <f t="shared" si="14"/>
        <v>6.2738040196555315E+17</v>
      </c>
      <c r="F86">
        <f t="shared" si="15"/>
        <v>6273804019655530</v>
      </c>
      <c r="G86">
        <f t="shared" si="12"/>
        <v>4047615496551960</v>
      </c>
      <c r="H86">
        <f t="shared" si="13"/>
        <v>2611364836485130</v>
      </c>
      <c r="I86">
        <f t="shared" si="16"/>
        <v>3.1369020098277658E+17</v>
      </c>
      <c r="J86">
        <f t="shared" si="17"/>
        <v>1.25476080393111E+16</v>
      </c>
    </row>
    <row r="87" spans="1:10" x14ac:dyDescent="0.25">
      <c r="A87">
        <v>85</v>
      </c>
      <c r="B87">
        <f xml:space="preserve"> $B$3 * hits_1_round_behind ^ A86</f>
        <v>9.7243962304660762E+17</v>
      </c>
      <c r="C87">
        <f xml:space="preserve"> $B$3*hits_1_round_behind^A86*brute_life_multiplier</f>
        <v>1.4586594345699115E+19</v>
      </c>
      <c r="E87">
        <f t="shared" si="14"/>
        <v>9.7243962304660762E+17</v>
      </c>
      <c r="F87">
        <f t="shared" si="15"/>
        <v>9724396230466080</v>
      </c>
      <c r="G87">
        <f t="shared" si="12"/>
        <v>6273804019655530</v>
      </c>
      <c r="H87">
        <f t="shared" si="13"/>
        <v>4047615496551960</v>
      </c>
      <c r="I87">
        <f t="shared" si="16"/>
        <v>4.8621981152330381E+17</v>
      </c>
      <c r="J87">
        <f t="shared" si="17"/>
        <v>1.94487924609322E+16</v>
      </c>
    </row>
    <row r="88" spans="1:10" x14ac:dyDescent="0.25">
      <c r="A88">
        <v>86</v>
      </c>
      <c r="B88">
        <f xml:space="preserve"> $B$3 * hits_1_round_behind ^ A87</f>
        <v>1.5072814157222418E+18</v>
      </c>
      <c r="C88">
        <f xml:space="preserve"> $B$3*hits_1_round_behind^A87*brute_life_multiplier</f>
        <v>2.2609221235833627E+19</v>
      </c>
      <c r="E88">
        <f t="shared" si="14"/>
        <v>1.5072814157222418E+18</v>
      </c>
      <c r="F88">
        <f t="shared" si="15"/>
        <v>1.50728141572224E+16</v>
      </c>
      <c r="G88">
        <f t="shared" si="12"/>
        <v>9724396230466080</v>
      </c>
      <c r="H88">
        <f t="shared" si="13"/>
        <v>6273804019655530</v>
      </c>
      <c r="I88">
        <f t="shared" si="16"/>
        <v>7.536407078611209E+17</v>
      </c>
      <c r="J88">
        <f t="shared" si="17"/>
        <v>3.01456283144448E+16</v>
      </c>
    </row>
    <row r="89" spans="1:10" x14ac:dyDescent="0.25">
      <c r="A89">
        <v>87</v>
      </c>
      <c r="B89">
        <f xml:space="preserve"> $B$3 * hits_1_round_behind ^ A88</f>
        <v>2.3362861943694751E+18</v>
      </c>
      <c r="C89">
        <f xml:space="preserve"> $B$3*hits_1_round_behind^A88*brute_life_multiplier</f>
        <v>3.5044292915542127E+19</v>
      </c>
      <c r="E89">
        <f t="shared" si="14"/>
        <v>2.3362861943694751E+18</v>
      </c>
      <c r="F89">
        <f t="shared" si="15"/>
        <v>2.33628619436948E+16</v>
      </c>
      <c r="G89">
        <f t="shared" si="12"/>
        <v>1.50728141572224E+16</v>
      </c>
      <c r="H89">
        <f t="shared" si="13"/>
        <v>9724396230466080</v>
      </c>
      <c r="I89">
        <f t="shared" si="16"/>
        <v>1.1681430971847375E+18</v>
      </c>
      <c r="J89">
        <f t="shared" si="17"/>
        <v>4.6725723887389504E+16</v>
      </c>
    </row>
    <row r="90" spans="1:10" x14ac:dyDescent="0.25">
      <c r="A90">
        <v>88</v>
      </c>
      <c r="B90">
        <f xml:space="preserve"> $B$3 * hits_1_round_behind ^ A89</f>
        <v>3.6212436012726866E+18</v>
      </c>
      <c r="C90">
        <f xml:space="preserve"> $B$3*hits_1_round_behind^A89*brute_life_multiplier</f>
        <v>5.4318654019090301E+19</v>
      </c>
      <c r="E90">
        <f t="shared" si="14"/>
        <v>3.6212436012726866E+18</v>
      </c>
      <c r="F90">
        <f t="shared" si="15"/>
        <v>3.6212436012726896E+16</v>
      </c>
      <c r="G90">
        <f t="shared" si="12"/>
        <v>2.33628619436948E+16</v>
      </c>
      <c r="H90">
        <f t="shared" si="13"/>
        <v>1.50728141572224E+16</v>
      </c>
      <c r="I90">
        <f t="shared" si="16"/>
        <v>1.8106218006363433E+18</v>
      </c>
      <c r="J90">
        <f t="shared" si="17"/>
        <v>7.2424872025453696E+16</v>
      </c>
    </row>
    <row r="91" spans="1:10" x14ac:dyDescent="0.25">
      <c r="A91">
        <v>89</v>
      </c>
      <c r="B91">
        <f xml:space="preserve"> $B$3 * hits_1_round_behind ^ A90</f>
        <v>5.6129275819726643E+18</v>
      </c>
      <c r="C91">
        <f xml:space="preserve"> $B$3*hits_1_round_behind^A90*brute_life_multiplier</f>
        <v>8.4193913729589969E+19</v>
      </c>
      <c r="E91">
        <f t="shared" si="14"/>
        <v>5.6129275819726643E+18</v>
      </c>
      <c r="F91">
        <f t="shared" si="15"/>
        <v>5.61292758197266E+16</v>
      </c>
      <c r="G91">
        <f t="shared" si="12"/>
        <v>3.6212436012726896E+16</v>
      </c>
      <c r="H91">
        <f t="shared" si="13"/>
        <v>2.33628619436947E+16</v>
      </c>
      <c r="I91">
        <f t="shared" si="16"/>
        <v>2.8064637909863322E+18</v>
      </c>
      <c r="J91">
        <f t="shared" si="17"/>
        <v>1.1225855163945299E+17</v>
      </c>
    </row>
    <row r="92" spans="1:10" x14ac:dyDescent="0.25">
      <c r="A92">
        <v>90</v>
      </c>
      <c r="B92">
        <f xml:space="preserve"> $B$3 * hits_1_round_behind ^ A91</f>
        <v>8.7000377520576317E+18</v>
      </c>
      <c r="C92">
        <f xml:space="preserve"> $B$3*hits_1_round_behind^A91*brute_life_multiplier</f>
        <v>1.3050056628086448E+20</v>
      </c>
      <c r="E92">
        <f t="shared" si="14"/>
        <v>8.7000377520576317E+18</v>
      </c>
      <c r="F92">
        <f t="shared" si="15"/>
        <v>8.7000377520576304E+16</v>
      </c>
      <c r="G92">
        <f t="shared" si="12"/>
        <v>5.6129275819726704E+16</v>
      </c>
      <c r="H92">
        <f t="shared" si="13"/>
        <v>3.6212436012726896E+16</v>
      </c>
      <c r="I92">
        <f t="shared" si="16"/>
        <v>4.3500188760288159E+18</v>
      </c>
      <c r="J92">
        <f t="shared" si="17"/>
        <v>1.7400075504115299E+17</v>
      </c>
    </row>
    <row r="93" spans="1:10" x14ac:dyDescent="0.25">
      <c r="A93">
        <v>91</v>
      </c>
      <c r="B93">
        <f xml:space="preserve"> $B$3 * hits_1_round_behind ^ A92</f>
        <v>1.3485058515689329E+19</v>
      </c>
      <c r="C93">
        <f xml:space="preserve"> $B$3*hits_1_round_behind^A92*brute_life_multiplier</f>
        <v>2.0227587773533992E+20</v>
      </c>
      <c r="E93">
        <f t="shared" si="14"/>
        <v>1.3485058515689329E+19</v>
      </c>
      <c r="F93">
        <f t="shared" si="15"/>
        <v>1.3485058515689299E+17</v>
      </c>
      <c r="G93">
        <f>ROUNDUP(B93/$E$4, 0)</f>
        <v>8.7000377520576304E+16</v>
      </c>
      <c r="H93">
        <f t="shared" si="13"/>
        <v>5.61292758197266E+16</v>
      </c>
      <c r="I93">
        <f t="shared" si="16"/>
        <v>6.7425292578446643E+18</v>
      </c>
      <c r="J93">
        <f t="shared" si="17"/>
        <v>2.6970117031378701E+17</v>
      </c>
    </row>
    <row r="94" spans="1:10" x14ac:dyDescent="0.25">
      <c r="A94">
        <v>92</v>
      </c>
      <c r="B94">
        <f xml:space="preserve"> $B$3 * hits_1_round_behind ^ A93</f>
        <v>2.0901840699318456E+19</v>
      </c>
      <c r="C94">
        <f xml:space="preserve"> $B$3*hits_1_round_behind^A93*brute_life_multiplier</f>
        <v>3.1352761048977683E+20</v>
      </c>
      <c r="E94">
        <f t="shared" si="14"/>
        <v>2.0901840699318456E+19</v>
      </c>
      <c r="F94">
        <f t="shared" si="15"/>
        <v>2.0901840699318499E+17</v>
      </c>
      <c r="G94">
        <f t="shared" ref="G94:G102" si="18">ROUNDUP(B94/$E$4, 0)</f>
        <v>1.3485058515689299E+17</v>
      </c>
      <c r="H94">
        <f t="shared" si="13"/>
        <v>8.7000377520576304E+16</v>
      </c>
      <c r="I94">
        <f t="shared" si="16"/>
        <v>1.0450920349659228E+19</v>
      </c>
      <c r="J94">
        <f t="shared" si="17"/>
        <v>4.1803681398636902E+17</v>
      </c>
    </row>
    <row r="95" spans="1:10" x14ac:dyDescent="0.25">
      <c r="A95">
        <v>93</v>
      </c>
      <c r="B95">
        <f xml:space="preserve"> $B$3 * hits_1_round_behind ^ A94</f>
        <v>3.2397853083943617E+19</v>
      </c>
      <c r="C95">
        <f xml:space="preserve"> $B$3*hits_1_round_behind^A94*brute_life_multiplier</f>
        <v>4.8596779625915423E+20</v>
      </c>
      <c r="E95">
        <f t="shared" si="14"/>
        <v>3.2397853083943617E+19</v>
      </c>
      <c r="F95">
        <f t="shared" si="15"/>
        <v>3.2397853083943603E+17</v>
      </c>
      <c r="G95">
        <f t="shared" si="18"/>
        <v>2.0901840699318499E+17</v>
      </c>
      <c r="H95">
        <f t="shared" si="13"/>
        <v>1.3485058515689299E+17</v>
      </c>
      <c r="I95">
        <f t="shared" si="16"/>
        <v>1.6198926541971808E+19</v>
      </c>
      <c r="J95">
        <f t="shared" si="17"/>
        <v>6.4795706167887206E+17</v>
      </c>
    </row>
    <row r="96" spans="1:10" x14ac:dyDescent="0.25">
      <c r="A96">
        <v>94</v>
      </c>
      <c r="B96">
        <f xml:space="preserve"> $B$3 * hits_1_round_behind ^ A95</f>
        <v>5.0216672280112611E+19</v>
      </c>
      <c r="C96">
        <f xml:space="preserve"> $B$3*hits_1_round_behind^A95*brute_life_multiplier</f>
        <v>7.5325008420168912E+20</v>
      </c>
      <c r="E96">
        <f t="shared" si="14"/>
        <v>5.0216672280112611E+19</v>
      </c>
      <c r="F96">
        <f t="shared" si="15"/>
        <v>5.0216672280112602E+17</v>
      </c>
      <c r="G96">
        <f t="shared" si="18"/>
        <v>3.2397853083943603E+17</v>
      </c>
      <c r="H96">
        <f t="shared" si="13"/>
        <v>2.0901840699318499E+17</v>
      </c>
      <c r="I96">
        <f t="shared" si="16"/>
        <v>2.5108336140056306E+19</v>
      </c>
      <c r="J96">
        <f t="shared" si="17"/>
        <v>1.00433344560225E+18</v>
      </c>
    </row>
    <row r="97" spans="1:10" x14ac:dyDescent="0.25">
      <c r="A97">
        <v>95</v>
      </c>
      <c r="B97">
        <f xml:space="preserve"> $B$3 * hits_1_round_behind ^ A96</f>
        <v>7.7835842034174558E+19</v>
      </c>
      <c r="C97">
        <f xml:space="preserve"> $B$3*hits_1_round_behind^A96*brute_life_multiplier</f>
        <v>1.1675376305126184E+21</v>
      </c>
      <c r="E97">
        <f t="shared" si="14"/>
        <v>7.7835842034174558E+19</v>
      </c>
      <c r="F97">
        <f t="shared" si="15"/>
        <v>7.7835842034174605E+17</v>
      </c>
      <c r="G97">
        <f t="shared" si="18"/>
        <v>5.0216672280112602E+17</v>
      </c>
      <c r="H97">
        <f t="shared" si="13"/>
        <v>3.2397853083943603E+17</v>
      </c>
      <c r="I97">
        <f t="shared" si="16"/>
        <v>3.8917921017087279E+19</v>
      </c>
      <c r="J97">
        <f t="shared" si="17"/>
        <v>1.55671684068349E+18</v>
      </c>
    </row>
    <row r="98" spans="1:10" x14ac:dyDescent="0.25">
      <c r="A98">
        <v>96</v>
      </c>
      <c r="B98">
        <f xml:space="preserve"> $B$3 * hits_1_round_behind ^ A97</f>
        <v>1.2064555515297058E+20</v>
      </c>
      <c r="C98">
        <f xml:space="preserve"> $B$3*hits_1_round_behind^A97*brute_life_multiplier</f>
        <v>1.8096833272945587E+21</v>
      </c>
      <c r="E98">
        <f t="shared" si="14"/>
        <v>1.2064555515297058E+20</v>
      </c>
      <c r="F98">
        <f t="shared" si="15"/>
        <v>1.2064555515297101E+18</v>
      </c>
      <c r="G98">
        <f t="shared" si="18"/>
        <v>7.7835842034174605E+17</v>
      </c>
      <c r="H98">
        <f t="shared" si="13"/>
        <v>5.0216672280112602E+17</v>
      </c>
      <c r="I98">
        <f t="shared" si="16"/>
        <v>6.032277757648529E+19</v>
      </c>
      <c r="J98">
        <f t="shared" si="17"/>
        <v>2.4129111030594099E+18</v>
      </c>
    </row>
    <row r="99" spans="1:10" x14ac:dyDescent="0.25">
      <c r="A99">
        <v>97</v>
      </c>
      <c r="B99">
        <f xml:space="preserve"> $B$3 * hits_1_round_behind ^ A98</f>
        <v>1.8700061048710437E+20</v>
      </c>
      <c r="C99">
        <f xml:space="preserve"> $B$3*hits_1_round_behind^A98*brute_life_multiplier</f>
        <v>2.8050091573065658E+21</v>
      </c>
      <c r="E99">
        <f t="shared" si="14"/>
        <v>1.8700061048710437E+20</v>
      </c>
      <c r="F99">
        <f t="shared" si="15"/>
        <v>1.87000610487104E+18</v>
      </c>
      <c r="G99">
        <f t="shared" si="18"/>
        <v>1.2064555515297101E+18</v>
      </c>
      <c r="H99">
        <f t="shared" si="13"/>
        <v>7.7835842034174605E+17</v>
      </c>
      <c r="I99">
        <f t="shared" si="16"/>
        <v>9.3500305243552186E+19</v>
      </c>
      <c r="J99">
        <f t="shared" si="17"/>
        <v>3.7400122097420902E+18</v>
      </c>
    </row>
    <row r="100" spans="1:10" x14ac:dyDescent="0.25">
      <c r="A100">
        <v>98</v>
      </c>
      <c r="B100">
        <f xml:space="preserve"> $B$3 * hits_1_round_behind ^ A99</f>
        <v>2.8985094625501177E+20</v>
      </c>
      <c r="C100">
        <f xml:space="preserve"> $B$3*hits_1_round_behind^A99*brute_life_multiplier</f>
        <v>4.3477641938251767E+21</v>
      </c>
      <c r="E100">
        <f t="shared" si="14"/>
        <v>2.8985094625501177E+20</v>
      </c>
      <c r="F100">
        <f t="shared" si="15"/>
        <v>2.8985094625501199E+18</v>
      </c>
      <c r="G100">
        <f t="shared" si="18"/>
        <v>1.87000610487104E+18</v>
      </c>
      <c r="H100">
        <f t="shared" si="13"/>
        <v>1.2064555515297101E+18</v>
      </c>
      <c r="I100">
        <f t="shared" si="16"/>
        <v>1.4492547312750589E+20</v>
      </c>
      <c r="J100">
        <f t="shared" si="17"/>
        <v>5.7970189251002399E+18</v>
      </c>
    </row>
    <row r="101" spans="1:10" x14ac:dyDescent="0.25">
      <c r="A101">
        <v>99</v>
      </c>
      <c r="B101">
        <f xml:space="preserve"> $B$3 * hits_1_round_behind ^ A100</f>
        <v>4.4926896669526832E+20</v>
      </c>
      <c r="C101">
        <f xml:space="preserve"> $B$3*hits_1_round_behind^A100*brute_life_multiplier</f>
        <v>6.7390345004290251E+21</v>
      </c>
      <c r="E101">
        <f t="shared" si="14"/>
        <v>4.4926896669526832E+20</v>
      </c>
      <c r="F101">
        <f t="shared" si="15"/>
        <v>4.4926896669526799E+18</v>
      </c>
      <c r="G101">
        <f t="shared" si="18"/>
        <v>2.8985094625501199E+18</v>
      </c>
      <c r="H101">
        <f t="shared" si="13"/>
        <v>1.87000610487104E+18</v>
      </c>
      <c r="I101">
        <f t="shared" si="16"/>
        <v>2.2463448334763416E+20</v>
      </c>
      <c r="J101">
        <f t="shared" si="17"/>
        <v>8.9853793339053701E+18</v>
      </c>
    </row>
    <row r="102" spans="1:10" x14ac:dyDescent="0.25">
      <c r="A102">
        <v>100</v>
      </c>
      <c r="B102">
        <f xml:space="preserve"> $B$3 * hits_1_round_behind ^ A101</f>
        <v>6.9636689837766594E+20</v>
      </c>
      <c r="C102">
        <f xml:space="preserve"> $B$3*hits_1_round_behind^A101*brute_life_multiplier</f>
        <v>1.0445503475664988E+22</v>
      </c>
      <c r="E102">
        <f t="shared" si="14"/>
        <v>6.9636689837766594E+20</v>
      </c>
      <c r="F102">
        <f t="shared" si="15"/>
        <v>6.9636689837766605E+18</v>
      </c>
      <c r="G102">
        <f t="shared" si="18"/>
        <v>4.4926896669526799E+18</v>
      </c>
      <c r="H102">
        <f t="shared" si="13"/>
        <v>2.8985094625501199E+18</v>
      </c>
      <c r="I102">
        <f t="shared" si="16"/>
        <v>3.4818344918883297E+20</v>
      </c>
      <c r="J102">
        <f t="shared" si="17"/>
        <v>1.39273379675533E+19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2019-05-17T23:31:34Z</dcterms:modified>
</cp:coreProperties>
</file>