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5269CE93-FA6B-4AF4-A058-2726CDE9D4F0}" xr6:coauthVersionLast="47" xr6:coauthVersionMax="47" xr10:uidLastSave="{00000000-0000-0000-0000-000000000000}"/>
  <bookViews>
    <workbookView xWindow="-108" yWindow="-108" windowWidth="23256" windowHeight="12456" activeTab="4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  <sheet name="Liste des tach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5" l="1"/>
  <c r="J5" i="5"/>
  <c r="J6" i="5"/>
  <c r="J7" i="5"/>
  <c r="J8" i="5"/>
  <c r="J9" i="5"/>
  <c r="J10" i="5"/>
  <c r="J11" i="5"/>
  <c r="J12" i="5"/>
  <c r="J4" i="5"/>
  <c r="I8" i="4"/>
  <c r="J7" i="1"/>
  <c r="H13" i="6"/>
  <c r="C8" i="4"/>
  <c r="D8" i="4" s="1"/>
  <c r="E8" i="4" s="1"/>
  <c r="F8" i="4" s="1"/>
  <c r="G8" i="4" s="1"/>
  <c r="H8" i="4" s="1"/>
  <c r="I5" i="4"/>
  <c r="I6" i="4"/>
  <c r="I7" i="4"/>
  <c r="I4" i="4"/>
  <c r="H5" i="6"/>
  <c r="H6" i="6"/>
  <c r="H7" i="6"/>
  <c r="H8" i="6"/>
  <c r="H9" i="6"/>
  <c r="H10" i="6"/>
  <c r="H11" i="6"/>
  <c r="H12" i="6"/>
  <c r="H4" i="6"/>
  <c r="J4" i="1"/>
  <c r="J5" i="1"/>
  <c r="J6" i="1"/>
  <c r="C12" i="2"/>
  <c r="C14" i="5"/>
  <c r="D14" i="5" s="1"/>
  <c r="E14" i="5" s="1"/>
  <c r="F14" i="5" s="1"/>
  <c r="G14" i="5" s="1"/>
  <c r="H14" i="5" s="1"/>
  <c r="I14" i="5" s="1"/>
  <c r="J14" i="5" s="1"/>
  <c r="C7" i="1"/>
  <c r="D7" i="1" s="1"/>
  <c r="E7" i="1" s="1"/>
  <c r="F7" i="1" s="1"/>
  <c r="G7" i="1" s="1"/>
  <c r="H7" i="1" s="1"/>
  <c r="I7" i="1" s="1"/>
  <c r="E7" i="3"/>
  <c r="F7" i="3"/>
  <c r="G7" i="3" s="1"/>
  <c r="H7" i="3" s="1"/>
  <c r="D7" i="3"/>
  <c r="C7" i="3"/>
  <c r="C13" i="6"/>
  <c r="D13" i="6" s="1"/>
  <c r="E13" i="6" s="1"/>
  <c r="F13" i="6" s="1"/>
  <c r="G13" i="6" s="1"/>
  <c r="D12" i="2"/>
  <c r="E12" i="2" s="1"/>
  <c r="F12" i="2" s="1"/>
  <c r="G12" i="2" s="1"/>
  <c r="H12" i="2" s="1"/>
  <c r="I12" i="2" s="1"/>
  <c r="J12" i="2" s="1"/>
</calcChain>
</file>

<file path=xl/sharedStrings.xml><?xml version="1.0" encoding="utf-8"?>
<sst xmlns="http://schemas.openxmlformats.org/spreadsheetml/2006/main" count="176" uniqueCount="75">
  <si>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</si>
  <si>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</si>
  <si>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</si>
  <si>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</si>
  <si>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</si>
  <si>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</si>
  <si>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</si>
  <si>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</si>
  <si>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</si>
  <si>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</si>
  <si>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</si>
  <si>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</si>
  <si>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</si>
  <si>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</si>
  <si>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</si>
  <si>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</si>
  <si>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</si>
  <si>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</si>
  <si>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</si>
  <si>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</si>
  <si>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</si>
  <si>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</si>
  <si>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</si>
  <si>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</si>
  <si>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</si>
  <si>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</si>
  <si>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</si>
  <si>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</si>
  <si>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</si>
  <si>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</si>
  <si>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</si>
  <si>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saisie d'une équipe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</si>
  <si>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</si>
  <si>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</si>
  <si>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</si>
  <si>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</si>
  <si>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</si>
  <si>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</si>
  <si>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</si>
  <si>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</si>
  <si>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</si>
  <si>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</si>
  <si>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</si>
  <si>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</si>
  <si>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</si>
  <si>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</si>
  <si>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</si>
  <si>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</si>
  <si>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</si>
  <si>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</si>
  <si>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</si>
  <si>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</si>
  <si>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</si>
  <si>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</si>
  <si>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</si>
  <si>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</si>
  <si>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</si>
  <si>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</si>
  <si>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</si>
  <si>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</si>
  <si>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</si>
  <si>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</si>
  <si>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</si>
  <si>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</si>
  <si>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</si>
  <si>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</si>
  <si>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</si>
  <si>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</si>
  <si>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</si>
  <si>
    <t xml:space="preserve">User technique </t>
  </si>
  <si>
    <t>Gestion de la DAO</t>
  </si>
  <si>
    <t>Javadoc DAO</t>
  </si>
  <si>
    <t>User technique</t>
  </si>
  <si>
    <t>Reste à faire</t>
  </si>
  <si>
    <t>Gestion de la DAO (suite)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</si>
</sst>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18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40" xfId="0" applyFont="1" applyBorder="1" applyAlignment="1">
      <alignment horizontal="right" wrapText="1"/>
    </xf>
    <xf numFmtId="0" fontId="3" fillId="0" borderId="41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1" fillId="2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3" fillId="0" borderId="22" xfId="0" applyFont="1" applyBorder="1" applyAlignment="1">
      <alignment horizontal="right" wrapText="1"/>
    </xf>
    <xf numFmtId="0" fontId="3" fillId="0" borderId="40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2'!$C$7:$I$7</c:f>
              <c:numCache>
                <c:formatCode>General</c:formatCode>
                <c:ptCount val="7"/>
                <c:pt idx="0">
                  <c:v>88</c:v>
                </c:pt>
                <c:pt idx="1">
                  <c:v>84</c:v>
                </c:pt>
                <c:pt idx="2">
                  <c:v>80</c:v>
                </c:pt>
                <c:pt idx="3">
                  <c:v>66</c:v>
                </c:pt>
                <c:pt idx="4">
                  <c:v>52</c:v>
                </c:pt>
                <c:pt idx="5">
                  <c:v>40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tickMarkSkip val="1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3'!$C$8:$H$8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32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4'!$C$14:$I$14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281940</xdr:rowOff>
    </xdr:from>
    <xdr:to>
      <xdr:col>14</xdr:col>
      <xdr:colOff>312420</xdr:colOff>
      <xdr:row>11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209550</xdr:rowOff>
    </xdr:from>
    <xdr:to>
      <xdr:col>16</xdr:col>
      <xdr:colOff>411480</xdr:colOff>
      <xdr:row>11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438150</xdr:rowOff>
    </xdr:from>
    <xdr:to>
      <xdr:col>16</xdr:col>
      <xdr:colOff>403860</xdr:colOff>
      <xdr:row>10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0</xdr:row>
      <xdr:rowOff>392430</xdr:rowOff>
    </xdr:from>
    <xdr:to>
      <xdr:col>18</xdr:col>
      <xdr:colOff>91440</xdr:colOff>
      <xdr:row>17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285750</xdr:rowOff>
    </xdr:from>
    <xdr:to>
      <xdr:col>17</xdr:col>
      <xdr:colOff>213360</xdr:colOff>
      <xdr:row>15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D13" sqref="D13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85" t="s">
        <v>25</v>
      </c>
      <c r="B1" s="86"/>
      <c r="C1" s="86"/>
      <c r="D1" s="86"/>
      <c r="E1" s="86"/>
      <c r="F1" s="86"/>
      <c r="G1" s="86"/>
      <c r="H1" s="87"/>
    </row>
    <row r="2" spans="1:8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</row>
    <row r="3" spans="1:8" ht="15" thickBot="1" x14ac:dyDescent="0.35">
      <c r="A3" s="11" t="s">
        <v>2</v>
      </c>
      <c r="B3" s="11" t="s">
        <v>4</v>
      </c>
      <c r="C3" s="88"/>
      <c r="D3" s="84"/>
      <c r="E3" s="84"/>
      <c r="F3" s="84"/>
      <c r="G3" s="84"/>
      <c r="H3" s="84"/>
    </row>
    <row r="4" spans="1:8" x14ac:dyDescent="0.25">
      <c r="A4" s="57" t="s">
        <v>21</v>
      </c>
      <c r="B4" s="60" t="s">
        <v>22</v>
      </c>
      <c r="C4" s="63">
        <v>4</v>
      </c>
      <c r="D4" s="67">
        <v>4</v>
      </c>
      <c r="E4" s="16"/>
      <c r="F4" s="16"/>
      <c r="G4" s="16"/>
      <c r="H4" s="17"/>
    </row>
    <row r="5" spans="1:8" x14ac:dyDescent="0.25">
      <c r="A5" s="58" t="s">
        <v>21</v>
      </c>
      <c r="B5" s="61" t="s">
        <v>23</v>
      </c>
      <c r="C5" s="64">
        <v>1</v>
      </c>
      <c r="D5" s="68">
        <v>1</v>
      </c>
      <c r="E5" s="2"/>
      <c r="F5" s="2"/>
      <c r="G5" s="2"/>
      <c r="H5" s="18"/>
    </row>
    <row r="6" spans="1:8" ht="15" thickBot="1" x14ac:dyDescent="0.3">
      <c r="A6" s="59"/>
      <c r="B6" s="62" t="s">
        <v>24</v>
      </c>
      <c r="C6" s="65">
        <v>16</v>
      </c>
      <c r="D6" s="19"/>
      <c r="E6" s="69">
        <v>4</v>
      </c>
      <c r="F6" s="69">
        <v>4</v>
      </c>
      <c r="G6" s="69">
        <v>4</v>
      </c>
      <c r="H6" s="70">
        <v>4</v>
      </c>
    </row>
    <row r="7" spans="1:8" ht="15" thickBot="1" x14ac:dyDescent="0.35">
      <c r="B7" s="10" t="s">
        <v>10</v>
      </c>
      <c r="C7" s="26">
        <f xml:space="preserve"> SUM(C4:C6)</f>
        <v>21</v>
      </c>
      <c r="D7" s="13">
        <f xml:space="preserve"> C7-SUM(D4:D6)</f>
        <v>16</v>
      </c>
      <c r="E7" s="13">
        <f t="shared" ref="E7:H7" si="0" xml:space="preserve"> D7-SUM(E4:E6)</f>
        <v>12</v>
      </c>
      <c r="F7" s="13">
        <f t="shared" si="0"/>
        <v>8</v>
      </c>
      <c r="G7" s="66">
        <f t="shared" si="0"/>
        <v>4</v>
      </c>
      <c r="H7" s="14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H13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46.21875" style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8" width="11.21875" style="1" bestFit="1" customWidth="1"/>
    <col min="9" max="16384" width="11.5546875" style="1"/>
  </cols>
  <sheetData>
    <row r="1" spans="1:8" ht="37.200000000000003" thickBot="1" x14ac:dyDescent="0.35">
      <c r="A1" s="85" t="s">
        <v>0</v>
      </c>
      <c r="B1" s="86"/>
      <c r="C1" s="86"/>
      <c r="D1" s="86"/>
      <c r="E1" s="86"/>
      <c r="F1" s="86"/>
      <c r="G1" s="86"/>
      <c r="H1" s="87"/>
    </row>
    <row r="2" spans="1:8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73</v>
      </c>
    </row>
    <row r="3" spans="1:8" ht="15" thickBot="1" x14ac:dyDescent="0.35">
      <c r="A3" s="11" t="s">
        <v>2</v>
      </c>
      <c r="B3" s="11" t="s">
        <v>4</v>
      </c>
      <c r="C3" s="88"/>
      <c r="D3" s="88"/>
      <c r="E3" s="88"/>
      <c r="F3" s="88"/>
      <c r="G3" s="88"/>
      <c r="H3" s="84"/>
    </row>
    <row r="4" spans="1:8" x14ac:dyDescent="0.3">
      <c r="A4" s="71" t="s">
        <v>21</v>
      </c>
      <c r="B4" s="77" t="s">
        <v>11</v>
      </c>
      <c r="C4" s="80">
        <v>32</v>
      </c>
      <c r="D4" s="74">
        <v>16</v>
      </c>
      <c r="E4" s="15">
        <v>8</v>
      </c>
      <c r="F4" s="15">
        <v>8</v>
      </c>
      <c r="G4" s="43"/>
      <c r="H4" s="50">
        <f>C4-SUM(D4:G4)</f>
        <v>0</v>
      </c>
    </row>
    <row r="5" spans="1:8" x14ac:dyDescent="0.3">
      <c r="A5" s="72" t="s">
        <v>21</v>
      </c>
      <c r="B5" s="78" t="s">
        <v>12</v>
      </c>
      <c r="C5" s="81">
        <v>16</v>
      </c>
      <c r="D5" s="75"/>
      <c r="E5" s="4"/>
      <c r="F5" s="4">
        <v>8</v>
      </c>
      <c r="G5" s="44">
        <v>8</v>
      </c>
      <c r="H5" s="51">
        <f t="shared" ref="H5:H12" si="0">C5-SUM(D5:G5)</f>
        <v>0</v>
      </c>
    </row>
    <row r="6" spans="1:8" x14ac:dyDescent="0.3">
      <c r="A6" s="72" t="s">
        <v>13</v>
      </c>
      <c r="B6" s="78" t="s">
        <v>14</v>
      </c>
      <c r="C6" s="81">
        <v>1</v>
      </c>
      <c r="D6" s="75">
        <v>1</v>
      </c>
      <c r="E6" s="4"/>
      <c r="F6" s="4"/>
      <c r="G6" s="44"/>
      <c r="H6" s="51">
        <f t="shared" si="0"/>
        <v>0</v>
      </c>
    </row>
    <row r="7" spans="1:8" x14ac:dyDescent="0.3">
      <c r="A7" s="72" t="s">
        <v>13</v>
      </c>
      <c r="B7" s="78" t="s">
        <v>15</v>
      </c>
      <c r="C7" s="81">
        <v>8</v>
      </c>
      <c r="D7" s="75"/>
      <c r="E7" s="4"/>
      <c r="F7" s="4"/>
      <c r="G7" s="44">
        <v>8</v>
      </c>
      <c r="H7" s="51">
        <f t="shared" si="0"/>
        <v>0</v>
      </c>
    </row>
    <row r="8" spans="1:8" x14ac:dyDescent="0.3">
      <c r="A8" s="72" t="s">
        <v>13</v>
      </c>
      <c r="B8" s="78" t="s">
        <v>16</v>
      </c>
      <c r="C8" s="81">
        <v>16</v>
      </c>
      <c r="D8" s="75"/>
      <c r="E8" s="4">
        <v>10</v>
      </c>
      <c r="F8" s="4">
        <v>6</v>
      </c>
      <c r="G8" s="44"/>
      <c r="H8" s="51">
        <f t="shared" si="0"/>
        <v>0</v>
      </c>
    </row>
    <row r="9" spans="1:8" x14ac:dyDescent="0.3">
      <c r="A9" s="72" t="s">
        <v>13</v>
      </c>
      <c r="B9" s="78" t="s">
        <v>17</v>
      </c>
      <c r="C9" s="81">
        <v>8</v>
      </c>
      <c r="D9" s="75">
        <v>8</v>
      </c>
      <c r="E9" s="4"/>
      <c r="F9" s="4"/>
      <c r="G9" s="44"/>
      <c r="H9" s="51">
        <f t="shared" si="0"/>
        <v>0</v>
      </c>
    </row>
    <row r="10" spans="1:8" x14ac:dyDescent="0.3">
      <c r="A10" s="72" t="s">
        <v>18</v>
      </c>
      <c r="B10" s="78" t="s">
        <v>14</v>
      </c>
      <c r="C10" s="81">
        <v>1</v>
      </c>
      <c r="D10" s="75"/>
      <c r="E10" s="4">
        <v>1</v>
      </c>
      <c r="F10" s="4"/>
      <c r="G10" s="44"/>
      <c r="H10" s="51">
        <f t="shared" si="0"/>
        <v>0</v>
      </c>
    </row>
    <row r="11" spans="1:8" x14ac:dyDescent="0.3">
      <c r="A11" s="72" t="s">
        <v>19</v>
      </c>
      <c r="B11" s="78" t="s">
        <v>14</v>
      </c>
      <c r="C11" s="81">
        <v>1</v>
      </c>
      <c r="D11" s="75"/>
      <c r="E11" s="4"/>
      <c r="F11" s="4">
        <v>1</v>
      </c>
      <c r="G11" s="44"/>
      <c r="H11" s="51">
        <f t="shared" si="0"/>
        <v>0</v>
      </c>
    </row>
    <row r="12" spans="1:8" ht="15" thickBot="1" x14ac:dyDescent="0.35">
      <c r="A12" s="73" t="s">
        <v>20</v>
      </c>
      <c r="B12" s="79" t="s">
        <v>14</v>
      </c>
      <c r="C12" s="82">
        <v>1</v>
      </c>
      <c r="D12" s="76"/>
      <c r="E12" s="45"/>
      <c r="F12" s="45"/>
      <c r="G12" s="46">
        <v>1</v>
      </c>
      <c r="H12" s="53">
        <f t="shared" si="0"/>
        <v>0</v>
      </c>
    </row>
    <row r="13" spans="1:8" ht="15" thickBot="1" x14ac:dyDescent="0.35">
      <c r="B13" s="28" t="s">
        <v>10</v>
      </c>
      <c r="C13" s="26">
        <f xml:space="preserve"> SUM(C4:C12)</f>
        <v>84</v>
      </c>
      <c r="D13" s="8">
        <f xml:space="preserve"> C13-SUM(D4:D12)</f>
        <v>59</v>
      </c>
      <c r="E13" s="8">
        <f t="shared" ref="E13:G13" si="1" xml:space="preserve"> D13-SUM(E4:E12)</f>
        <v>40</v>
      </c>
      <c r="F13" s="8">
        <f t="shared" si="1"/>
        <v>17</v>
      </c>
      <c r="G13" s="27">
        <f t="shared" si="1"/>
        <v>0</v>
      </c>
      <c r="H13" s="10">
        <f xml:space="preserve"> G13</f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conditionalFormatting sqref="H4:H12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J7"/>
  <sheetViews>
    <sheetView zoomScaleNormal="100" workbookViewId="0">
      <selection activeCell="B23" sqref="B23"/>
    </sheetView>
  </sheetViews>
  <sheetFormatPr baseColWidth="10" defaultRowHeight="14.4" x14ac:dyDescent="0.3"/>
  <cols>
    <col min="1" max="1" width="29" style="1" bestFit="1" customWidth="1"/>
    <col min="2" max="2" width="39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85" t="s">
        <v>28</v>
      </c>
      <c r="B1" s="86"/>
      <c r="C1" s="86"/>
      <c r="D1" s="86"/>
      <c r="E1" s="86"/>
      <c r="F1" s="86"/>
      <c r="G1" s="86"/>
      <c r="H1" s="86"/>
      <c r="I1" s="86"/>
      <c r="J1" s="87"/>
    </row>
    <row r="2" spans="1:10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  <c r="I2" s="83" t="s">
        <v>27</v>
      </c>
      <c r="J2" s="83" t="s">
        <v>73</v>
      </c>
    </row>
    <row r="3" spans="1:10" ht="15" thickBot="1" x14ac:dyDescent="0.35">
      <c r="A3" s="6" t="s">
        <v>2</v>
      </c>
      <c r="B3" s="6" t="s">
        <v>4</v>
      </c>
      <c r="C3" s="84"/>
      <c r="D3" s="84"/>
      <c r="E3" s="84"/>
      <c r="F3" s="84"/>
      <c r="G3" s="84"/>
      <c r="H3" s="84"/>
      <c r="I3" s="84"/>
      <c r="J3" s="84"/>
    </row>
    <row r="4" spans="1:10" x14ac:dyDescent="0.25">
      <c r="A4" s="57" t="s">
        <v>20</v>
      </c>
      <c r="B4" s="60" t="s">
        <v>31</v>
      </c>
      <c r="C4" s="40">
        <v>16</v>
      </c>
      <c r="D4" s="54">
        <v>4</v>
      </c>
      <c r="E4" s="20">
        <v>4</v>
      </c>
      <c r="F4" s="20">
        <v>4</v>
      </c>
      <c r="G4" s="20">
        <v>4</v>
      </c>
      <c r="H4" s="20"/>
      <c r="I4" s="35"/>
      <c r="J4" s="50">
        <f t="shared" ref="J4:J5" si="0">C4-SUM(D4:I4)</f>
        <v>0</v>
      </c>
    </row>
    <row r="5" spans="1:10" x14ac:dyDescent="0.25">
      <c r="A5" s="58" t="s">
        <v>20</v>
      </c>
      <c r="B5" s="61" t="s">
        <v>30</v>
      </c>
      <c r="C5" s="41">
        <v>8</v>
      </c>
      <c r="D5" s="55"/>
      <c r="E5" s="3"/>
      <c r="F5" s="3">
        <v>2</v>
      </c>
      <c r="G5" s="3">
        <v>2</v>
      </c>
      <c r="H5" s="3">
        <v>4</v>
      </c>
      <c r="I5" s="36"/>
      <c r="J5" s="51">
        <f t="shared" si="0"/>
        <v>0</v>
      </c>
    </row>
    <row r="6" spans="1:10" ht="15" thickBot="1" x14ac:dyDescent="0.3">
      <c r="A6" s="59" t="s">
        <v>69</v>
      </c>
      <c r="B6" s="62" t="s">
        <v>70</v>
      </c>
      <c r="C6" s="42">
        <v>64</v>
      </c>
      <c r="D6" s="56"/>
      <c r="E6" s="29"/>
      <c r="F6" s="29">
        <v>8</v>
      </c>
      <c r="G6" s="29">
        <v>8</v>
      </c>
      <c r="H6" s="29">
        <v>8</v>
      </c>
      <c r="I6" s="39">
        <v>8</v>
      </c>
      <c r="J6" s="53">
        <f>C6-SUM(D6:I6)</f>
        <v>32</v>
      </c>
    </row>
    <row r="7" spans="1:10" ht="15" thickBot="1" x14ac:dyDescent="0.35">
      <c r="B7" s="11" t="s">
        <v>10</v>
      </c>
      <c r="C7" s="26">
        <f xml:space="preserve"> SUM(C4:C6)</f>
        <v>88</v>
      </c>
      <c r="D7" s="8">
        <f t="shared" ref="D7:I7" si="1" xml:space="preserve"> C7-SUM(D4:D6)</f>
        <v>84</v>
      </c>
      <c r="E7" s="8">
        <f t="shared" si="1"/>
        <v>80</v>
      </c>
      <c r="F7" s="8">
        <f t="shared" si="1"/>
        <v>66</v>
      </c>
      <c r="G7" s="8">
        <f t="shared" si="1"/>
        <v>52</v>
      </c>
      <c r="H7" s="8">
        <f t="shared" si="1"/>
        <v>40</v>
      </c>
      <c r="I7" s="27">
        <f t="shared" si="1"/>
        <v>32</v>
      </c>
      <c r="J7" s="10">
        <f xml:space="preserve"> I7</f>
        <v>32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6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I8"/>
  <sheetViews>
    <sheetView workbookViewId="0">
      <selection activeCell="B15" sqref="B15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9" ht="37.200000000000003" thickBot="1" x14ac:dyDescent="0.35">
      <c r="A1" s="85" t="s">
        <v>32</v>
      </c>
      <c r="B1" s="86"/>
      <c r="C1" s="86"/>
      <c r="D1" s="86"/>
      <c r="E1" s="86"/>
      <c r="F1" s="86"/>
      <c r="G1" s="86"/>
      <c r="H1" s="87"/>
    </row>
    <row r="2" spans="1:9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  <c r="I2" s="83" t="s">
        <v>73</v>
      </c>
    </row>
    <row r="3" spans="1:9" ht="15" thickBot="1" x14ac:dyDescent="0.35">
      <c r="A3" s="6" t="s">
        <v>2</v>
      </c>
      <c r="B3" s="6" t="s">
        <v>4</v>
      </c>
      <c r="C3" s="84"/>
      <c r="D3" s="84"/>
      <c r="E3" s="84"/>
      <c r="F3" s="84"/>
      <c r="G3" s="84"/>
      <c r="H3" s="84"/>
      <c r="I3" s="84"/>
    </row>
    <row r="4" spans="1:9" x14ac:dyDescent="0.25">
      <c r="A4" s="23" t="s">
        <v>72</v>
      </c>
      <c r="B4" s="47" t="s">
        <v>74</v>
      </c>
      <c r="C4" s="20">
        <v>32</v>
      </c>
      <c r="D4" s="20">
        <v>8</v>
      </c>
      <c r="E4" s="20">
        <v>8</v>
      </c>
      <c r="F4" s="20">
        <v>8</v>
      </c>
      <c r="G4" s="20">
        <v>8</v>
      </c>
      <c r="H4" s="35"/>
      <c r="I4" s="50">
        <f>C4-SUM(D4:H4)</f>
        <v>0</v>
      </c>
    </row>
    <row r="5" spans="1:9" x14ac:dyDescent="0.3">
      <c r="A5" s="24" t="s">
        <v>72</v>
      </c>
      <c r="B5" s="25" t="s">
        <v>71</v>
      </c>
      <c r="C5" s="3">
        <v>8</v>
      </c>
      <c r="D5" s="3"/>
      <c r="E5" s="3"/>
      <c r="F5" s="3"/>
      <c r="G5" s="3"/>
      <c r="H5" s="36">
        <v>8</v>
      </c>
      <c r="I5" s="51">
        <f t="shared" ref="I5:I7" si="0">C5-SUM(D5:H5)</f>
        <v>0</v>
      </c>
    </row>
    <row r="6" spans="1:9" x14ac:dyDescent="0.25">
      <c r="A6" s="37" t="s">
        <v>18</v>
      </c>
      <c r="B6" s="38" t="s">
        <v>29</v>
      </c>
      <c r="C6" s="3">
        <v>8</v>
      </c>
      <c r="D6" s="3">
        <v>4</v>
      </c>
      <c r="E6" s="3">
        <v>4</v>
      </c>
      <c r="F6" s="3"/>
      <c r="G6" s="3"/>
      <c r="H6" s="36"/>
      <c r="I6" s="51">
        <f t="shared" si="0"/>
        <v>0</v>
      </c>
    </row>
    <row r="7" spans="1:9" ht="15" thickBot="1" x14ac:dyDescent="0.3">
      <c r="A7" s="48" t="s">
        <v>18</v>
      </c>
      <c r="B7" s="49" t="s">
        <v>30</v>
      </c>
      <c r="C7" s="29">
        <v>8</v>
      </c>
      <c r="D7" s="29"/>
      <c r="E7" s="29"/>
      <c r="F7" s="29">
        <v>4</v>
      </c>
      <c r="G7" s="29">
        <v>4</v>
      </c>
      <c r="H7" s="39"/>
      <c r="I7" s="52">
        <f t="shared" si="0"/>
        <v>0</v>
      </c>
    </row>
    <row r="8" spans="1:9" ht="15" thickBot="1" x14ac:dyDescent="0.35">
      <c r="B8" s="11" t="s">
        <v>10</v>
      </c>
      <c r="C8" s="12">
        <f xml:space="preserve"> SUM(C3:C7)</f>
        <v>56</v>
      </c>
      <c r="D8" s="13">
        <f xml:space="preserve"> C8-SUM(D4:D7)</f>
        <v>44</v>
      </c>
      <c r="E8" s="13">
        <f xml:space="preserve"> D8-SUM(E4:E7)</f>
        <v>32</v>
      </c>
      <c r="F8" s="13">
        <f xml:space="preserve"> E8-SUM(F4:F7)</f>
        <v>20</v>
      </c>
      <c r="G8" s="13">
        <f xml:space="preserve"> F8-SUM(G4:G7)</f>
        <v>8</v>
      </c>
      <c r="H8" s="14">
        <f xml:space="preserve"> G8-SUM(H4:H7)</f>
        <v>0</v>
      </c>
      <c r="I8" s="14">
        <f xml:space="preserve"> H8</f>
        <v>0</v>
      </c>
    </row>
  </sheetData>
  <mergeCells count="8">
    <mergeCell ref="I2:I3"/>
    <mergeCell ref="H2:H3"/>
    <mergeCell ref="A1:H1"/>
    <mergeCell ref="C2:C3"/>
    <mergeCell ref="D2:D3"/>
    <mergeCell ref="E2:E3"/>
    <mergeCell ref="F2:F3"/>
    <mergeCell ref="G2:G3"/>
  </mergeCells>
  <phoneticPr fontId="2" type="noConversion"/>
  <conditionalFormatting sqref="I4:I7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J14"/>
  <sheetViews>
    <sheetView tabSelected="1" workbookViewId="0">
      <selection activeCell="F22" sqref="F22"/>
    </sheetView>
  </sheetViews>
  <sheetFormatPr baseColWidth="10" defaultRowHeight="14.4" x14ac:dyDescent="0.3"/>
  <cols>
    <col min="1" max="1" width="16.33203125" style="1" bestFit="1" customWidth="1"/>
    <col min="2" max="2" width="33.2187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85" t="s">
        <v>33</v>
      </c>
      <c r="B1" s="86"/>
      <c r="C1" s="86"/>
      <c r="D1" s="86"/>
      <c r="E1" s="86"/>
      <c r="F1" s="86"/>
      <c r="G1" s="86"/>
      <c r="H1" s="86"/>
      <c r="I1" s="86"/>
      <c r="J1" s="87"/>
    </row>
    <row r="2" spans="1:10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  <c r="I2" s="83" t="s">
        <v>27</v>
      </c>
      <c r="J2" s="83" t="s">
        <v>73</v>
      </c>
    </row>
    <row r="3" spans="1:10" ht="15" thickBot="1" x14ac:dyDescent="0.35">
      <c r="A3" s="6" t="s">
        <v>2</v>
      </c>
      <c r="B3" s="6" t="s">
        <v>4</v>
      </c>
      <c r="C3" s="84"/>
      <c r="D3" s="84"/>
      <c r="E3" s="84"/>
      <c r="F3" s="84"/>
      <c r="G3" s="84"/>
      <c r="H3" s="84"/>
      <c r="I3" s="84"/>
      <c r="J3" s="84"/>
    </row>
    <row r="4" spans="1:10" x14ac:dyDescent="0.3">
      <c r="A4" s="31"/>
      <c r="B4" s="20"/>
      <c r="C4" s="20"/>
      <c r="D4" s="20"/>
      <c r="E4" s="20"/>
      <c r="F4" s="20"/>
      <c r="G4" s="20"/>
      <c r="H4" s="20"/>
      <c r="I4" s="35"/>
      <c r="J4" s="50">
        <f>C4-SUM(D4:I4)</f>
        <v>0</v>
      </c>
    </row>
    <row r="5" spans="1:10" x14ac:dyDescent="0.3">
      <c r="A5" s="32"/>
      <c r="B5" s="3"/>
      <c r="C5" s="3"/>
      <c r="D5" s="3"/>
      <c r="E5" s="3"/>
      <c r="F5" s="3"/>
      <c r="G5" s="3"/>
      <c r="H5" s="3"/>
      <c r="I5" s="36"/>
      <c r="J5" s="51">
        <f t="shared" ref="J5:J13" si="0">C5-SUM(D5:I5)</f>
        <v>0</v>
      </c>
    </row>
    <row r="6" spans="1:10" x14ac:dyDescent="0.3">
      <c r="A6" s="32"/>
      <c r="B6" s="3"/>
      <c r="C6" s="3"/>
      <c r="D6" s="3"/>
      <c r="E6" s="3"/>
      <c r="F6" s="3"/>
      <c r="G6" s="3"/>
      <c r="H6" s="3"/>
      <c r="I6" s="36"/>
      <c r="J6" s="51">
        <f t="shared" si="0"/>
        <v>0</v>
      </c>
    </row>
    <row r="7" spans="1:10" x14ac:dyDescent="0.3">
      <c r="A7" s="32"/>
      <c r="B7" s="3"/>
      <c r="C7" s="3"/>
      <c r="D7" s="3"/>
      <c r="E7" s="3"/>
      <c r="F7" s="3"/>
      <c r="G7" s="3"/>
      <c r="H7" s="3"/>
      <c r="I7" s="36"/>
      <c r="J7" s="51">
        <f t="shared" si="0"/>
        <v>0</v>
      </c>
    </row>
    <row r="8" spans="1:10" x14ac:dyDescent="0.3">
      <c r="A8" s="32"/>
      <c r="B8" s="3"/>
      <c r="C8" s="3"/>
      <c r="D8" s="3"/>
      <c r="E8" s="3"/>
      <c r="F8" s="3"/>
      <c r="G8" s="3"/>
      <c r="H8" s="3"/>
      <c r="I8" s="36"/>
      <c r="J8" s="51">
        <f t="shared" si="0"/>
        <v>0</v>
      </c>
    </row>
    <row r="9" spans="1:10" x14ac:dyDescent="0.3">
      <c r="A9" s="32"/>
      <c r="B9" s="3"/>
      <c r="C9" s="3"/>
      <c r="D9" s="3"/>
      <c r="E9" s="3"/>
      <c r="F9" s="3"/>
      <c r="G9" s="3"/>
      <c r="H9" s="3"/>
      <c r="I9" s="36"/>
      <c r="J9" s="51">
        <f t="shared" si="0"/>
        <v>0</v>
      </c>
    </row>
    <row r="10" spans="1:10" x14ac:dyDescent="0.3">
      <c r="A10" s="32"/>
      <c r="B10" s="3"/>
      <c r="C10" s="3"/>
      <c r="D10" s="3"/>
      <c r="E10" s="3"/>
      <c r="F10" s="3"/>
      <c r="G10" s="3"/>
      <c r="H10" s="3"/>
      <c r="I10" s="36"/>
      <c r="J10" s="51">
        <f t="shared" si="0"/>
        <v>0</v>
      </c>
    </row>
    <row r="11" spans="1:10" x14ac:dyDescent="0.3">
      <c r="A11" s="32"/>
      <c r="B11" s="3"/>
      <c r="C11" s="3"/>
      <c r="D11" s="3"/>
      <c r="E11" s="3"/>
      <c r="F11" s="3"/>
      <c r="G11" s="3"/>
      <c r="H11" s="3"/>
      <c r="I11" s="36"/>
      <c r="J11" s="51">
        <f t="shared" si="0"/>
        <v>0</v>
      </c>
    </row>
    <row r="12" spans="1:10" x14ac:dyDescent="0.3">
      <c r="A12" s="32"/>
      <c r="B12" s="3"/>
      <c r="C12" s="3"/>
      <c r="D12" s="3"/>
      <c r="E12" s="3"/>
      <c r="F12" s="3"/>
      <c r="G12" s="3"/>
      <c r="H12" s="3"/>
      <c r="I12" s="36"/>
      <c r="J12" s="51">
        <f t="shared" si="0"/>
        <v>0</v>
      </c>
    </row>
    <row r="13" spans="1:10" ht="15" thickBot="1" x14ac:dyDescent="0.35">
      <c r="A13" s="33"/>
      <c r="B13" s="29"/>
      <c r="C13" s="29"/>
      <c r="D13" s="29"/>
      <c r="E13" s="29"/>
      <c r="F13" s="29"/>
      <c r="G13" s="29"/>
      <c r="H13" s="29"/>
      <c r="I13" s="39"/>
      <c r="J13" s="52">
        <f t="shared" si="0"/>
        <v>0</v>
      </c>
    </row>
    <row r="14" spans="1:10" ht="15" thickBot="1" x14ac:dyDescent="0.35">
      <c r="B14" s="10" t="s">
        <v>10</v>
      </c>
      <c r="C14" s="7">
        <f xml:space="preserve"> SUM(C4:C13)</f>
        <v>0</v>
      </c>
      <c r="D14" s="8">
        <f xml:space="preserve"> C14-SUM(D4:D13)</f>
        <v>0</v>
      </c>
      <c r="E14" s="8">
        <f t="shared" ref="E14:G14" si="1" xml:space="preserve"> D14-SUM(E4:E13)</f>
        <v>0</v>
      </c>
      <c r="F14" s="8">
        <f t="shared" si="1"/>
        <v>0</v>
      </c>
      <c r="G14" s="8">
        <f t="shared" si="1"/>
        <v>0</v>
      </c>
      <c r="H14" s="8">
        <f t="shared" ref="H14" si="2" xml:space="preserve"> G14-SUM(H4:H13)</f>
        <v>0</v>
      </c>
      <c r="I14" s="9">
        <f t="shared" ref="I14" si="3" xml:space="preserve"> H14-SUM(I4:I13)</f>
        <v>0</v>
      </c>
      <c r="J14" s="14">
        <f xml:space="preserve"> I14</f>
        <v>0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J12"/>
  <sheetViews>
    <sheetView workbookViewId="0">
      <selection activeCell="C16" sqref="C16"/>
    </sheetView>
  </sheetViews>
  <sheetFormatPr baseColWidth="10" defaultRowHeight="14.4" x14ac:dyDescent="0.3"/>
  <cols>
    <col min="1" max="1" width="28.88671875" style="1" bestFit="1" customWidth="1"/>
    <col min="2" max="2" width="41.664062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0" ht="37.200000000000003" thickBot="1" x14ac:dyDescent="0.35">
      <c r="A1" s="85" t="s">
        <v>34</v>
      </c>
      <c r="B1" s="86"/>
      <c r="C1" s="86"/>
      <c r="D1" s="86"/>
      <c r="E1" s="86"/>
      <c r="F1" s="86"/>
      <c r="G1" s="86"/>
      <c r="H1" s="86"/>
      <c r="I1" s="86"/>
      <c r="J1" s="87"/>
    </row>
    <row r="2" spans="1:10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  <c r="I2" s="83" t="s">
        <v>27</v>
      </c>
      <c r="J2" s="83" t="s">
        <v>41</v>
      </c>
    </row>
    <row r="3" spans="1:10" ht="15" thickBot="1" x14ac:dyDescent="0.35">
      <c r="A3" s="6" t="s">
        <v>2</v>
      </c>
      <c r="B3" s="6" t="s">
        <v>4</v>
      </c>
      <c r="C3" s="84"/>
      <c r="D3" s="84"/>
      <c r="E3" s="84"/>
      <c r="F3" s="84"/>
      <c r="G3" s="84"/>
      <c r="H3" s="84"/>
      <c r="I3" s="84"/>
      <c r="J3" s="84"/>
    </row>
    <row r="4" spans="1:10" x14ac:dyDescent="0.3">
      <c r="A4" s="31"/>
      <c r="B4" s="20"/>
      <c r="C4" s="20"/>
      <c r="D4" s="20"/>
      <c r="E4" s="20"/>
      <c r="F4" s="20"/>
      <c r="G4" s="20"/>
      <c r="H4" s="20"/>
      <c r="I4" s="20"/>
      <c r="J4" s="21"/>
    </row>
    <row r="5" spans="1:10" x14ac:dyDescent="0.3">
      <c r="A5" s="32"/>
      <c r="B5" s="3"/>
      <c r="C5" s="3"/>
      <c r="D5" s="3"/>
      <c r="E5" s="3"/>
      <c r="F5" s="3"/>
      <c r="G5" s="3"/>
      <c r="H5" s="3"/>
      <c r="I5" s="3"/>
      <c r="J5" s="22"/>
    </row>
    <row r="6" spans="1:10" x14ac:dyDescent="0.3">
      <c r="A6" s="32"/>
      <c r="B6" s="3"/>
      <c r="C6" s="3"/>
      <c r="D6" s="3"/>
      <c r="E6" s="3"/>
      <c r="F6" s="3"/>
      <c r="G6" s="3"/>
      <c r="H6" s="3"/>
      <c r="I6" s="3"/>
      <c r="J6" s="22"/>
    </row>
    <row r="7" spans="1:10" x14ac:dyDescent="0.3">
      <c r="A7" s="32"/>
      <c r="B7" s="3"/>
      <c r="C7" s="3"/>
      <c r="D7" s="3"/>
      <c r="E7" s="3"/>
      <c r="F7" s="3"/>
      <c r="G7" s="3"/>
      <c r="H7" s="3"/>
      <c r="I7" s="3"/>
      <c r="J7" s="22"/>
    </row>
    <row r="8" spans="1:10" x14ac:dyDescent="0.3">
      <c r="A8" s="32"/>
      <c r="B8" s="3"/>
      <c r="C8" s="3"/>
      <c r="D8" s="3"/>
      <c r="E8" s="3"/>
      <c r="F8" s="3"/>
      <c r="G8" s="3"/>
      <c r="H8" s="3"/>
      <c r="I8" s="3"/>
      <c r="J8" s="22"/>
    </row>
    <row r="9" spans="1:10" x14ac:dyDescent="0.3">
      <c r="A9" s="32"/>
      <c r="B9" s="3"/>
      <c r="C9" s="3"/>
      <c r="D9" s="3"/>
      <c r="E9" s="3"/>
      <c r="F9" s="3"/>
      <c r="G9" s="3"/>
      <c r="H9" s="3"/>
      <c r="I9" s="3"/>
      <c r="J9" s="22"/>
    </row>
    <row r="10" spans="1:10" x14ac:dyDescent="0.3">
      <c r="A10" s="32"/>
      <c r="B10" s="3"/>
      <c r="C10" s="3"/>
      <c r="D10" s="3"/>
      <c r="E10" s="3"/>
      <c r="F10" s="3"/>
      <c r="G10" s="3"/>
      <c r="H10" s="3"/>
      <c r="I10" s="3"/>
      <c r="J10" s="22"/>
    </row>
    <row r="11" spans="1:10" ht="15" thickBot="1" x14ac:dyDescent="0.35">
      <c r="A11" s="33"/>
      <c r="B11" s="29"/>
      <c r="C11" s="29"/>
      <c r="D11" s="29"/>
      <c r="E11" s="29"/>
      <c r="F11" s="29"/>
      <c r="G11" s="29"/>
      <c r="H11" s="29"/>
      <c r="I11" s="29"/>
      <c r="J11" s="30"/>
    </row>
    <row r="12" spans="1:10" ht="15" thickBot="1" x14ac:dyDescent="0.35">
      <c r="B12" s="28" t="s">
        <v>10</v>
      </c>
      <c r="C12" s="34">
        <f xml:space="preserve"> SUM(C4:C11)</f>
        <v>0</v>
      </c>
      <c r="D12" s="13">
        <f xml:space="preserve"> C12-SUM(D4:D11)</f>
        <v>0</v>
      </c>
      <c r="E12" s="13">
        <f xml:space="preserve"> D12-SUM(E4:E11)</f>
        <v>0</v>
      </c>
      <c r="F12" s="13">
        <f xml:space="preserve"> E12-SUM(F4:F11)</f>
        <v>0</v>
      </c>
      <c r="G12" s="13">
        <f xml:space="preserve"> F12-SUM(G4:G11)</f>
        <v>0</v>
      </c>
      <c r="H12" s="13">
        <f t="shared" ref="H12:J12" si="0" xml:space="preserve"> G12-SUM(H4:H11)</f>
        <v>0</v>
      </c>
      <c r="I12" s="13">
        <f t="shared" si="0"/>
        <v>0</v>
      </c>
      <c r="J12" s="14">
        <f t="shared" si="0"/>
        <v>0</v>
      </c>
    </row>
  </sheetData>
  <mergeCells count="9">
    <mergeCell ref="H2:H3"/>
    <mergeCell ref="I2:I3"/>
    <mergeCell ref="J2:J3"/>
    <mergeCell ref="A1:J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0A62-CFF5-48C2-A546-941882F71DAA}">
  <dimension ref="C1:E30"/>
  <sheetViews>
    <sheetView workbookViewId="0">
      <selection activeCell="F8" sqref="F8"/>
    </sheetView>
  </sheetViews>
  <sheetFormatPr baseColWidth="10" defaultRowHeight="14.4" x14ac:dyDescent="0.3"/>
  <cols>
    <col min="3" max="3" width="29" bestFit="1" customWidth="1"/>
    <col min="4" max="4" width="41.6640625" bestFit="1" customWidth="1"/>
    <col min="5" max="5" width="3" bestFit="1" customWidth="1"/>
  </cols>
  <sheetData>
    <row r="1" spans="3:5" x14ac:dyDescent="0.3">
      <c r="C1" s="25" t="s">
        <v>42</v>
      </c>
      <c r="D1" s="25" t="s">
        <v>37</v>
      </c>
      <c r="E1" s="3">
        <v>16</v>
      </c>
    </row>
    <row r="2" spans="3:5" x14ac:dyDescent="0.3">
      <c r="C2" s="25" t="s">
        <v>42</v>
      </c>
      <c r="D2" s="25" t="s">
        <v>38</v>
      </c>
      <c r="E2" s="3">
        <v>1</v>
      </c>
    </row>
    <row r="3" spans="3:5" x14ac:dyDescent="0.3">
      <c r="C3" s="25" t="s">
        <v>43</v>
      </c>
      <c r="D3" s="25" t="s">
        <v>39</v>
      </c>
      <c r="E3" s="3">
        <v>16</v>
      </c>
    </row>
    <row r="4" spans="3:5" x14ac:dyDescent="0.3">
      <c r="C4" s="25" t="s">
        <v>43</v>
      </c>
      <c r="D4" s="25" t="s">
        <v>45</v>
      </c>
      <c r="E4" s="3">
        <v>1</v>
      </c>
    </row>
    <row r="5" spans="3:5" x14ac:dyDescent="0.3">
      <c r="C5" s="25" t="s">
        <v>43</v>
      </c>
      <c r="D5" s="25" t="s">
        <v>46</v>
      </c>
      <c r="E5" s="3">
        <v>8</v>
      </c>
    </row>
    <row r="6" spans="3:5" x14ac:dyDescent="0.3">
      <c r="C6" s="25" t="s">
        <v>44</v>
      </c>
      <c r="D6" s="25" t="s">
        <v>40</v>
      </c>
      <c r="E6" s="3">
        <v>16</v>
      </c>
    </row>
    <row r="7" spans="3:5" x14ac:dyDescent="0.3">
      <c r="C7" s="25" t="s">
        <v>44</v>
      </c>
      <c r="D7" s="25" t="s">
        <v>47</v>
      </c>
      <c r="E7" s="3">
        <v>8</v>
      </c>
    </row>
    <row r="8" spans="3:5" x14ac:dyDescent="0.3">
      <c r="C8" s="25" t="s">
        <v>44</v>
      </c>
      <c r="D8" s="25" t="s">
        <v>48</v>
      </c>
      <c r="E8" s="3">
        <v>1</v>
      </c>
    </row>
    <row r="9" spans="3:5" x14ac:dyDescent="0.3">
      <c r="C9" s="25" t="s">
        <v>36</v>
      </c>
      <c r="D9" s="25" t="s">
        <v>14</v>
      </c>
      <c r="E9" s="3">
        <v>1</v>
      </c>
    </row>
    <row r="10" spans="3:5" x14ac:dyDescent="0.3">
      <c r="C10" s="25" t="s">
        <v>36</v>
      </c>
      <c r="D10" s="25" t="s">
        <v>59</v>
      </c>
      <c r="E10" s="3">
        <v>8</v>
      </c>
    </row>
    <row r="11" spans="3:5" x14ac:dyDescent="0.3">
      <c r="C11" s="25" t="s">
        <v>36</v>
      </c>
      <c r="D11" s="25" t="s">
        <v>50</v>
      </c>
      <c r="E11" s="3">
        <v>4</v>
      </c>
    </row>
    <row r="12" spans="3:5" x14ac:dyDescent="0.3">
      <c r="C12" s="25" t="s">
        <v>35</v>
      </c>
      <c r="D12" s="25" t="s">
        <v>14</v>
      </c>
      <c r="E12" s="3">
        <v>1</v>
      </c>
    </row>
    <row r="13" spans="3:5" x14ac:dyDescent="0.3">
      <c r="C13" s="25" t="s">
        <v>35</v>
      </c>
      <c r="D13" s="25" t="s">
        <v>58</v>
      </c>
      <c r="E13" s="3">
        <v>8</v>
      </c>
    </row>
    <row r="14" spans="3:5" x14ac:dyDescent="0.3">
      <c r="C14" s="25" t="s">
        <v>35</v>
      </c>
      <c r="D14" s="25" t="s">
        <v>51</v>
      </c>
      <c r="E14" s="3">
        <v>4</v>
      </c>
    </row>
    <row r="15" spans="3:5" x14ac:dyDescent="0.3">
      <c r="C15" s="25" t="s">
        <v>35</v>
      </c>
      <c r="D15" s="25" t="s">
        <v>52</v>
      </c>
      <c r="E15" s="3">
        <v>8</v>
      </c>
    </row>
    <row r="16" spans="3:5" x14ac:dyDescent="0.3">
      <c r="C16" s="25" t="s">
        <v>53</v>
      </c>
      <c r="D16" s="25" t="s">
        <v>14</v>
      </c>
      <c r="E16" s="3">
        <v>1</v>
      </c>
    </row>
    <row r="17" spans="3:5" x14ac:dyDescent="0.3">
      <c r="C17" s="25" t="s">
        <v>53</v>
      </c>
      <c r="D17" s="25" t="s">
        <v>54</v>
      </c>
      <c r="E17" s="3">
        <v>8</v>
      </c>
    </row>
    <row r="18" spans="3:5" x14ac:dyDescent="0.3">
      <c r="C18" s="25" t="s">
        <v>53</v>
      </c>
      <c r="D18" s="25" t="s">
        <v>55</v>
      </c>
      <c r="E18" s="3">
        <v>16</v>
      </c>
    </row>
    <row r="19" spans="3:5" x14ac:dyDescent="0.3">
      <c r="C19" s="25" t="s">
        <v>53</v>
      </c>
      <c r="D19" s="25" t="s">
        <v>56</v>
      </c>
      <c r="E19" s="3">
        <v>8</v>
      </c>
    </row>
    <row r="20" spans="3:5" x14ac:dyDescent="0.3">
      <c r="C20" s="25" t="s">
        <v>53</v>
      </c>
      <c r="D20" s="25" t="s">
        <v>57</v>
      </c>
      <c r="E20" s="3">
        <v>8</v>
      </c>
    </row>
    <row r="21" spans="3:5" x14ac:dyDescent="0.3">
      <c r="C21" s="25" t="s">
        <v>13</v>
      </c>
      <c r="D21" s="25" t="s">
        <v>61</v>
      </c>
      <c r="E21" s="3">
        <v>4</v>
      </c>
    </row>
    <row r="22" spans="3:5" x14ac:dyDescent="0.3">
      <c r="C22" s="25" t="s">
        <v>13</v>
      </c>
      <c r="D22" s="25" t="s">
        <v>62</v>
      </c>
      <c r="E22" s="3">
        <v>8</v>
      </c>
    </row>
    <row r="23" spans="3:5" x14ac:dyDescent="0.3">
      <c r="C23" s="25" t="s">
        <v>60</v>
      </c>
      <c r="D23" s="25" t="s">
        <v>14</v>
      </c>
      <c r="E23" s="3">
        <v>1</v>
      </c>
    </row>
    <row r="24" spans="3:5" x14ac:dyDescent="0.3">
      <c r="C24" s="25" t="s">
        <v>60</v>
      </c>
      <c r="D24" s="25" t="s">
        <v>49</v>
      </c>
      <c r="E24" s="3">
        <v>8</v>
      </c>
    </row>
    <row r="25" spans="3:5" x14ac:dyDescent="0.3">
      <c r="C25" s="25" t="s">
        <v>60</v>
      </c>
      <c r="D25" s="25" t="s">
        <v>63</v>
      </c>
      <c r="E25" s="3">
        <v>4</v>
      </c>
    </row>
    <row r="26" spans="3:5" x14ac:dyDescent="0.3">
      <c r="C26" s="25" t="s">
        <v>64</v>
      </c>
      <c r="D26" s="25" t="s">
        <v>14</v>
      </c>
      <c r="E26" s="3">
        <v>1</v>
      </c>
    </row>
    <row r="27" spans="3:5" x14ac:dyDescent="0.3">
      <c r="C27" s="25" t="s">
        <v>64</v>
      </c>
      <c r="D27" s="25" t="s">
        <v>66</v>
      </c>
      <c r="E27" s="3">
        <v>8</v>
      </c>
    </row>
    <row r="28" spans="3:5" x14ac:dyDescent="0.3">
      <c r="C28" s="25" t="s">
        <v>64</v>
      </c>
      <c r="D28" s="25" t="s">
        <v>67</v>
      </c>
      <c r="E28" s="3">
        <v>16</v>
      </c>
    </row>
    <row r="29" spans="3:5" x14ac:dyDescent="0.3">
      <c r="C29" s="25" t="s">
        <v>65</v>
      </c>
      <c r="D29" s="25" t="s">
        <v>14</v>
      </c>
      <c r="E29" s="3">
        <v>1</v>
      </c>
    </row>
    <row r="30" spans="3:5" x14ac:dyDescent="0.3">
      <c r="C30" s="25" t="s">
        <v>65</v>
      </c>
      <c r="D30" s="25" t="s">
        <v>68</v>
      </c>
      <c r="E30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Sprint 0</vt:lpstr>
      <vt:lpstr>Sprint 1</vt:lpstr>
      <vt:lpstr>Sprint 2</vt:lpstr>
      <vt:lpstr>Sprint 3</vt:lpstr>
      <vt:lpstr>Sprint 4</vt:lpstr>
      <vt:lpstr>Sprint 5</vt:lpstr>
      <vt:lpstr>Liste des taches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2023-12-18T09:48:34Z</dcterms:modified>
</cp:coreProperties>
</file>