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2" firstSheet="0" showHorizontalScroll="true" showSheetTabs="true" showVerticalScroll="true" tabRatio="556" windowHeight="8192" windowWidth="16384" xWindow="0" yWindow="0"/>
  </bookViews>
  <sheets>
    <sheet name="Reporting Guidance" sheetId="1" state="visible" r:id="rId2"/>
    <sheet name="PEPFAR Indicators" sheetId="2" state="visible" r:id="rId3"/>
    <sheet name="Dissag by facility or TA" sheetId="3" state="visible" r:id="rId4"/>
  </sheets>
  <definedNames>
    <definedName function="false" hidden="false" localSheetId="0" name="_xlnm.Print_Area" vbProcedure="false">{#NAME?}</definedName>
    <definedName function="false" hidden="false" localSheetId="0" name="_xlnm.Print_Area_1" vbProcedure="false">{#name?}</definedName>
    <definedName function="false" hidden="false" localSheetId="0" name="_xlnm.Print_Area_1_1" vbProcedure="false">'Reporting Guidance'!$A$1:$I$41</definedName>
  </definedNames>
  <calcPr iterateCount="100" refMode="A1" iterate="false" iterateDelta="0.0001"/>
</workbook>
</file>

<file path=xl/sharedStrings.xml><?xml version="1.0" encoding="utf-8"?>
<sst xmlns="http://schemas.openxmlformats.org/spreadsheetml/2006/main" count="410" uniqueCount="297">
  <si>
    <r>
      <t xml:space="preserve">SAPR 2013 Instructions:
</t>
    </r>
    <r>
      <rPr>
        <rFont val="Calibri"/>
        <charset val="1"/>
        <family val="2"/>
        <color rgb="00000000"/>
        <sz val="11"/>
      </rPr>
      <t xml:space="preserve">
1. </t>
    </r>
    <r>
      <rPr>
        <rFont val="Calibri"/>
        <charset val="1"/>
        <family val="2"/>
        <b val="true"/>
        <color rgb="00000000"/>
        <sz val="11"/>
      </rPr>
      <t xml:space="preserve">The SAPR result focuses on selected PEPFAR indicators</t>
    </r>
    <r>
      <rPr>
        <rFont val="Calibri"/>
        <charset val="1"/>
        <family val="2"/>
        <color rgb="00000000"/>
        <sz val="11"/>
      </rPr>
      <t xml:space="preserve">. Reporting on the whole set of indicators that are applicable to the project should be done through routine reporting channels such as project quarterly reports. This template does not replace any existing USG agency-specific financial and/or program reporting requirements.
2. For all facility-based programs, results should be broken down by each health facility. Similarly, for community-based programs, results should be presented by each Traditional Authority (TA). This will help us de-duplicate the data at sites that are supported by multiple partners. This template captures only aggregate results, please attach separate documents (preferrably in Excel format) with the facility/TA level results.
3. Results should cover all PEPFAR funded activities that occurred during October 1, 2012 - March 31st, 2013, regardless of the budget cycle the PEPFAR funding came from. 
4. For each indicator, please explain the results (progress and/or challenges). The guiding questions are provided to bring focus to some key issues/considerations but are not necessarily exhaustive.
5. Please contact nntolo@mw.cdc.gov or your Project Officer for any questions and clarification.
6. For those implementing partners that undertake CONSTRUCTION AND RENOVATION activities, there will be a separate template to capture progress since COP12 submission.
7. Pease send the SAPR results </t>
    </r>
    <r>
      <rPr>
        <rFont val="Calibri"/>
        <charset val="1"/>
        <family val="2"/>
        <b val="true"/>
        <color rgb="00000000"/>
        <sz val="11"/>
        <u val="single"/>
      </rPr>
      <t xml:space="preserve">on or before April 26</t>
    </r>
    <r>
      <rPr>
        <rFont val="Calibri"/>
        <charset val="1"/>
        <family val="2"/>
        <color rgb="00000000"/>
        <sz val="11"/>
      </rPr>
      <t xml:space="preserve">.
</t>
    </r>
    <r>
      <rPr>
        <rFont val="Calibri"/>
        <charset val="1"/>
        <family val="2"/>
        <b val="true"/>
        <color rgb="00000000"/>
        <sz val="11"/>
      </rPr>
      <t xml:space="preserve">Common Errors observed during reporting:
</t>
    </r>
    <r>
      <rPr>
        <rFont val="Calibri"/>
        <charset val="1"/>
        <family val="2"/>
        <color rgb="00FF0000"/>
        <sz val="11"/>
      </rPr>
      <t xml:space="preserve">- Data is not disaggregated as per the requirement
- Disaggregated data doesn’t add up to the total
- Both numerator and denominator data are not provided for percentage indicators
- Indicator C2.1.D is less than C1.1.D Note that C2.1.D is a subset of C1.1.D and C2.2.D is subset of C2.1.D.
- Reasons for exceeding or not meeting targets are not clearly described.
- We also noted some gaps in terms of validity of the reported data (i.e. are we measuring what the indicator is supposed to?) Please make sure your team is clear with the PEPFAR indicators and their definitions (www.pepfar.gov/documents/organization/81097.pdf). You can find an online training on PEPFAR NGI indicators here (http://www.globalhealthlearning.org/course/pepfar-next-generation-indicator-guidance).
</t>
    </r>
  </si>
  <si>
    <t>CDC Implementing Partner Results</t>
  </si>
  <si>
    <r>
      <t xml:space="preserve">Instructions
</t>
    </r>
    <r>
      <rPr>
        <rFont val="Arial"/>
        <charset val="1"/>
        <family val="2"/>
        <b val="true"/>
        <sz val="10"/>
      </rPr>
      <t xml:space="preserve">Results: </t>
    </r>
    <r>
      <rPr>
        <rFont val="Arial"/>
        <charset val="1"/>
        <family val="2"/>
        <sz val="10"/>
      </rPr>
      <t xml:space="preserve">Please provide IM-level targets and results as indicated in the column headings for each of the 26 indicators applicable to work done by this CDC implementing partner. Note that there is a space above the column headings to indicate partner name.
</t>
    </r>
    <r>
      <rPr>
        <rFont val="Arial"/>
        <charset val="1"/>
        <family val="2"/>
        <b val="true"/>
        <sz val="10"/>
      </rPr>
      <t xml:space="preserve">Narratives: </t>
    </r>
    <r>
      <rPr>
        <rFont val="Arial"/>
        <charset val="1"/>
        <family val="2"/>
        <sz val="10"/>
      </rPr>
      <t xml:space="preserve">Please provide narratives for the 14 indicators as instructed in Section 7 of the FY 2012 APR Guidance.</t>
    </r>
  </si>
  <si>
    <t>Partner Name - IM ID:</t>
  </si>
  <si>
    <t>Please Note:</t>
  </si>
  <si>
    <t>Indicator ID</t>
  </si>
  <si>
    <t>Indicator No.</t>
  </si>
  <si>
    <t>Indicator label</t>
  </si>
  <si>
    <t>COP FY13 Target</t>
  </si>
  <si>
    <t>SAPR FY13 Actual</t>
  </si>
  <si>
    <t>Description Text Here</t>
  </si>
  <si>
    <t>P1.1.D</t>
  </si>
  <si>
    <t>Number of pregnant women with known HIV status (includes women who were tested for HIV and received their results)</t>
  </si>
  <si>
    <t>This represents 72.5% achievement. Data for the indicator was drawn from the MoH approved cohort reports of up to December 2012. Reports for the quarter from January to March 2013 have not been approved. The source of this indicator is the MoH cohort reports submitted by health facilities. Baobab Health Trust jointly undertakes validation of data with the MoH supervisory team. In some instances specific verification is done to check for external consistencies such as comparison with previous reports.</t>
  </si>
  <si>
    <t>The numerator can be summed from categories a-d below: 
a) Number of pregnant women who received an HIV test and result during ANC
b) Number of pregnant women attending L&amp;D with unknown HIV status who were tested in the L&amp;D and received results
c) Women with unknown HIV status attending postpartum services within 72 hours of delivery who were tested and received results
d) Pregnant women with known HIV infection attending ANC for a new pregnancy.</t>
  </si>
  <si>
    <t>Narrative:</t>
  </si>
  <si>
    <t>P1.2.D</t>
  </si>
  <si>
    <t>Percent of HIV-positive pregnant women who received antiretrovirals to reduce risk of mother-to-child-transmission during pregnancy and delivery</t>
  </si>
  <si>
    <t>This represents a 94% achievement rate. There are several direct and indirect factors that led to this achievement. The direct factor could be introduction of the new HIV treatement policy and guidelines which include the Optionn B+ (mandatory initiation of ART for all pregnant women who have a positive HIV test). Indirectly the EMR systems might also have contributed to the adherence to policy guidelines. Data quality issues are assured at entry point level (controls embedded in the EMR), supervision done by MoH and Baobab which include checking for both internal and external consistencies.</t>
  </si>
  <si>
    <t>P1.2.D_PCT</t>
  </si>
  <si>
    <t>Numerator: Number of HIV-positive pregnant women who received antiretrovirals (ARVs) to reduce risk of mother-to-child-transmission</t>
  </si>
  <si>
    <t>Denominator: Number of HIV- positive pregnant women identified in the reporting period (including known HIV- positive at entry)</t>
  </si>
  <si>
    <t>P1.2.D_POS</t>
  </si>
  <si>
    <t>Life-long ART (including Option B+)</t>
  </si>
  <si>
    <t>P1.2.D_ART</t>
  </si>
  <si>
    <t>Maternal triple ARV prophylaxis (prophylaxis component of WHO Option B during pregnancy and delivery)</t>
  </si>
  <si>
    <t>P1.2.D_TAP</t>
  </si>
  <si>
    <t>Maternal AZT (prophylaxis component of WHO Option A during pregnancy and deliverY)</t>
  </si>
  <si>
    <t>P1.2.D_AZT</t>
  </si>
  <si>
    <t>Single-dose nevirapine (with or without tail)</t>
  </si>
  <si>
    <t>P1.2.D_NVP</t>
  </si>
  <si>
    <t>P4.1.D</t>
  </si>
  <si>
    <t>Number of injecting drug users (IDUs) on opioid substitution therapy</t>
  </si>
  <si>
    <t>P5.1.D</t>
  </si>
  <si>
    <t>Number of males circumcised as part of the minimum package of MC for HIV prevention services</t>
  </si>
  <si>
    <t>By Age: &lt;1</t>
  </si>
  <si>
    <t>P5.1.D_&lt;1</t>
  </si>
  <si>
    <t>By Age: 1-9</t>
  </si>
  <si>
    <t>P5.1.D_1-9</t>
  </si>
  <si>
    <t>By Age: 10-14</t>
  </si>
  <si>
    <t>P5.1.D_10-14</t>
  </si>
  <si>
    <t>By Age: 15-19</t>
  </si>
  <si>
    <t>P5.1.D_15-19</t>
  </si>
  <si>
    <t>By Age: 20-24</t>
  </si>
  <si>
    <t>P5.1.D_20-24</t>
  </si>
  <si>
    <t>By Age: 25-49</t>
  </si>
  <si>
    <t>P5.1.D_25-49</t>
  </si>
  <si>
    <t>By Age: 50+</t>
  </si>
  <si>
    <t>P5.1.D_50+</t>
  </si>
  <si>
    <t>P6.1.D</t>
  </si>
  <si>
    <t>Number of persons provided with post-exposure  prophylaxis (PEP)</t>
  </si>
  <si>
    <t>By Exposure Type: Occupational</t>
  </si>
  <si>
    <t>P6.1.D_OCC</t>
  </si>
  <si>
    <t>By Exposure Type: Other non-occupational</t>
  </si>
  <si>
    <t>P6.1.D_OTH</t>
  </si>
  <si>
    <t>By Exposure Type: Rape/sexual assault victims</t>
  </si>
  <si>
    <t>P6.1.D_RAPE</t>
  </si>
  <si>
    <t>P7.1.D</t>
  </si>
  <si>
    <t>Number of People Living with HIV/AIDS (PLHIV) reached with a minimum package of 'Prevention with PLHIV (PLHIV) interventions</t>
  </si>
  <si>
    <t>P8.1.D</t>
  </si>
  <si>
    <t>Number of the targeted population reached with individual and/or small group level HIV prevention interventions that are based on evidence and/or meet the minimum standards required</t>
  </si>
  <si>
    <t>P8.2.D</t>
  </si>
  <si>
    <t>Number of the targeted population reached with individual and/or small group level HIV prevention interventions that are primarily focused on abstinence and/or being faithful, and are based on evidence and/or meet the minimum standards required</t>
  </si>
  <si>
    <t>P8.3.D</t>
  </si>
  <si>
    <t>Number of MARP reached with individual and/or small group level HIV preventive interventions that are based on evidence and/or meet the minimum standards required</t>
  </si>
  <si>
    <t>By MARP Type: CSW</t>
  </si>
  <si>
    <t>P8.3.D_CSW</t>
  </si>
  <si>
    <t>By MARP Type: IDU</t>
  </si>
  <si>
    <t>P8.3.D_IDU</t>
  </si>
  <si>
    <t>By MARP Type: MSM</t>
  </si>
  <si>
    <t>P8.3.D_MSM</t>
  </si>
  <si>
    <t>Other Vulnerable Populations</t>
  </si>
  <si>
    <t>P8.3.D_OTH</t>
  </si>
  <si>
    <t>P11.1.D</t>
  </si>
  <si>
    <t>Number of individuals who received Testing and Counseling (T&amp;C) services for HIV and received their test results</t>
  </si>
  <si>
    <t>i) This data should come from all possible Testing and Counseling service delivery points. Examples of T&amp;C service delivery points include: stand alone VCT sites, TB/HIV, Provider Initiated Testing and Counseling, home based testing, workplace testing, testing campaigns, and ANC, LD in PMTCT sites
ii) For PMTCT settings, results should include pregnant women, male partners, children or any other adults who received T&amp;C in those settings</t>
  </si>
  <si>
    <t>By Age/Sex: &lt;15 Female</t>
  </si>
  <si>
    <t>P11.1.D_&lt;15_FEM</t>
  </si>
  <si>
    <t>By Age/Sex: &lt;15 Male</t>
  </si>
  <si>
    <t>P11.1.D_&lt;15_MAL</t>
  </si>
  <si>
    <t>By Age: &lt;15</t>
  </si>
  <si>
    <t>P11.1.D_&lt;15</t>
  </si>
  <si>
    <t>By Age/Sex: 15+ Female</t>
  </si>
  <si>
    <t>P11.1.D_15+_FEM</t>
  </si>
  <si>
    <t>By Age: 15+</t>
  </si>
  <si>
    <t>P11.1.D_15+</t>
  </si>
  <si>
    <t>By Age/Sex: 15+ Male</t>
  </si>
  <si>
    <t>P11.1.D_15+_MAL</t>
  </si>
  <si>
    <t>By Sex: Female</t>
  </si>
  <si>
    <t>P11.1.D_FEM</t>
  </si>
  <si>
    <t>By Sex: Male</t>
  </si>
  <si>
    <t>P11.1.D_MAL</t>
  </si>
  <si>
    <t>Depending on the specific program interventions the following target groups could be included in the total count:
Adults and children living with HIV (PLWHA), including pregnant women-
Family members, caregivers, or other household members living with or caring
for an HIV-positive individual or an OVC -Children made vulnerable due to HIV
(&lt;18 years old) including children who have lost one or both parents to AIDS,
who live in households made increasingly vulnerable because of HIV/AIDS.-Infants born to HIV-positive mothers.
Please take note of the list of services (clinical. preventive and support) that could fall under this indicator. The NGI guidance provides that list.</t>
  </si>
  <si>
    <t>C1.1.D</t>
  </si>
  <si>
    <t>Number of eligible adults and children provided with a minimum of one care service</t>
  </si>
  <si>
    <t>This represents 70% achievement against the target for 2013. The procedure for data quality assurance include onsite data  verification against indicators, and controls at the point of data entry embedded in the electronic medical record system. During the past 6 months, there were delays in deployment of ART EMR to new sites earmarked due to challenges linked to procurement of hardware.</t>
  </si>
  <si>
    <t>By Age/Sex: &lt;18 Female</t>
  </si>
  <si>
    <t>C1.1.D_&lt;18_FEM</t>
  </si>
  <si>
    <t>By Age/Sex: &lt;18 Male</t>
  </si>
  <si>
    <t>C1.1.D_&lt;18_MAL</t>
  </si>
  <si>
    <t>By Age: &lt;18</t>
  </si>
  <si>
    <t>C1.1.D_&lt;18</t>
  </si>
  <si>
    <t>By Age/Sex: 18+ Female</t>
  </si>
  <si>
    <t>C1.1.D_18+_FEM</t>
  </si>
  <si>
    <t>By Age: 18+</t>
  </si>
  <si>
    <t>C1.1.D_18+</t>
  </si>
  <si>
    <t>By Age/Sex: 18+ Male</t>
  </si>
  <si>
    <t>C1.1.D_18+_MAL</t>
  </si>
  <si>
    <t>C1.1.D_FEM</t>
  </si>
  <si>
    <t>C1.1.D_MAL</t>
  </si>
  <si>
    <t>C2.1.D</t>
  </si>
  <si>
    <t>Number of HIV-positive adults and children receiving a minimum of one clinical  service</t>
  </si>
  <si>
    <t>C2.1.D_&lt;15_FEM</t>
  </si>
  <si>
    <t>C2.1.D_&lt;15_MAL</t>
  </si>
  <si>
    <t>C2.1.D_&lt;15</t>
  </si>
  <si>
    <t>C2.1.D_15+_FEM</t>
  </si>
  <si>
    <t>C2.1.D_15+</t>
  </si>
  <si>
    <t>C2.1.D_15+_MAL</t>
  </si>
  <si>
    <t>C2.1.D_FEM</t>
  </si>
  <si>
    <t>C2.1.D_MAL</t>
  </si>
  <si>
    <t>C2.2.D</t>
  </si>
  <si>
    <t>Subset of indicator C2.1.D: Percent of HIV-positive persons receiving Cotrimoxizole (CTX) prophylaxis</t>
  </si>
  <si>
    <t>C2.2.D_PCT</t>
  </si>
  <si>
    <t>Numerator: Number of HIV-positive persons receiving Cotrimoxizole (CTX) prophylaxis</t>
  </si>
  <si>
    <t>Denominator: Number of HIV-positive individuals receiving a minimum of one clinical  service</t>
  </si>
  <si>
    <t>C2.2.D_DEN</t>
  </si>
  <si>
    <t>C2.3.D</t>
  </si>
  <si>
    <t>Number of HIV-positive clinically malnourished clients who received therapeutic or supplementary food</t>
  </si>
  <si>
    <t>C2.4.D</t>
  </si>
  <si>
    <t>TB/HIV: Percent of HIV-positive patients who were screened for TB in HIV care or treatment setting</t>
  </si>
  <si>
    <t>C2.4.D_PCT</t>
  </si>
  <si>
    <t>Numerator: Number of HIV-positive patients who were screened for TB in HIV care or treatment setting</t>
  </si>
  <si>
    <t>C2.4.D_DEN</t>
  </si>
  <si>
    <t>C2.5.D</t>
  </si>
  <si>
    <t>TB/HIV: Percent of HIV-positive patients in HIV care or treatment (pre-ART or ART) who started TB treatment</t>
  </si>
  <si>
    <t>C2.5.D_PCT</t>
  </si>
  <si>
    <t>Numerator: Number of HIV-positive patients in HIV care  who started TB treatment</t>
  </si>
  <si>
    <t>C2.5.D_DEN</t>
  </si>
  <si>
    <t>C4.1.D</t>
  </si>
  <si>
    <t>Percent of infants born to HIV-positive women who received an HIV test within 12 months of birth</t>
  </si>
  <si>
    <t>C4.1.D_PCT</t>
  </si>
  <si>
    <t>Numerator: Number of infants who received an HIV test within 12 months of birth during the reporting period</t>
  </si>
  <si>
    <t>C4.1.D_INF</t>
  </si>
  <si>
    <t>Denominator: Number of HIV- positive pregnant women identified in the reporting period (include known HIV- positive at entry)</t>
  </si>
  <si>
    <t>By timing and type of test: either virologically between 2 and 12 months or serology between 9 and 12 months</t>
  </si>
  <si>
    <t>C4.1.D_&gt;2M</t>
  </si>
  <si>
    <t>By timing and type of test: virological testing in the first 2 months</t>
  </si>
  <si>
    <t>C4.1.D_&lt;2M</t>
  </si>
  <si>
    <t>C5.1.D</t>
  </si>
  <si>
    <t>Number of eligible clients who received food and/or other nutrition services</t>
  </si>
  <si>
    <t>C5.1.D_&lt;18</t>
  </si>
  <si>
    <t>C5.1.D_18+</t>
  </si>
  <si>
    <t>By: Pregnant Women or Lactating Women</t>
  </si>
  <si>
    <t>C5.1.D_MOM</t>
  </si>
  <si>
    <t>T1.1.D</t>
  </si>
  <si>
    <t>Number of adults and children with advanced HIV infection newly enrolled on ART</t>
  </si>
  <si>
    <t>This represents a 36% achievement. As outlined above the major challenge has been delays in rolling out the system to new sites earmarked due to procurement challenges. In addition the data presented in this report is for quarter 1 only. We envisage an increase as cohort reports for health facilities for second quarter have not been finalised and are pending MoH approval.</t>
  </si>
  <si>
    <t>T1.1.D_&lt;15_FEM</t>
  </si>
  <si>
    <t>T1.1.D_&lt;15_MAL</t>
  </si>
  <si>
    <t>T1.1.D_15UP_FEM</t>
  </si>
  <si>
    <t>T1.1.D_15UP_MAL</t>
  </si>
  <si>
    <t>T1.1.D_&lt;1</t>
  </si>
  <si>
    <t>By: Pregnant Women</t>
  </si>
  <si>
    <t>T1.1.D_PREG</t>
  </si>
  <si>
    <t>T1.2.D</t>
  </si>
  <si>
    <t>Number of adults and children with advanced HIV infection receiving antiretroviral therapy (ART) [CURRENT]</t>
  </si>
  <si>
    <t>T1.2.D_&lt;15_FEM</t>
  </si>
  <si>
    <t>T1.2.D_&lt;15_MAL</t>
  </si>
  <si>
    <t>T1.2.D_15+_FEM</t>
  </si>
  <si>
    <t>T1.2.D_15+_MAL</t>
  </si>
  <si>
    <t>T1.2.D_&lt;1</t>
  </si>
  <si>
    <t>T1.3.D</t>
  </si>
  <si>
    <t>Percent of adults and children known to be alive and on treatment 12 months after initiation of antiretroviral therapy</t>
  </si>
  <si>
    <t>T1.3.D_PCT</t>
  </si>
  <si>
    <t>Numerator: Number of adults and children who are still alive and on treatment at 12 months after initiating ART</t>
  </si>
  <si>
    <t>T1.3.D_NUM</t>
  </si>
  <si>
    <t>Denominator: Total number of adults and children who initiated ART in the 12 months prior to the beginning of the reporting period, including those who have died, those who have stopped ART, and those lost to follow-up.</t>
  </si>
  <si>
    <t>T1.3.D_DEN</t>
  </si>
  <si>
    <t>By Age:  &lt;15</t>
  </si>
  <si>
    <t>T1.3.D_&lt;15</t>
  </si>
  <si>
    <t>T1.3.D_15+</t>
  </si>
  <si>
    <t>H1.1.D</t>
  </si>
  <si>
    <t>Number of testing facilities (laboratories)  with capacity to perform clinical laboratory tests</t>
  </si>
  <si>
    <t>H1.2.D</t>
  </si>
  <si>
    <t>Percent of testing facilities (laboratories) that are accredited according to national or international standards</t>
  </si>
  <si>
    <t>H1.2.D_PCT</t>
  </si>
  <si>
    <t>Numerator: Number of testing facilities (laboratories) that are accredited according to national or international standards</t>
  </si>
  <si>
    <t>H1.2.D_ACC</t>
  </si>
  <si>
    <t>Denominator: Number of testing facilities (laboratories) with capacity to perform clinical laboratory tests (#H1.1.D)</t>
  </si>
  <si>
    <t>H1.2.D_CAP</t>
  </si>
  <si>
    <t>H2.1.D</t>
  </si>
  <si>
    <t>Number of new health care workers who graduated from a pre-service training institution within the reporting period</t>
  </si>
  <si>
    <t>By Cadre: Doctors</t>
  </si>
  <si>
    <t>H2.1.D_DOC</t>
  </si>
  <si>
    <t>By Cadre: Midwives</t>
  </si>
  <si>
    <t>H2.1.D_MID</t>
  </si>
  <si>
    <t>By Cadre: Nurses</t>
  </si>
  <si>
    <t>H2.1.D_NUR</t>
  </si>
  <si>
    <t>H2.2.D</t>
  </si>
  <si>
    <t>Number of community health and para-social workers who successfully completed a pre-service training program</t>
  </si>
  <si>
    <t>H2.3.D</t>
  </si>
  <si>
    <t>Number of health care workers who successfully completed an in-service training program within the reporting period</t>
  </si>
  <si>
    <t>By Type of Training: Male Circumcision</t>
  </si>
  <si>
    <t>H2.3.D_MC</t>
  </si>
  <si>
    <t>By Type of Training: Pediatric Treatment</t>
  </si>
  <si>
    <t>H2.3.D_PTX</t>
  </si>
  <si>
    <t>Facility and Traditional Authority level results</t>
  </si>
  <si>
    <t>District name</t>
  </si>
  <si>
    <t>Facility  name for facility-based programs</t>
  </si>
  <si>
    <t>Chitipa District Hospital Umoyo Clinic</t>
  </si>
  <si>
    <t>Chilumba Rural Hospital</t>
  </si>
  <si>
    <t>Karonga District Hospital</t>
  </si>
  <si>
    <t>Chintheche Rural Hospital</t>
  </si>
  <si>
    <t>Nkhatabay District Hospital</t>
  </si>
  <si>
    <t>Rumphi District Hospital</t>
  </si>
  <si>
    <t>Mzuzu Central Hospital Rainbow Clinic</t>
  </si>
  <si>
    <t>Ekwendeni Mission Hospital</t>
  </si>
  <si>
    <t>St John's Mission Hospital</t>
  </si>
  <si>
    <t>Embangweni Mission Hospital</t>
  </si>
  <si>
    <t>Mzimba District Hospital</t>
  </si>
  <si>
    <t>Kasungu District Hospital</t>
  </si>
  <si>
    <t>Ntchisi District Hospital</t>
  </si>
  <si>
    <t>Dowa District Hospital</t>
  </si>
  <si>
    <t>Salima District Hospital</t>
  </si>
  <si>
    <t>Limbe Health Centre</t>
  </si>
  <si>
    <t>Mlambe Mission Hospital</t>
  </si>
  <si>
    <t>Ndirande Health Centre</t>
  </si>
  <si>
    <t>Queen Elizabeth Central Hospital</t>
  </si>
  <si>
    <t>Mwanza District Hospital</t>
  </si>
  <si>
    <t>Chikwawa District Hospital</t>
  </si>
  <si>
    <t>Nsanje District Hospital</t>
  </si>
  <si>
    <t>Neno District Hospital</t>
  </si>
  <si>
    <t>Lighthouse</t>
  </si>
  <si>
    <t>Bwaila Hospital Martin Preuss Centre</t>
  </si>
  <si>
    <t>Likuni Mission Hospital</t>
  </si>
  <si>
    <t>Partners In Hope Clinic Moyo Clinic (public)</t>
  </si>
  <si>
    <t>St Gabriel Mission Hospital</t>
  </si>
  <si>
    <t>Area 25 Health Centre</t>
  </si>
  <si>
    <t>Kawale Health Centre</t>
  </si>
  <si>
    <t>Mchinji District Hospital Mwai Clinic</t>
  </si>
  <si>
    <t>Dedza District Hospital</t>
  </si>
  <si>
    <t>Ntcheu District Hospital</t>
  </si>
  <si>
    <t>Mangochi District Hospital</t>
  </si>
  <si>
    <t>Machinga District Hospital</t>
  </si>
  <si>
    <t>Zomba Central Hospital Tisungane Clinic</t>
  </si>
  <si>
    <t>Matawale Health Centre</t>
  </si>
  <si>
    <t>Mulanje District Hospital</t>
  </si>
  <si>
    <t>Phalombe Mission Hospital Holy Family</t>
  </si>
  <si>
    <t>Balaka District Hospital</t>
  </si>
  <si>
    <t>Total</t>
  </si>
  <si>
    <t>TA name for community -based programs</t>
  </si>
  <si>
    <t>Checklist: USG direct support for service delivery</t>
  </si>
  <si>
    <t>Compared to other donors/partners, the dollar value that we invest at the service delivery site is substantial.(Yes/No/DK)</t>
  </si>
  <si>
    <t>We have frequent(i.e. more than one day per week) contact with service delivery site personnel, patients, and/or clients.( Yes/No/DK)</t>
  </si>
  <si>
    <t>We regularly assist with essential M&amp;E functions provided at the service delivery site.( Yes/No/DK)</t>
  </si>
  <si>
    <t>AND</t>
  </si>
  <si>
    <t>Quality prevention, care and/or treatment services at the site would not occur in the absence of our support.( Yes/No/DK)</t>
  </si>
  <si>
    <t>The quality of the services provided at the service delivery site would be unacceptably low without our support.( Yes/No/DK)</t>
  </si>
  <si>
    <t>The support provided represents a substantial contribution toward sustainability of services at the service delibvery site.( Yes/No/DK)</t>
  </si>
  <si>
    <t>Disaggregation</t>
  </si>
  <si>
    <t>Number of pregnant women who received an HIV test and result during ANC/L&amp;D/Post-partum</t>
  </si>
  <si>
    <t>Number of women with known HIV infection attending ANC for a new pregnancy</t>
  </si>
  <si>
    <t>Number of HIV- positive pregnant women identified in the reporting period (include known HIV- positive at entry)</t>
  </si>
  <si>
    <t>Number and Percent of HIV‐positive pregnant women who received antiretrovirals to reduce risk of MTCT during pregnancy and delivery</t>
  </si>
  <si>
    <r>
      <t xml:space="preserve">Regimen Type</t>
    </r>
    <r>
      <rPr>
        <rFont val="Calibri"/>
        <charset val="1"/>
        <family val="2"/>
        <i val="true"/>
        <sz val="11"/>
      </rPr>
      <t xml:space="preserve">: Life-long ART (including Option B+)</t>
    </r>
  </si>
  <si>
    <t>a. Newly initiated on treatment during current pregnancy</t>
  </si>
  <si>
    <t>b. already on treatment at the beginning of the current pregnancy</t>
  </si>
  <si>
    <r>
      <t xml:space="preserve">Regimen Type</t>
    </r>
    <r>
      <rPr>
        <rFont val="Calibri"/>
        <charset val="1"/>
        <family val="2"/>
        <i val="true"/>
        <sz val="11"/>
      </rPr>
      <t xml:space="preserve">: Maternal triple ARV prophylaxis (prophylaxis component of WHO Option B during pregnancy and delivery)</t>
    </r>
  </si>
  <si>
    <r>
      <t xml:space="preserve">Regimen Type</t>
    </r>
    <r>
      <rPr>
        <rFont val="Calibri"/>
        <charset val="1"/>
        <family val="2"/>
        <i val="true"/>
        <sz val="11"/>
      </rPr>
      <t xml:space="preserve">:Maternal AZT (prophylaxis component of WHO Option A during pregnancy and delivery)</t>
    </r>
  </si>
  <si>
    <r>
      <t xml:space="preserve">Regimen Type</t>
    </r>
    <r>
      <rPr>
        <rFont val="Calibri"/>
        <charset val="1"/>
        <family val="2"/>
        <i val="true"/>
        <sz val="11"/>
      </rPr>
      <t xml:space="preserve">: Single-dose nevirapine (with or without tail)</t>
    </r>
  </si>
  <si>
    <t>Denominator: Number of HIV-positive pregnant women identifed in the reporting period (including known HIV-positive at entry)</t>
  </si>
  <si>
    <t>&lt; 1 year</t>
  </si>
  <si>
    <t>1-9 years</t>
  </si>
  <si>
    <t>10-14 years</t>
  </si>
  <si>
    <t>15-19 years</t>
  </si>
  <si>
    <t>20-24 years</t>
  </si>
  <si>
    <t>25-49 years</t>
  </si>
  <si>
    <t>50+ years</t>
  </si>
  <si>
    <t>Male &lt;15 years</t>
  </si>
  <si>
    <t>Male 15+ years</t>
  </si>
  <si>
    <t>Female &lt;15 years</t>
  </si>
  <si>
    <t>Female 15+ years</t>
  </si>
  <si>
    <t>By test result: positive</t>
  </si>
  <si>
    <t>By test result: negative</t>
  </si>
  <si>
    <t>Male &lt;18 years</t>
  </si>
  <si>
    <t>Male 18+ years</t>
  </si>
  <si>
    <t>Female &lt;18 years</t>
  </si>
  <si>
    <t>Female 18+ years</t>
  </si>
  <si>
    <t>Number of HIV-positive adults and children receiving a minimum of one clinical service</t>
  </si>
  <si>
    <t>TB/HIV:Percent of HIV-positive patients in HIV care or treatment (pre-ART or ART) who started TB treatment</t>
  </si>
  <si>
    <t>&lt;1 year</t>
  </si>
  <si>
    <t>Pregnant women</t>
  </si>
  <si>
    <t>Number of new health care workers who graduated from a pre-service training institution</t>
  </si>
  <si>
    <t>Doctors</t>
  </si>
  <si>
    <t>Nurses</t>
  </si>
  <si>
    <t>Midwives</t>
  </si>
  <si>
    <t>Others</t>
  </si>
</sst>
</file>

<file path=xl/styles.xml><?xml version="1.0" encoding="utf-8"?>
<styleSheet xmlns="http://schemas.openxmlformats.org/spreadsheetml/2006/main">
  <numFmts count="3">
    <numFmt formatCode="GENERAL" numFmtId="164"/>
    <numFmt formatCode="#,##0" numFmtId="165"/>
    <numFmt formatCode="#" numFmtId="166"/>
  </numFmts>
  <fonts count="29">
    <font>
      <name val="Calibri"/>
      <charset val="1"/>
      <family val="2"/>
      <color rgb="00000000"/>
      <sz val="11"/>
    </font>
    <font>
      <name val="Arial"/>
      <family val="0"/>
      <sz val="10"/>
    </font>
    <font>
      <name val="Arial"/>
      <family val="0"/>
      <sz val="10"/>
    </font>
    <font>
      <name val="Arial"/>
      <family val="0"/>
      <sz val="10"/>
    </font>
    <font>
      <name val="Calibri"/>
      <charset val="1"/>
      <family val="2"/>
      <b val="true"/>
      <color rgb="00000000"/>
      <sz val="11"/>
    </font>
    <font>
      <name val="Calibri"/>
      <charset val="1"/>
      <family val="2"/>
      <b val="true"/>
      <color rgb="00000000"/>
      <sz val="11"/>
      <u val="single"/>
    </font>
    <font>
      <name val="Calibri"/>
      <charset val="1"/>
      <family val="2"/>
      <color rgb="00FF0000"/>
      <sz val="11"/>
    </font>
    <font>
      <name val="Arial"/>
      <charset val="1"/>
      <family val="2"/>
      <b val="true"/>
      <color rgb="00FFFFFF"/>
      <sz val="14"/>
    </font>
    <font>
      <name val="Arial"/>
      <charset val="1"/>
      <family val="2"/>
      <b val="true"/>
      <sz val="10"/>
      <u val="single"/>
    </font>
    <font>
      <name val="Arial"/>
      <charset val="1"/>
      <family val="2"/>
      <b val="true"/>
      <sz val="10"/>
    </font>
    <font>
      <name val="Arial"/>
      <charset val="1"/>
      <family val="2"/>
      <sz val="10"/>
    </font>
    <font>
      <name val="Calibri"/>
      <charset val="1"/>
      <family val="2"/>
      <sz val="8"/>
    </font>
    <font>
      <name val="Arial"/>
      <charset val="1"/>
      <family val="2"/>
      <b val="true"/>
      <sz val="11"/>
    </font>
    <font>
      <name val="Tahoma"/>
      <charset val="1"/>
      <family val="2"/>
      <b val="true"/>
      <color rgb="00FF0000"/>
      <sz val="10"/>
    </font>
    <font>
      <name val="Tahoma"/>
      <charset val="1"/>
      <family val="2"/>
      <color rgb="00000000"/>
      <sz val="10"/>
    </font>
    <font>
      <name val="Calibri"/>
      <charset val="1"/>
      <family val="2"/>
      <color rgb="00000000"/>
      <sz val="10"/>
    </font>
    <font>
      <name val="Arial"/>
      <charset val="1"/>
      <family val="2"/>
      <b val="true"/>
      <color rgb="00FFFFFF"/>
      <sz val="10"/>
    </font>
    <font>
      <name val="Tahoma"/>
      <charset val="1"/>
      <family val="2"/>
      <b val="true"/>
      <color rgb="00FF0000"/>
      <sz val="12"/>
    </font>
    <font>
      <name val="Tahoma"/>
      <charset val="1"/>
      <family val="2"/>
      <color rgb="00000000"/>
      <sz val="11"/>
    </font>
    <font>
      <name val="Calibri"/>
      <charset val="1"/>
      <family val="2"/>
      <b val="true"/>
      <color rgb="00FFFFFF"/>
      <sz val="11"/>
    </font>
    <font>
      <name val="Tahoma"/>
      <charset val="1"/>
      <family val="2"/>
      <color rgb="00FF0000"/>
      <sz val="10"/>
    </font>
    <font>
      <name val="Tahoma"/>
      <charset val="1"/>
      <family val="2"/>
      <sz val="10"/>
    </font>
    <font>
      <name val="Tahoma"/>
      <charset val="1"/>
      <family val="2"/>
      <color rgb="00963634"/>
      <sz val="10"/>
    </font>
    <font>
      <name val="Tahoma"/>
      <charset val="1"/>
      <family val="2"/>
      <b val="true"/>
      <color rgb="000070C0"/>
      <sz val="10"/>
    </font>
    <font>
      <name val="Calibri"/>
      <charset val="1"/>
      <family val="2"/>
      <sz val="11"/>
    </font>
    <font>
      <name val="Calibri"/>
      <charset val="1"/>
      <family val="2"/>
      <b val="true"/>
      <sz val="14"/>
    </font>
    <font>
      <name val="Calibri"/>
      <charset val="1"/>
      <family val="2"/>
      <b val="true"/>
      <sz val="11"/>
    </font>
    <font>
      <name val="Calibri"/>
      <charset val="1"/>
      <family val="2"/>
      <i val="true"/>
      <sz val="11"/>
      <u val="single"/>
    </font>
    <font>
      <name val="Calibri"/>
      <charset val="1"/>
      <family val="2"/>
      <i val="true"/>
      <sz val="11"/>
    </font>
  </fonts>
  <fills count="16">
    <fill>
      <patternFill patternType="none"/>
    </fill>
    <fill>
      <patternFill patternType="gray125"/>
    </fill>
    <fill>
      <patternFill patternType="solid">
        <fgColor rgb="00333399"/>
        <bgColor rgb="00003366"/>
      </patternFill>
    </fill>
    <fill>
      <patternFill patternType="solid">
        <fgColor rgb="00FFFFCC"/>
        <bgColor rgb="00FFFFFF"/>
      </patternFill>
    </fill>
    <fill>
      <patternFill patternType="solid">
        <fgColor rgb="0099CCFF"/>
        <bgColor rgb="00C0C0C0"/>
      </patternFill>
    </fill>
    <fill>
      <patternFill patternType="solid">
        <fgColor rgb="00E6B9B8"/>
        <bgColor rgb="00C0C0C0"/>
      </patternFill>
    </fill>
    <fill>
      <patternFill patternType="solid">
        <fgColor rgb="0077933C"/>
        <bgColor rgb="00808080"/>
      </patternFill>
    </fill>
    <fill>
      <patternFill patternType="solid">
        <fgColor rgb="00EEECE1"/>
        <bgColor rgb="00DCE6F2"/>
      </patternFill>
    </fill>
    <fill>
      <patternFill patternType="solid">
        <fgColor rgb="00DAEEF3"/>
        <bgColor rgb="00DCE6F2"/>
      </patternFill>
    </fill>
    <fill>
      <patternFill patternType="solid">
        <fgColor rgb="00FFA500"/>
        <bgColor rgb="00FFCC00"/>
      </patternFill>
    </fill>
    <fill>
      <patternFill patternType="solid">
        <fgColor rgb="00C0C0C0"/>
        <bgColor rgb="00E6B9B8"/>
      </patternFill>
    </fill>
    <fill>
      <patternFill patternType="solid">
        <fgColor rgb="00666799"/>
        <bgColor rgb="00808080"/>
      </patternFill>
    </fill>
    <fill>
      <patternFill patternType="solid">
        <fgColor rgb="00DCE6F2"/>
        <bgColor rgb="00DAEEF3"/>
      </patternFill>
    </fill>
    <fill>
      <patternFill patternType="solid">
        <fgColor rgb="00D8D8D8"/>
        <bgColor rgb="00DCE6F2"/>
      </patternFill>
    </fill>
    <fill>
      <patternFill patternType="solid">
        <fgColor rgb="0092D050"/>
        <bgColor rgb="00C0C0C0"/>
      </patternFill>
    </fill>
    <fill>
      <patternFill patternType="solid">
        <fgColor rgb="0000B0F0"/>
        <bgColor rgb="0033CCCC"/>
      </patternFill>
    </fill>
  </fills>
  <borders count="15">
    <border diagonalDown="false" diagonalUp="false">
      <left/>
      <right/>
      <top/>
      <bottom/>
      <diagonal/>
    </border>
    <border diagonalDown="false" diagonalUp="false">
      <left style="thick"/>
      <right style="thick"/>
      <top style="thick"/>
      <bottom style="thick"/>
      <diagonal/>
    </border>
    <border diagonalDown="false" diagonalUp="false">
      <left style="thick"/>
      <right/>
      <top style="thick"/>
      <bottom style="thick"/>
      <diagonal/>
    </border>
    <border diagonalDown="false" diagonalUp="false">
      <left style="thick"/>
      <right/>
      <top/>
      <bottom/>
      <diagonal/>
    </border>
    <border diagonalDown="false" diagonalUp="false">
      <left/>
      <right/>
      <top style="thick"/>
      <bottom style="thick"/>
      <diagonal/>
    </border>
    <border diagonalDown="false" diagonalUp="false">
      <left style="thick"/>
      <right style="thick"/>
      <top/>
      <bottom style="thick"/>
      <diagonal/>
    </border>
    <border diagonalDown="false" diagonalUp="false">
      <left style="thick"/>
      <right/>
      <top/>
      <bottom style="thick"/>
      <diagonal/>
    </border>
    <border diagonalDown="false" diagonalUp="false">
      <left/>
      <right style="thick"/>
      <top/>
      <bottom/>
      <diagonal/>
    </border>
    <border diagonalDown="false" diagonalUp="false">
      <left style="thick"/>
      <right style="thick"/>
      <top/>
      <bottom/>
      <diagonal/>
    </border>
    <border diagonalDown="false" diagonalUp="false">
      <left style="thick"/>
      <right style="thick"/>
      <top style="thick"/>
      <bottom/>
      <diagonal/>
    </border>
    <border diagonalDown="false" diagonalUp="false">
      <left/>
      <right style="thick"/>
      <top style="thick"/>
      <bottom style="thick"/>
      <diagonal/>
    </border>
    <border diagonalDown="false" diagonalUp="false">
      <left style="thick"/>
      <right/>
      <top style="thick"/>
      <bottom/>
      <diagonal/>
    </border>
    <border diagonalDown="false" diagonalUp="false">
      <left/>
      <right/>
      <top/>
      <bottom style="thick"/>
      <diagonal/>
    </border>
    <border diagonalDown="false" diagonalUp="false">
      <left/>
      <right style="thick"/>
      <top/>
      <bottom style="thick"/>
      <diagonal/>
    </border>
    <border diagonalDown="false" diagonalUp="false">
      <left/>
      <right/>
      <top/>
      <bottom style="hair"/>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01">
    <xf applyAlignment="false" applyBorder="false" applyFont="false" applyProtection="false" borderId="0" fillId="0" fontId="0" numFmtId="164" xfId="0"/>
    <xf applyAlignment="true" applyBorder="true" applyFont="true" applyProtection="false" borderId="0" fillId="0" fontId="4" numFmtId="164" xfId="0">
      <alignment horizontal="left" indent="0" shrinkToFit="false" textRotation="0" vertical="top" wrapText="true"/>
    </xf>
    <xf applyAlignment="true" applyBorder="false" applyFont="false" applyProtection="false" borderId="0" fillId="0" fontId="0" numFmtId="164" xfId="0">
      <alignment horizontal="general" indent="0" shrinkToFit="false" textRotation="0" vertical="top" wrapText="false"/>
    </xf>
    <xf applyAlignment="false" applyBorder="false" applyFont="false" applyProtection="true" borderId="0" fillId="0" fontId="0" numFmtId="164" xfId="0">
      <protection hidden="false" locked="true"/>
    </xf>
    <xf applyAlignment="false" applyBorder="true" applyFont="false" applyProtection="false" borderId="1" fillId="0" fontId="0" numFmtId="164" xfId="0"/>
    <xf applyAlignment="true" applyBorder="true" applyFont="true" applyProtection="true" borderId="2" fillId="2" fontId="7" numFmtId="164" xfId="0">
      <alignment horizontal="left" indent="0" shrinkToFit="false" textRotation="0" vertical="center" wrapText="true"/>
      <protection hidden="false" locked="true"/>
    </xf>
    <xf applyAlignment="false" applyBorder="true" applyFont="false" applyProtection="true" borderId="1" fillId="0" fontId="0" numFmtId="164" xfId="0">
      <protection hidden="false" locked="true"/>
    </xf>
    <xf applyAlignment="true" applyBorder="true" applyFont="false" applyProtection="false" borderId="1" fillId="0" fontId="0" numFmtId="164" xfId="0">
      <alignment horizontal="general" indent="0" shrinkToFit="false" textRotation="0" vertical="bottom" wrapText="true"/>
    </xf>
    <xf applyAlignment="true" applyBorder="true" applyFont="true" applyProtection="true" borderId="2" fillId="3" fontId="8" numFmtId="164" xfId="0">
      <alignment horizontal="left" indent="0" shrinkToFit="false" textRotation="0" vertical="center" wrapText="true"/>
      <protection hidden="false" locked="true"/>
    </xf>
    <xf applyAlignment="false" applyBorder="true" applyFont="false" applyProtection="true" borderId="3" fillId="4" fontId="0" numFmtId="164" xfId="0">
      <protection hidden="false" locked="true"/>
    </xf>
    <xf applyAlignment="true" applyBorder="true" applyFont="true" applyProtection="true" borderId="0" fillId="4" fontId="11" numFmtId="164" xfId="0">
      <alignment horizontal="center" indent="0" shrinkToFit="false" textRotation="0" vertical="center" wrapText="false"/>
      <protection hidden="false" locked="true"/>
    </xf>
    <xf applyAlignment="true" applyBorder="true" applyFont="true" applyProtection="true" borderId="0" fillId="4" fontId="12" numFmtId="164" xfId="0">
      <alignment horizontal="right" indent="0" shrinkToFit="false" textRotation="0" vertical="center" wrapText="true"/>
      <protection hidden="false" locked="true"/>
    </xf>
    <xf applyAlignment="true" applyBorder="true" applyFont="false" applyProtection="true" borderId="4" fillId="5" fontId="0" numFmtId="165" xfId="0">
      <alignment horizontal="left" indent="0" shrinkToFit="false" textRotation="0" vertical="top" wrapText="true"/>
      <protection hidden="false" locked="true"/>
    </xf>
    <xf applyAlignment="true" applyBorder="true" applyFont="true" applyProtection="false" borderId="1" fillId="0" fontId="13" numFmtId="164" xfId="0">
      <alignment horizontal="general" indent="0" shrinkToFit="false" textRotation="0" vertical="center" wrapText="true"/>
    </xf>
    <xf applyAlignment="true" applyBorder="true" applyFont="true" applyProtection="false" borderId="1" fillId="0" fontId="14" numFmtId="164" xfId="0">
      <alignment horizontal="general" indent="0" shrinkToFit="false" textRotation="0" vertical="center" wrapText="true"/>
    </xf>
    <xf applyAlignment="false" applyBorder="true" applyFont="true" applyProtection="true" borderId="3" fillId="4" fontId="15" numFmtId="164" xfId="0">
      <protection hidden="false" locked="true"/>
    </xf>
    <xf applyAlignment="true" applyBorder="true" applyFont="true" applyProtection="true" borderId="1" fillId="2" fontId="16" numFmtId="164" xfId="0">
      <alignment horizontal="center" indent="0" shrinkToFit="false" textRotation="0" vertical="center" wrapText="true"/>
      <protection hidden="false" locked="true"/>
    </xf>
    <xf applyAlignment="true" applyBorder="true" applyFont="true" applyProtection="true" borderId="2" fillId="2" fontId="16" numFmtId="164" xfId="0">
      <alignment horizontal="center" indent="0" shrinkToFit="false" textRotation="0" vertical="center" wrapText="true"/>
      <protection hidden="false" locked="true"/>
    </xf>
    <xf applyAlignment="true" applyBorder="true" applyFont="true" applyProtection="true" borderId="5" fillId="6" fontId="16" numFmtId="164" xfId="0">
      <alignment horizontal="center" indent="0" shrinkToFit="false" textRotation="0" vertical="center" wrapText="true"/>
      <protection hidden="false" locked="true"/>
    </xf>
    <xf applyAlignment="true" applyBorder="true" applyFont="true" applyProtection="true" borderId="6" fillId="6" fontId="16" numFmtId="164" xfId="0">
      <alignment horizontal="center" indent="0" shrinkToFit="false" textRotation="0" vertical="center" wrapText="true"/>
      <protection hidden="false" locked="true"/>
    </xf>
    <xf applyAlignment="true" applyBorder="true" applyFont="true" applyProtection="false" borderId="7" fillId="7" fontId="17" numFmtId="164" xfId="0">
      <alignment horizontal="general" indent="0" shrinkToFit="false" textRotation="0" vertical="center" wrapText="true"/>
    </xf>
    <xf applyAlignment="true" applyBorder="true" applyFont="true" applyProtection="false" borderId="1" fillId="8" fontId="14" numFmtId="164" xfId="0">
      <alignment horizontal="general" indent="0" shrinkToFit="false" textRotation="0" vertical="center" wrapText="true"/>
    </xf>
    <xf applyAlignment="false" applyBorder="true" applyFont="false" applyProtection="true" borderId="8" fillId="4" fontId="0" numFmtId="164" xfId="0">
      <protection hidden="false" locked="true"/>
    </xf>
    <xf applyAlignment="true" applyBorder="true" applyFont="true" applyProtection="true" borderId="9" fillId="9" fontId="4" numFmtId="164" xfId="0">
      <alignment horizontal="general" indent="0" shrinkToFit="false" textRotation="0" vertical="center" wrapText="false"/>
      <protection hidden="false" locked="true"/>
    </xf>
    <xf applyAlignment="true" applyBorder="true" applyFont="true" applyProtection="true" borderId="10" fillId="9" fontId="4" numFmtId="164" xfId="0">
      <alignment horizontal="general" indent="0" shrinkToFit="false" textRotation="0" vertical="top" wrapText="true"/>
      <protection hidden="false" locked="true"/>
    </xf>
    <xf applyAlignment="false" applyBorder="true" applyFont="false" applyProtection="true" borderId="9" fillId="10" fontId="0" numFmtId="164" xfId="0">
      <protection hidden="false" locked="true"/>
    </xf>
    <xf applyAlignment="false" applyBorder="true" applyFont="false" applyProtection="true" borderId="11" fillId="10" fontId="0" numFmtId="164" xfId="0">
      <protection hidden="false" locked="true"/>
    </xf>
    <xf applyAlignment="true" applyBorder="true" applyFont="true" applyProtection="false" borderId="1" fillId="7" fontId="14" numFmtId="164" xfId="0">
      <alignment horizontal="general" indent="0" shrinkToFit="false" textRotation="0" vertical="center" wrapText="true"/>
    </xf>
    <xf applyAlignment="true" applyBorder="true" applyFont="true" applyProtection="false" borderId="9" fillId="8" fontId="18" numFmtId="164" xfId="0">
      <alignment horizontal="left" indent="0" shrinkToFit="false" textRotation="0" vertical="center" wrapText="true"/>
    </xf>
    <xf applyAlignment="true" applyBorder="true" applyFont="true" applyProtection="true" borderId="2" fillId="11" fontId="19" numFmtId="164" xfId="0">
      <alignment horizontal="general" indent="0" shrinkToFit="false" textRotation="0" vertical="top" wrapText="false"/>
      <protection hidden="false" locked="true"/>
    </xf>
    <xf applyAlignment="true" applyBorder="true" applyFont="false" applyProtection="true" borderId="5" fillId="0" fontId="0" numFmtId="164" xfId="0">
      <alignment horizontal="general" indent="0" shrinkToFit="false" textRotation="0" vertical="top" wrapText="true"/>
      <protection hidden="false" locked="true"/>
    </xf>
    <xf applyAlignment="true" applyBorder="true" applyFont="false" applyProtection="false" borderId="1" fillId="7" fontId="0" numFmtId="164" xfId="0">
      <alignment horizontal="general" indent="0" shrinkToFit="false" textRotation="0" vertical="center" wrapText="true"/>
    </xf>
    <xf applyAlignment="false" applyBorder="false" applyFont="false" applyProtection="true" borderId="0" fillId="4" fontId="0" numFmtId="164" xfId="0">
      <protection hidden="false" locked="true"/>
    </xf>
    <xf applyAlignment="false" applyBorder="true" applyFont="false" applyProtection="true" borderId="12" fillId="4" fontId="0" numFmtId="164" xfId="0">
      <protection hidden="false" locked="true"/>
    </xf>
    <xf applyAlignment="true" applyBorder="true" applyFont="true" applyProtection="false" borderId="1" fillId="7" fontId="20" numFmtId="164" xfId="0">
      <alignment horizontal="general" indent="0" shrinkToFit="false" textRotation="0" vertical="center" wrapText="true"/>
    </xf>
    <xf applyAlignment="true" applyBorder="true" applyFont="true" applyProtection="true" borderId="7" fillId="9" fontId="4" numFmtId="164" xfId="0">
      <alignment horizontal="general" indent="0" shrinkToFit="false" textRotation="0" vertical="center" wrapText="false"/>
      <protection hidden="false" locked="true"/>
    </xf>
    <xf applyAlignment="true" applyBorder="true" applyFont="true" applyProtection="true" borderId="13" fillId="9" fontId="4" numFmtId="164" xfId="0">
      <alignment horizontal="general" indent="0" shrinkToFit="false" textRotation="0" vertical="top" wrapText="true"/>
      <protection hidden="false" locked="true"/>
    </xf>
    <xf applyAlignment="true" applyBorder="true" applyFont="true" applyProtection="false" borderId="1" fillId="7" fontId="21" numFmtId="164" xfId="0">
      <alignment horizontal="general" indent="0" shrinkToFit="false" textRotation="0" vertical="top" wrapText="true"/>
    </xf>
    <xf applyAlignment="true" applyBorder="true" applyFont="true" applyProtection="false" borderId="8" fillId="12" fontId="0" numFmtId="164" xfId="0">
      <alignment horizontal="general" indent="0" shrinkToFit="false" textRotation="0" vertical="center" wrapText="true"/>
    </xf>
    <xf applyAlignment="true" applyBorder="true" applyFont="true" applyProtection="true" borderId="1" fillId="9" fontId="0" numFmtId="164" xfId="0">
      <alignment horizontal="general" indent="0" shrinkToFit="false" textRotation="0" vertical="top" wrapText="true"/>
      <protection hidden="false" locked="true"/>
    </xf>
    <xf applyAlignment="true" applyBorder="true" applyFont="true" applyProtection="false" borderId="1" fillId="7" fontId="20" numFmtId="164" xfId="0">
      <alignment horizontal="general" indent="0" shrinkToFit="false" textRotation="0" vertical="top" wrapText="true"/>
    </xf>
    <xf applyAlignment="true" applyBorder="true" applyFont="true" applyProtection="false" borderId="5" fillId="12" fontId="0" numFmtId="164" xfId="0">
      <alignment horizontal="general" indent="0" shrinkToFit="false" textRotation="0" vertical="center" wrapText="true"/>
    </xf>
    <xf applyAlignment="true" applyBorder="true" applyFont="true" applyProtection="false" borderId="1" fillId="7" fontId="22" numFmtId="164" xfId="0">
      <alignment horizontal="general" indent="0" shrinkToFit="false" textRotation="0" vertical="center" wrapText="true"/>
    </xf>
    <xf applyAlignment="true" applyBorder="true" applyFont="true" applyProtection="false" borderId="1" fillId="12" fontId="14" numFmtId="164" xfId="0">
      <alignment horizontal="general" indent="0" shrinkToFit="false" textRotation="0" vertical="center" wrapText="true"/>
    </xf>
    <xf applyAlignment="true" applyBorder="true" applyFont="true" applyProtection="true" borderId="1" fillId="13" fontId="0" numFmtId="164" xfId="0">
      <alignment horizontal="general" indent="0" shrinkToFit="false" textRotation="0" vertical="top" wrapText="true"/>
      <protection hidden="false" locked="true"/>
    </xf>
    <xf applyAlignment="true" applyBorder="true" applyFont="true" applyProtection="false" borderId="1" fillId="7" fontId="23" numFmtId="164" xfId="0">
      <alignment horizontal="general" indent="0" shrinkToFit="false" textRotation="0" vertical="center" wrapText="true"/>
    </xf>
    <xf applyAlignment="true" applyBorder="true" applyFont="false" applyProtection="true" borderId="1" fillId="0" fontId="0" numFmtId="164" xfId="0">
      <alignment horizontal="general" indent="0" shrinkToFit="false" textRotation="0" vertical="top" wrapText="true"/>
      <protection hidden="false" locked="true"/>
    </xf>
    <xf applyAlignment="true" applyBorder="true" applyFont="true" applyProtection="false" borderId="1" fillId="7" fontId="22" numFmtId="164" xfId="0">
      <alignment horizontal="general" indent="0" shrinkToFit="false" textRotation="0" vertical="center" wrapText="false"/>
    </xf>
    <xf applyAlignment="true" applyBorder="true" applyFont="true" applyProtection="false" borderId="1" fillId="8" fontId="14" numFmtId="164" xfId="0">
      <alignment horizontal="left" indent="0" shrinkToFit="false" textRotation="0" vertical="center" wrapText="true"/>
    </xf>
    <xf applyAlignment="false" applyBorder="true" applyFont="false" applyProtection="true" borderId="9" fillId="10" fontId="0" numFmtId="165" xfId="0">
      <protection hidden="false" locked="true"/>
    </xf>
    <xf applyAlignment="true" applyBorder="true" applyFont="true" applyProtection="false" borderId="1" fillId="7" fontId="21" numFmtId="164" xfId="0">
      <alignment horizontal="general" indent="0" shrinkToFit="false" textRotation="0" vertical="center" wrapText="true"/>
    </xf>
    <xf applyAlignment="true" applyBorder="true" applyFont="true" applyProtection="false" borderId="1" fillId="8" fontId="23" numFmtId="164" xfId="0">
      <alignment horizontal="general" indent="0" shrinkToFit="false" textRotation="0" vertical="center" wrapText="true"/>
    </xf>
    <xf applyAlignment="false" applyBorder="true" applyFont="false" applyProtection="true" borderId="1" fillId="10" fontId="0" numFmtId="164" xfId="0">
      <protection hidden="false" locked="true"/>
    </xf>
    <xf applyAlignment="false" applyBorder="true" applyFont="false" applyProtection="true" borderId="2" fillId="10" fontId="0" numFmtId="164" xfId="0">
      <protection hidden="false" locked="true"/>
    </xf>
    <xf applyAlignment="false" applyBorder="true" applyFont="false" applyProtection="true" borderId="0" fillId="4" fontId="0" numFmtId="164" xfId="0">
      <protection hidden="false" locked="true"/>
    </xf>
    <xf applyAlignment="true" applyBorder="true" applyFont="true" applyProtection="true" borderId="12" fillId="9" fontId="4" numFmtId="164" xfId="0">
      <alignment horizontal="general" indent="0" shrinkToFit="false" textRotation="0" vertical="top" wrapText="true"/>
      <protection hidden="false" locked="true"/>
    </xf>
    <xf applyAlignment="true" applyBorder="true" applyFont="true" applyProtection="true" borderId="1" fillId="9" fontId="4" numFmtId="164" xfId="0">
      <alignment horizontal="general" indent="0" shrinkToFit="false" textRotation="0" vertical="center" wrapText="false"/>
      <protection hidden="false" locked="true"/>
    </xf>
    <xf applyAlignment="true" applyBorder="true" applyFont="true" applyProtection="true" borderId="13" fillId="7" fontId="15" numFmtId="164" xfId="0">
      <alignment horizontal="general" indent="0" shrinkToFit="false" textRotation="0" vertical="center" wrapText="true"/>
      <protection hidden="false" locked="false"/>
    </xf>
    <xf applyAlignment="true" applyBorder="false" applyFont="true" applyProtection="false" borderId="0" fillId="0" fontId="24" numFmtId="164" xfId="0">
      <alignment horizontal="center" indent="0" shrinkToFit="false" textRotation="0" vertical="center" wrapText="false"/>
    </xf>
    <xf applyAlignment="false" applyBorder="false" applyFont="true" applyProtection="false" borderId="0" fillId="0" fontId="24" numFmtId="164" xfId="0"/>
    <xf applyAlignment="false" applyBorder="false" applyFont="true" applyProtection="false" borderId="0" fillId="0" fontId="24" numFmtId="166" xfId="0"/>
    <xf applyAlignment="true" applyBorder="false" applyFont="true" applyProtection="false" borderId="0" fillId="0" fontId="25" numFmtId="164" xfId="0">
      <alignment horizontal="left" indent="0" shrinkToFit="false" textRotation="0" vertical="center" wrapText="false"/>
    </xf>
    <xf applyAlignment="true" applyBorder="true" applyFont="true" applyProtection="false" borderId="1" fillId="14" fontId="24" numFmtId="164" xfId="0">
      <alignment horizontal="center" indent="0" shrinkToFit="false" textRotation="0" vertical="center" wrapText="false"/>
    </xf>
    <xf applyAlignment="false" applyBorder="true" applyFont="true" applyProtection="false" borderId="1" fillId="14" fontId="24" numFmtId="166" xfId="0"/>
    <xf applyAlignment="false" applyBorder="true" applyFont="true" applyProtection="false" borderId="1" fillId="14" fontId="24" numFmtId="164" xfId="0"/>
    <xf applyAlignment="true" applyBorder="true" applyFont="true" applyProtection="false" borderId="9" fillId="14" fontId="24" numFmtId="164" xfId="0">
      <alignment horizontal="center" indent="0" shrinkToFit="false" textRotation="0" vertical="center" wrapText="true"/>
    </xf>
    <xf applyAlignment="true" applyBorder="true" applyFont="true" applyProtection="false" borderId="1" fillId="15" fontId="24" numFmtId="164" xfId="0">
      <alignment horizontal="center" indent="0" shrinkToFit="false" textRotation="0" vertical="center" wrapText="false"/>
    </xf>
    <xf applyAlignment="false" applyBorder="true" applyFont="true" applyProtection="false" borderId="1" fillId="15" fontId="24" numFmtId="166" xfId="0"/>
    <xf applyAlignment="false" applyBorder="true" applyFont="true" applyProtection="false" borderId="1" fillId="15" fontId="24" numFmtId="164" xfId="0"/>
    <xf applyAlignment="false" applyBorder="true" applyFont="true" applyProtection="false" borderId="2" fillId="15" fontId="24" numFmtId="164" xfId="0"/>
    <xf applyAlignment="false" applyBorder="true" applyFont="true" applyProtection="false" borderId="2" fillId="15" fontId="26" numFmtId="164" xfId="0"/>
    <xf applyAlignment="true" applyBorder="true" applyFont="true" applyProtection="false" borderId="9" fillId="15" fontId="24" numFmtId="164" xfId="0">
      <alignment horizontal="center" indent="0" shrinkToFit="false" textRotation="0" vertical="center" wrapText="false"/>
    </xf>
    <xf applyAlignment="false" applyBorder="true" applyFont="true" applyProtection="false" borderId="9" fillId="15" fontId="24" numFmtId="166" xfId="0"/>
    <xf applyAlignment="false" applyBorder="true" applyFont="true" applyProtection="false" borderId="9" fillId="15" fontId="24" numFmtId="164" xfId="0"/>
    <xf applyAlignment="true" applyBorder="true" applyFont="true" applyProtection="false" borderId="1" fillId="0" fontId="24" numFmtId="164" xfId="0">
      <alignment horizontal="center" indent="0" shrinkToFit="false" textRotation="90" vertical="center" wrapText="false"/>
    </xf>
    <xf applyAlignment="true" applyBorder="true" applyFont="true" applyProtection="false" borderId="1" fillId="0" fontId="24" numFmtId="164" xfId="0">
      <alignment horizontal="left" indent="0" shrinkToFit="false" textRotation="0" vertical="center" wrapText="true"/>
    </xf>
    <xf applyAlignment="false" applyBorder="true" applyFont="true" applyProtection="false" borderId="1" fillId="0" fontId="24" numFmtId="166" xfId="0"/>
    <xf applyAlignment="false" applyBorder="true" applyFont="true" applyProtection="false" borderId="1" fillId="0" fontId="24" numFmtId="164" xfId="0"/>
    <xf applyAlignment="true" applyBorder="true" applyFont="true" applyProtection="false" borderId="1" fillId="0" fontId="24" numFmtId="164" xfId="0">
      <alignment horizontal="center" indent="0" shrinkToFit="false" textRotation="0" vertical="center" wrapText="true"/>
    </xf>
    <xf applyAlignment="true" applyBorder="true" applyFont="true" applyProtection="false" borderId="5" fillId="0" fontId="24" numFmtId="164" xfId="0">
      <alignment horizontal="left" indent="0" shrinkToFit="false" textRotation="0" vertical="center" wrapText="true"/>
    </xf>
    <xf applyAlignment="false" applyBorder="true" applyFont="true" applyProtection="false" borderId="5" fillId="0" fontId="24" numFmtId="166" xfId="0"/>
    <xf applyAlignment="false" applyBorder="true" applyFont="true" applyProtection="false" borderId="5" fillId="0" fontId="24" numFmtId="164" xfId="0"/>
    <xf applyAlignment="true" applyBorder="true" applyFont="true" applyProtection="false" borderId="5" fillId="0" fontId="24" numFmtId="164" xfId="0">
      <alignment horizontal="center" indent="0" shrinkToFit="false" textRotation="0" vertical="center" wrapText="true"/>
    </xf>
    <xf applyAlignment="true" applyBorder="true" applyFont="true" applyProtection="true" borderId="5" fillId="0" fontId="24" numFmtId="164" xfId="0">
      <alignment horizontal="center" indent="0" shrinkToFit="false" textRotation="0" vertical="center" wrapText="true"/>
      <protection hidden="false" locked="false"/>
    </xf>
    <xf applyAlignment="true" applyBorder="true" applyFont="true" applyProtection="true" borderId="5" fillId="0" fontId="24" numFmtId="164" xfId="0">
      <alignment horizontal="general" indent="0" shrinkToFit="false" textRotation="0" vertical="center" wrapText="true"/>
      <protection hidden="false" locked="true"/>
    </xf>
    <xf applyAlignment="true" applyBorder="true" applyFont="true" applyProtection="true" borderId="5" fillId="0" fontId="24" numFmtId="166" xfId="0">
      <alignment horizontal="general" indent="0" shrinkToFit="false" textRotation="0" vertical="center" wrapText="false"/>
      <protection hidden="false" locked="true"/>
    </xf>
    <xf applyAlignment="true" applyBorder="true" applyFont="true" applyProtection="true" borderId="1" fillId="0" fontId="24" numFmtId="164" xfId="0">
      <alignment horizontal="general" indent="0" shrinkToFit="false" textRotation="0" vertical="center" wrapText="true"/>
      <protection hidden="false" locked="true"/>
    </xf>
    <xf applyAlignment="true" applyBorder="true" applyFont="true" applyProtection="true" borderId="1" fillId="0" fontId="24" numFmtId="164" xfId="0">
      <alignment horizontal="center" indent="0" shrinkToFit="false" textRotation="0" vertical="center" wrapText="true"/>
      <protection hidden="false" locked="false"/>
    </xf>
    <xf applyAlignment="true" applyBorder="true" applyFont="true" applyProtection="true" borderId="1" fillId="0" fontId="27" numFmtId="164" xfId="0">
      <alignment horizontal="general" indent="0" shrinkToFit="false" textRotation="0" vertical="center" wrapText="true"/>
      <protection hidden="false" locked="false"/>
    </xf>
    <xf applyAlignment="true" applyBorder="true" applyFont="true" applyProtection="true" borderId="1" fillId="0" fontId="28" numFmtId="166" xfId="0">
      <alignment horizontal="general" indent="0" shrinkToFit="false" textRotation="0" vertical="center" wrapText="true"/>
      <protection hidden="false" locked="false"/>
    </xf>
    <xf applyAlignment="true" applyBorder="true" applyFont="true" applyProtection="true" borderId="1" fillId="0" fontId="24" numFmtId="164" xfId="0">
      <alignment horizontal="left" indent="0" shrinkToFit="false" textRotation="0" vertical="center" wrapText="true"/>
      <protection hidden="false" locked="false"/>
    </xf>
    <xf applyAlignment="true" applyBorder="true" applyFont="true" applyProtection="false" borderId="1" fillId="0" fontId="24" numFmtId="164" xfId="0">
      <alignment horizontal="center" indent="0" shrinkToFit="false" textRotation="0" vertical="center" wrapText="false"/>
    </xf>
    <xf applyAlignment="true" applyBorder="true" applyFont="true" applyProtection="true" borderId="1" fillId="0" fontId="24" numFmtId="164" xfId="0">
      <alignment horizontal="left" indent="0" shrinkToFit="false" textRotation="0" vertical="top" wrapText="true"/>
      <protection hidden="false" locked="false"/>
    </xf>
    <xf applyAlignment="true" applyBorder="true" applyFont="true" applyProtection="true" borderId="1" fillId="0" fontId="24" numFmtId="166" xfId="0">
      <alignment horizontal="general" indent="0" shrinkToFit="false" textRotation="0" vertical="center" wrapText="false"/>
      <protection hidden="false" locked="true"/>
    </xf>
    <xf applyAlignment="true" applyBorder="true" applyFont="true" applyProtection="true" borderId="1" fillId="0" fontId="24" numFmtId="164" xfId="0">
      <alignment horizontal="general" indent="0" shrinkToFit="false" textRotation="0" vertical="center" wrapText="false"/>
      <protection hidden="false" locked="true"/>
    </xf>
    <xf applyAlignment="true" applyBorder="true" applyFont="true" applyProtection="true" borderId="1" fillId="0" fontId="24" numFmtId="164" xfId="0">
      <alignment horizontal="general" indent="0" shrinkToFit="false" textRotation="0" vertical="center" wrapText="true"/>
      <protection hidden="false" locked="false"/>
    </xf>
    <xf applyAlignment="true" applyBorder="true" applyFont="true" applyProtection="true" borderId="1" fillId="0" fontId="24" numFmtId="166" xfId="0">
      <alignment horizontal="general" indent="0" shrinkToFit="false" textRotation="0" vertical="center" wrapText="true"/>
      <protection hidden="false" locked="true"/>
    </xf>
    <xf applyAlignment="false" applyBorder="true" applyFont="true" applyProtection="false" borderId="0" fillId="0" fontId="24" numFmtId="164" xfId="0"/>
    <xf applyAlignment="false" applyBorder="true" applyFont="true" applyProtection="false" borderId="14" fillId="0" fontId="24" numFmtId="164" xfId="0"/>
    <xf applyAlignment="true" applyBorder="true" applyFont="true" applyProtection="false" borderId="9" fillId="0" fontId="24" numFmtId="164" xfId="0">
      <alignment horizontal="center" indent="0" shrinkToFit="false" textRotation="90" vertical="center" wrapText="false"/>
    </xf>
    <xf applyAlignment="true" applyBorder="true" applyFont="true" applyProtection="true" borderId="9" fillId="0" fontId="24" numFmtId="164" xfId="0">
      <alignment horizontal="general" indent="0" shrinkToFit="false" textRotation="0" vertical="center" wrapText="fals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77933C"/>
      <rgbColor rgb="00800080"/>
      <rgbColor rgb="00008080"/>
      <rgbColor rgb="00C0C0C0"/>
      <rgbColor rgb="00808080"/>
      <rgbColor rgb="009999FF"/>
      <rgbColor rgb="00963634"/>
      <rgbColor rgb="00FFFFCC"/>
      <rgbColor rgb="00DAEEF3"/>
      <rgbColor rgb="00660066"/>
      <rgbColor rgb="00FF8080"/>
      <rgbColor rgb="000070C0"/>
      <rgbColor rgb="00D8D8D8"/>
      <rgbColor rgb="00000080"/>
      <rgbColor rgb="00FF00FF"/>
      <rgbColor rgb="00FFFF00"/>
      <rgbColor rgb="0000FFFF"/>
      <rgbColor rgb="00800080"/>
      <rgbColor rgb="00800000"/>
      <rgbColor rgb="00008080"/>
      <rgbColor rgb="000000FF"/>
      <rgbColor rgb="0000B0F0"/>
      <rgbColor rgb="00DCE6F2"/>
      <rgbColor rgb="00EEECE1"/>
      <rgbColor rgb="00FFFF99"/>
      <rgbColor rgb="0099CCFF"/>
      <rgbColor rgb="00FF99CC"/>
      <rgbColor rgb="00CC99FF"/>
      <rgbColor rgb="00E6B9B8"/>
      <rgbColor rgb="003366FF"/>
      <rgbColor rgb="0033CCCC"/>
      <rgbColor rgb="0092D050"/>
      <rgbColor rgb="00FFCC00"/>
      <rgbColor rgb="00FFA500"/>
      <rgbColor rgb="00FF6600"/>
      <rgbColor rgb="006667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1"/>
  <sheetViews>
    <sheetView colorId="64" defaultGridColor="true" rightToLeft="false" showFormulas="false" showGridLines="true" showOutlineSymbols="true" showRowColHeaders="true" showZeros="true" tabSelected="false" topLeftCell="A1" view="normal" windowProtection="false" workbookViewId="0" zoomScale="87" zoomScaleNormal="87" zoomScalePageLayoutView="100">
      <selection activeCell="J1" activeCellId="0" pane="topLeft" sqref="J1"/>
    </sheetView>
  </sheetViews>
  <cols>
    <col collapsed="false" hidden="false" max="1025" min="1" style="0" width="8.63921568627451"/>
  </cols>
  <sheetData>
    <row collapsed="false" customFormat="false" customHeight="true" hidden="false" ht="15" outlineLevel="0" r="1">
      <c r="A1" s="1" t="s">
        <v>0</v>
      </c>
      <c r="B1" s="1"/>
      <c r="C1" s="1"/>
      <c r="D1" s="1"/>
      <c r="E1" s="1"/>
      <c r="F1" s="1"/>
      <c r="G1" s="1"/>
      <c r="H1" s="1"/>
      <c r="I1" s="1"/>
      <c r="J1" s="2"/>
      <c r="K1" s="2"/>
      <c r="L1" s="2"/>
    </row>
  </sheetData>
  <mergeCells count="1">
    <mergeCell ref="A1:I41"/>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N161"/>
  <sheetViews>
    <sheetView colorId="64" defaultGridColor="true" rightToLeft="false" showFormulas="false" showGridLines="true" showOutlineSymbols="true" showRowColHeaders="true" showZeros="true" tabSelected="false" topLeftCell="C116" view="normal" windowProtection="false" workbookViewId="0" zoomScale="87" zoomScaleNormal="87" zoomScalePageLayoutView="100">
      <selection activeCell="C17" activeCellId="0" pane="topLeft" sqref="C17"/>
    </sheetView>
  </sheetViews>
  <cols>
    <col collapsed="false" hidden="false" max="1" min="1" style="3" width="2.02352941176471"/>
    <col collapsed="false" hidden="false" max="2" min="2" style="3" width="14.1686274509804"/>
    <col collapsed="false" hidden="false" max="3" min="3" style="3" width="120.627450980392"/>
    <col collapsed="false" hidden="false" max="5" min="4" style="3" width="13.1647058823529"/>
    <col collapsed="false" hidden="false" max="6" min="6" style="4" width="47.1490196078431"/>
    <col collapsed="false" hidden="false" max="7" min="7" style="4" width="41.5137254901961"/>
    <col collapsed="false" hidden="false" max="13" min="8" style="3" width="9.54509803921569"/>
    <col collapsed="false" hidden="true" max="14" min="14" style="3" width="0"/>
    <col collapsed="false" hidden="false" max="253" min="15" style="3" width="9.54509803921569"/>
    <col collapsed="false" hidden="false" max="254" min="254" style="3" width="2.02352941176471"/>
    <col collapsed="false" hidden="false" max="255" min="255" style="3" width="9.54509803921569"/>
    <col collapsed="false" hidden="false" max="256" min="256" style="3" width="120.627450980392"/>
    <col collapsed="false" hidden="false" max="257" min="257" style="3" width="1.30588235294118"/>
    <col collapsed="false" hidden="false" max="258" min="258" style="3" width="13.1647058823529"/>
    <col collapsed="false" hidden="false" max="259" min="259" style="3" width="13.4470588235294"/>
    <col collapsed="false" hidden="false" max="260" min="260" style="3" width="15.4745098039216"/>
    <col collapsed="false" hidden="false" max="261" min="261" style="3" width="4.05098039215686"/>
    <col collapsed="false" hidden="false" max="268" min="262" style="3" width="9.54509803921569"/>
    <col collapsed="false" hidden="true" max="272" min="269" style="3" width="0"/>
    <col collapsed="false" hidden="false" max="509" min="273" style="3" width="9.54509803921569"/>
    <col collapsed="false" hidden="false" max="510" min="510" style="3" width="2.02352941176471"/>
    <col collapsed="false" hidden="false" max="511" min="511" style="3" width="9.54509803921569"/>
    <col collapsed="false" hidden="false" max="512" min="512" style="3" width="120.627450980392"/>
    <col collapsed="false" hidden="false" max="513" min="513" style="3" width="1.30588235294118"/>
    <col collapsed="false" hidden="false" max="514" min="514" style="3" width="13.1647058823529"/>
    <col collapsed="false" hidden="false" max="515" min="515" style="3" width="13.4470588235294"/>
    <col collapsed="false" hidden="false" max="516" min="516" style="3" width="15.4745098039216"/>
    <col collapsed="false" hidden="false" max="517" min="517" style="3" width="4.05098039215686"/>
    <col collapsed="false" hidden="false" max="524" min="518" style="3" width="9.54509803921569"/>
    <col collapsed="false" hidden="true" max="528" min="525" style="3" width="0"/>
    <col collapsed="false" hidden="false" max="765" min="529" style="3" width="9.54509803921569"/>
    <col collapsed="false" hidden="false" max="766" min="766" style="3" width="2.02352941176471"/>
    <col collapsed="false" hidden="false" max="767" min="767" style="3" width="9.54509803921569"/>
    <col collapsed="false" hidden="false" max="768" min="768" style="3" width="120.627450980392"/>
    <col collapsed="false" hidden="false" max="769" min="769" style="3" width="1.30588235294118"/>
    <col collapsed="false" hidden="false" max="770" min="770" style="3" width="13.1647058823529"/>
    <col collapsed="false" hidden="false" max="771" min="771" style="3" width="13.4470588235294"/>
    <col collapsed="false" hidden="false" max="772" min="772" style="3" width="15.4745098039216"/>
    <col collapsed="false" hidden="false" max="773" min="773" style="3" width="4.05098039215686"/>
    <col collapsed="false" hidden="false" max="780" min="774" style="3" width="9.54509803921569"/>
    <col collapsed="false" hidden="true" max="784" min="781" style="3" width="0"/>
    <col collapsed="false" hidden="false" max="1021" min="785" style="3" width="9.54509803921569"/>
    <col collapsed="false" hidden="false" max="1022" min="1022" style="3" width="2.02352941176471"/>
    <col collapsed="false" hidden="false" max="1023" min="1023" style="3" width="9.54509803921569"/>
    <col collapsed="false" hidden="false" max="1025" min="1024" style="3" width="120.627450980392"/>
  </cols>
  <sheetData>
    <row collapsed="false" customFormat="false" customHeight="true" hidden="false" ht="18.75" outlineLevel="0" r="1">
      <c r="A1" s="5" t="s">
        <v>1</v>
      </c>
      <c r="B1" s="5"/>
      <c r="C1" s="5"/>
      <c r="D1" s="5"/>
      <c r="E1" s="5"/>
      <c r="F1" s="6"/>
      <c r="G1" s="7"/>
    </row>
    <row collapsed="false" customFormat="false" customHeight="true" hidden="false" ht="52.5" outlineLevel="0" r="2">
      <c r="A2" s="8" t="s">
        <v>2</v>
      </c>
      <c r="B2" s="8"/>
      <c r="C2" s="8"/>
      <c r="D2" s="8"/>
      <c r="E2" s="8"/>
      <c r="F2" s="6"/>
      <c r="G2" s="7"/>
    </row>
    <row collapsed="false" customFormat="false" customHeight="true" hidden="false" ht="15" outlineLevel="0" r="3">
      <c r="A3" s="9"/>
      <c r="B3" s="10"/>
      <c r="C3" s="11" t="s">
        <v>3</v>
      </c>
      <c r="D3" s="12"/>
      <c r="E3" s="12"/>
      <c r="F3" s="13"/>
      <c r="G3" s="14" t="s">
        <v>4</v>
      </c>
      <c r="N3" s="3" t="s">
        <v>5</v>
      </c>
    </row>
    <row collapsed="false" customFormat="false" customHeight="true" hidden="false" ht="60.75" outlineLevel="0" r="4">
      <c r="A4" s="15"/>
      <c r="B4" s="16" t="s">
        <v>6</v>
      </c>
      <c r="C4" s="17" t="s">
        <v>7</v>
      </c>
      <c r="D4" s="18" t="s">
        <v>8</v>
      </c>
      <c r="E4" s="19" t="s">
        <v>9</v>
      </c>
      <c r="F4" s="20" t="s">
        <v>10</v>
      </c>
      <c r="G4" s="21"/>
    </row>
    <row collapsed="false" customFormat="false" customHeight="true" hidden="false" ht="184.5" outlineLevel="0" r="5">
      <c r="A5" s="22"/>
      <c r="B5" s="23" t="s">
        <v>11</v>
      </c>
      <c r="C5" s="24" t="s">
        <v>12</v>
      </c>
      <c r="D5" s="25" t="n">
        <v>23075</v>
      </c>
      <c r="E5" s="26" t="n">
        <v>16695</v>
      </c>
      <c r="F5" s="27" t="s">
        <v>13</v>
      </c>
      <c r="G5" s="28" t="s">
        <v>14</v>
      </c>
      <c r="N5" s="3" t="s">
        <v>11</v>
      </c>
    </row>
    <row collapsed="false" customFormat="false" customHeight="true" hidden="false" ht="50.1" outlineLevel="0" r="6">
      <c r="A6" s="22"/>
      <c r="B6" s="29" t="s">
        <v>15</v>
      </c>
      <c r="C6" s="30"/>
      <c r="D6" s="30"/>
      <c r="E6" s="30"/>
      <c r="F6" s="31"/>
      <c r="G6" s="28"/>
    </row>
    <row collapsed="false" customFormat="false" customHeight="false" hidden="false" ht="13.3" outlineLevel="0" r="7">
      <c r="A7" s="32"/>
      <c r="B7" s="33"/>
      <c r="C7" s="33"/>
      <c r="D7" s="33"/>
      <c r="E7" s="33"/>
      <c r="F7" s="34"/>
      <c r="G7" s="28"/>
    </row>
    <row collapsed="false" customFormat="false" customHeight="true" hidden="false" ht="257.25" outlineLevel="0" r="8">
      <c r="A8" s="22"/>
      <c r="B8" s="35" t="s">
        <v>16</v>
      </c>
      <c r="C8" s="36" t="s">
        <v>17</v>
      </c>
      <c r="D8" s="25" t="n">
        <v>97.92</v>
      </c>
      <c r="E8" s="26" t="n">
        <v>94.29</v>
      </c>
      <c r="F8" s="37" t="s">
        <v>18</v>
      </c>
      <c r="G8" s="38"/>
      <c r="N8" s="3" t="s">
        <v>19</v>
      </c>
    </row>
    <row collapsed="false" customFormat="false" customHeight="false" hidden="false" ht="14.9" outlineLevel="0" r="9">
      <c r="A9" s="22"/>
      <c r="B9" s="35"/>
      <c r="C9" s="39" t="s">
        <v>20</v>
      </c>
      <c r="D9" s="25" t="n">
        <v>7384</v>
      </c>
      <c r="E9" s="25" t="n">
        <v>5023</v>
      </c>
      <c r="F9" s="40"/>
      <c r="G9" s="41"/>
      <c r="N9" s="3" t="s">
        <v>16</v>
      </c>
    </row>
    <row collapsed="false" customFormat="false" customHeight="false" hidden="false" ht="14.9" outlineLevel="0" r="10">
      <c r="A10" s="22"/>
      <c r="B10" s="35"/>
      <c r="C10" s="39" t="s">
        <v>21</v>
      </c>
      <c r="D10" s="25" t="n">
        <v>7541</v>
      </c>
      <c r="E10" s="25" t="n">
        <v>5327</v>
      </c>
      <c r="F10" s="42"/>
      <c r="G10" s="43"/>
      <c r="N10" s="3" t="s">
        <v>22</v>
      </c>
    </row>
    <row collapsed="false" customFormat="false" customHeight="false" hidden="false" ht="14.9" outlineLevel="0" r="11">
      <c r="A11" s="22"/>
      <c r="B11" s="35"/>
      <c r="C11" s="44" t="s">
        <v>23</v>
      </c>
      <c r="D11" s="25"/>
      <c r="E11" s="26"/>
      <c r="F11" s="42"/>
      <c r="G11" s="21"/>
      <c r="N11" s="3" t="s">
        <v>24</v>
      </c>
    </row>
    <row collapsed="false" customFormat="false" customHeight="false" hidden="false" ht="14.9" outlineLevel="0" r="12">
      <c r="A12" s="22"/>
      <c r="B12" s="35"/>
      <c r="C12" s="44" t="s">
        <v>25</v>
      </c>
      <c r="D12" s="25"/>
      <c r="E12" s="26"/>
      <c r="F12" s="27"/>
      <c r="G12" s="21"/>
      <c r="N12" s="3" t="s">
        <v>26</v>
      </c>
    </row>
    <row collapsed="false" customFormat="false" customHeight="false" hidden="false" ht="14.9" outlineLevel="0" r="13">
      <c r="A13" s="22"/>
      <c r="B13" s="35"/>
      <c r="C13" s="44" t="s">
        <v>27</v>
      </c>
      <c r="D13" s="25"/>
      <c r="E13" s="26"/>
      <c r="F13" s="42"/>
      <c r="G13" s="21"/>
      <c r="N13" s="3" t="s">
        <v>28</v>
      </c>
    </row>
    <row collapsed="false" customFormat="false" customHeight="false" hidden="false" ht="14.9" outlineLevel="0" r="14">
      <c r="A14" s="22"/>
      <c r="B14" s="35"/>
      <c r="C14" s="44" t="s">
        <v>29</v>
      </c>
      <c r="D14" s="25"/>
      <c r="E14" s="26"/>
      <c r="F14" s="45"/>
      <c r="G14" s="21"/>
      <c r="N14" s="3" t="s">
        <v>30</v>
      </c>
    </row>
    <row collapsed="false" customFormat="false" customHeight="true" hidden="false" ht="50.1" outlineLevel="0" r="15">
      <c r="A15" s="32"/>
      <c r="B15" s="29" t="s">
        <v>15</v>
      </c>
      <c r="C15" s="46"/>
      <c r="D15" s="46"/>
      <c r="E15" s="46"/>
      <c r="F15" s="27"/>
      <c r="G15" s="21"/>
    </row>
    <row collapsed="false" customFormat="false" customHeight="false" hidden="false" ht="13.3" outlineLevel="0" r="16">
      <c r="A16" s="32"/>
      <c r="B16" s="33"/>
      <c r="C16" s="33"/>
      <c r="D16" s="33"/>
      <c r="E16" s="33"/>
      <c r="F16" s="45"/>
      <c r="G16" s="21"/>
    </row>
    <row collapsed="false" customFormat="false" customHeight="false" hidden="false" ht="14.9" outlineLevel="0" r="17">
      <c r="A17" s="22"/>
      <c r="B17" s="35" t="s">
        <v>31</v>
      </c>
      <c r="C17" s="36" t="s">
        <v>32</v>
      </c>
      <c r="D17" s="25"/>
      <c r="E17" s="26"/>
      <c r="F17" s="27"/>
      <c r="G17" s="21"/>
      <c r="N17" s="3" t="s">
        <v>31</v>
      </c>
    </row>
    <row collapsed="false" customFormat="false" customHeight="true" hidden="false" ht="50.1" outlineLevel="0" r="18">
      <c r="A18" s="22"/>
      <c r="B18" s="29" t="s">
        <v>15</v>
      </c>
      <c r="C18" s="30"/>
      <c r="D18" s="30"/>
      <c r="E18" s="30"/>
      <c r="F18" s="47"/>
      <c r="G18" s="21"/>
    </row>
    <row collapsed="false" customFormat="false" customHeight="false" hidden="false" ht="13.3" outlineLevel="0" r="19">
      <c r="A19" s="32"/>
      <c r="B19" s="33"/>
      <c r="C19" s="33"/>
      <c r="D19" s="33"/>
      <c r="E19" s="33"/>
      <c r="F19" s="47"/>
      <c r="G19" s="21"/>
    </row>
    <row collapsed="false" customFormat="false" customHeight="true" hidden="false" ht="17.25" outlineLevel="0" r="20">
      <c r="A20" s="22"/>
      <c r="B20" s="35" t="s">
        <v>33</v>
      </c>
      <c r="C20" s="36" t="s">
        <v>34</v>
      </c>
      <c r="D20" s="25"/>
      <c r="E20" s="26"/>
      <c r="F20" s="47"/>
      <c r="G20" s="21"/>
      <c r="N20" s="3" t="s">
        <v>33</v>
      </c>
    </row>
    <row collapsed="false" customFormat="false" customHeight="false" hidden="false" ht="14.9" outlineLevel="0" r="21">
      <c r="A21" s="22"/>
      <c r="B21" s="35"/>
      <c r="C21" s="44" t="s">
        <v>35</v>
      </c>
      <c r="D21" s="25"/>
      <c r="E21" s="26"/>
      <c r="F21" s="47"/>
      <c r="G21" s="21"/>
      <c r="N21" s="3" t="s">
        <v>36</v>
      </c>
    </row>
    <row collapsed="false" customFormat="false" customHeight="false" hidden="false" ht="14.9" outlineLevel="0" r="22">
      <c r="A22" s="22"/>
      <c r="B22" s="35"/>
      <c r="C22" s="44" t="s">
        <v>37</v>
      </c>
      <c r="D22" s="25"/>
      <c r="E22" s="26"/>
      <c r="F22" s="47"/>
      <c r="G22" s="21"/>
      <c r="N22" s="3" t="s">
        <v>38</v>
      </c>
    </row>
    <row collapsed="false" customFormat="false" customHeight="false" hidden="false" ht="14.9" outlineLevel="0" r="23">
      <c r="A23" s="22"/>
      <c r="B23" s="35"/>
      <c r="C23" s="44" t="s">
        <v>39</v>
      </c>
      <c r="D23" s="25"/>
      <c r="E23" s="26"/>
      <c r="F23" s="47"/>
      <c r="G23" s="21"/>
      <c r="N23" s="3" t="s">
        <v>40</v>
      </c>
    </row>
    <row collapsed="false" customFormat="false" customHeight="false" hidden="false" ht="14.9" outlineLevel="0" r="24">
      <c r="A24" s="22"/>
      <c r="B24" s="35"/>
      <c r="C24" s="44" t="s">
        <v>41</v>
      </c>
      <c r="D24" s="25"/>
      <c r="E24" s="26"/>
      <c r="F24" s="47"/>
      <c r="G24" s="21"/>
      <c r="N24" s="3" t="s">
        <v>42</v>
      </c>
    </row>
    <row collapsed="false" customFormat="false" customHeight="false" hidden="false" ht="14.9" outlineLevel="0" r="25">
      <c r="A25" s="22"/>
      <c r="B25" s="35"/>
      <c r="C25" s="44" t="s">
        <v>43</v>
      </c>
      <c r="D25" s="25"/>
      <c r="E25" s="26"/>
      <c r="F25" s="47"/>
      <c r="G25" s="21"/>
      <c r="N25" s="3" t="s">
        <v>44</v>
      </c>
    </row>
    <row collapsed="false" customFormat="false" customHeight="false" hidden="false" ht="14.9" outlineLevel="0" r="26">
      <c r="A26" s="22"/>
      <c r="B26" s="35"/>
      <c r="C26" s="44" t="s">
        <v>45</v>
      </c>
      <c r="D26" s="25"/>
      <c r="E26" s="26"/>
      <c r="F26" s="47"/>
      <c r="G26" s="21"/>
      <c r="N26" s="3" t="s">
        <v>46</v>
      </c>
    </row>
    <row collapsed="false" customFormat="false" customHeight="false" hidden="false" ht="14.9" outlineLevel="0" r="27">
      <c r="A27" s="22"/>
      <c r="B27" s="35"/>
      <c r="C27" s="44" t="s">
        <v>47</v>
      </c>
      <c r="D27" s="25"/>
      <c r="E27" s="26"/>
      <c r="F27" s="45"/>
      <c r="G27" s="21"/>
      <c r="N27" s="3" t="s">
        <v>48</v>
      </c>
    </row>
    <row collapsed="false" customFormat="false" customHeight="true" hidden="false" ht="50.1" outlineLevel="0" r="28">
      <c r="A28" s="32"/>
      <c r="B28" s="29" t="s">
        <v>15</v>
      </c>
      <c r="C28" s="46"/>
      <c r="D28" s="46"/>
      <c r="E28" s="46"/>
      <c r="F28" s="27"/>
      <c r="G28" s="21"/>
    </row>
    <row collapsed="false" customFormat="false" customHeight="false" hidden="false" ht="13.3" outlineLevel="0" r="29">
      <c r="A29" s="32"/>
      <c r="B29" s="33"/>
      <c r="C29" s="33"/>
      <c r="D29" s="33"/>
      <c r="E29" s="33"/>
      <c r="F29" s="27"/>
      <c r="G29" s="21"/>
    </row>
    <row collapsed="false" customFormat="false" customHeight="false" hidden="false" ht="14.9" outlineLevel="0" r="30">
      <c r="A30" s="22"/>
      <c r="B30" s="35" t="s">
        <v>49</v>
      </c>
      <c r="C30" s="36" t="s">
        <v>50</v>
      </c>
      <c r="D30" s="25"/>
      <c r="E30" s="26"/>
      <c r="F30" s="27"/>
      <c r="G30" s="21"/>
      <c r="N30" s="3" t="s">
        <v>49</v>
      </c>
    </row>
    <row collapsed="false" customFormat="false" customHeight="false" hidden="false" ht="14.9" outlineLevel="0" r="31">
      <c r="A31" s="22"/>
      <c r="B31" s="35"/>
      <c r="C31" s="44" t="s">
        <v>51</v>
      </c>
      <c r="D31" s="25"/>
      <c r="E31" s="26"/>
      <c r="F31" s="42"/>
      <c r="G31" s="21"/>
      <c r="N31" s="3" t="s">
        <v>52</v>
      </c>
    </row>
    <row collapsed="false" customFormat="false" customHeight="false" hidden="false" ht="14.9" outlineLevel="0" r="32">
      <c r="A32" s="22"/>
      <c r="B32" s="35"/>
      <c r="C32" s="44" t="s">
        <v>53</v>
      </c>
      <c r="D32" s="25"/>
      <c r="E32" s="26"/>
      <c r="F32" s="45"/>
      <c r="G32" s="21"/>
      <c r="N32" s="3" t="s">
        <v>54</v>
      </c>
    </row>
    <row collapsed="false" customFormat="false" customHeight="false" hidden="false" ht="14.9" outlineLevel="0" r="33">
      <c r="A33" s="22"/>
      <c r="B33" s="35"/>
      <c r="C33" s="44" t="s">
        <v>55</v>
      </c>
      <c r="D33" s="25"/>
      <c r="E33" s="26"/>
      <c r="F33" s="27"/>
      <c r="G33" s="21"/>
      <c r="N33" s="3" t="s">
        <v>56</v>
      </c>
    </row>
    <row collapsed="false" customFormat="false" customHeight="true" hidden="false" ht="50.1" outlineLevel="0" r="34">
      <c r="A34" s="32"/>
      <c r="B34" s="29" t="s">
        <v>15</v>
      </c>
      <c r="C34" s="46"/>
      <c r="D34" s="46"/>
      <c r="E34" s="46"/>
      <c r="F34" s="45"/>
      <c r="G34" s="21"/>
    </row>
    <row collapsed="false" customFormat="false" customHeight="false" hidden="false" ht="13.3" outlineLevel="0" r="35">
      <c r="A35" s="32"/>
      <c r="B35" s="33"/>
      <c r="C35" s="33"/>
      <c r="D35" s="33"/>
      <c r="E35" s="33"/>
      <c r="F35" s="27"/>
      <c r="G35" s="21"/>
    </row>
    <row collapsed="false" customFormat="false" customHeight="true" hidden="false" ht="34.5" outlineLevel="0" r="36">
      <c r="A36" s="22"/>
      <c r="B36" s="35" t="s">
        <v>57</v>
      </c>
      <c r="C36" s="36" t="s">
        <v>58</v>
      </c>
      <c r="D36" s="25"/>
      <c r="E36" s="26"/>
      <c r="F36" s="27"/>
      <c r="G36" s="21"/>
      <c r="N36" s="3" t="s">
        <v>57</v>
      </c>
    </row>
    <row collapsed="false" customFormat="false" customHeight="true" hidden="false" ht="50.1" outlineLevel="0" r="37">
      <c r="A37" s="22"/>
      <c r="B37" s="29" t="s">
        <v>15</v>
      </c>
      <c r="C37" s="30"/>
      <c r="D37" s="30"/>
      <c r="E37" s="30"/>
      <c r="F37" s="27"/>
      <c r="G37" s="21"/>
    </row>
    <row collapsed="false" customFormat="false" customHeight="false" hidden="false" ht="13.3" outlineLevel="0" r="38">
      <c r="A38" s="32"/>
      <c r="B38" s="33"/>
      <c r="C38" s="33"/>
      <c r="D38" s="33"/>
      <c r="E38" s="33"/>
      <c r="F38" s="42"/>
      <c r="G38" s="21"/>
    </row>
    <row collapsed="false" customFormat="false" customHeight="false" hidden="false" ht="28.35" outlineLevel="0" r="39">
      <c r="A39" s="22"/>
      <c r="B39" s="35" t="s">
        <v>59</v>
      </c>
      <c r="C39" s="36" t="s">
        <v>60</v>
      </c>
      <c r="D39" s="25"/>
      <c r="E39" s="26"/>
      <c r="F39" s="42"/>
      <c r="G39" s="21"/>
      <c r="N39" s="3" t="s">
        <v>59</v>
      </c>
    </row>
    <row collapsed="false" customFormat="false" customHeight="true" hidden="false" ht="50.1" outlineLevel="0" r="40">
      <c r="A40" s="22"/>
      <c r="B40" s="29" t="s">
        <v>15</v>
      </c>
      <c r="C40" s="30"/>
      <c r="D40" s="30"/>
      <c r="E40" s="30"/>
      <c r="F40" s="42"/>
      <c r="G40" s="21"/>
    </row>
    <row collapsed="false" customFormat="false" customHeight="false" hidden="false" ht="13.3" outlineLevel="0" r="41">
      <c r="A41" s="32"/>
      <c r="B41" s="33"/>
      <c r="C41" s="33"/>
      <c r="D41" s="33"/>
      <c r="E41" s="33"/>
      <c r="F41" s="42"/>
      <c r="G41" s="21"/>
    </row>
    <row collapsed="false" customFormat="false" customHeight="true" hidden="false" ht="48" outlineLevel="0" r="42">
      <c r="A42" s="22"/>
      <c r="B42" s="35" t="s">
        <v>61</v>
      </c>
      <c r="C42" s="36" t="s">
        <v>62</v>
      </c>
      <c r="D42" s="25"/>
      <c r="E42" s="26"/>
      <c r="F42" s="42"/>
      <c r="G42" s="21"/>
      <c r="N42" s="3" t="s">
        <v>61</v>
      </c>
    </row>
    <row collapsed="false" customFormat="false" customHeight="true" hidden="false" ht="50.1" outlineLevel="0" r="43">
      <c r="A43" s="22"/>
      <c r="B43" s="29" t="s">
        <v>15</v>
      </c>
      <c r="C43" s="30"/>
      <c r="D43" s="30"/>
      <c r="E43" s="30"/>
      <c r="F43" s="45"/>
      <c r="G43" s="21"/>
    </row>
    <row collapsed="false" customFormat="false" customHeight="false" hidden="false" ht="13.3" outlineLevel="0" r="44">
      <c r="A44" s="32"/>
      <c r="B44" s="33"/>
      <c r="C44" s="33"/>
      <c r="D44" s="33"/>
      <c r="E44" s="33"/>
      <c r="F44" s="27"/>
    </row>
    <row collapsed="false" customFormat="false" customHeight="false" hidden="false" ht="28.35" outlineLevel="0" r="45">
      <c r="A45" s="22"/>
      <c r="B45" s="35" t="s">
        <v>63</v>
      </c>
      <c r="C45" s="36" t="s">
        <v>64</v>
      </c>
      <c r="D45" s="25"/>
      <c r="E45" s="26"/>
      <c r="F45" s="27"/>
      <c r="N45" s="3" t="s">
        <v>63</v>
      </c>
    </row>
    <row collapsed="false" customFormat="false" customHeight="false" hidden="false" ht="14.9" outlineLevel="0" r="46">
      <c r="A46" s="22"/>
      <c r="B46" s="35"/>
      <c r="C46" s="44" t="s">
        <v>65</v>
      </c>
      <c r="D46" s="25"/>
      <c r="E46" s="26"/>
      <c r="F46" s="27"/>
      <c r="N46" s="3" t="s">
        <v>66</v>
      </c>
    </row>
    <row collapsed="false" customFormat="false" customHeight="false" hidden="false" ht="14.9" outlineLevel="0" r="47">
      <c r="A47" s="22"/>
      <c r="B47" s="35"/>
      <c r="C47" s="44" t="s">
        <v>67</v>
      </c>
      <c r="D47" s="25"/>
      <c r="E47" s="26"/>
      <c r="F47" s="42"/>
      <c r="G47" s="21"/>
      <c r="N47" s="3" t="s">
        <v>68</v>
      </c>
    </row>
    <row collapsed="false" customFormat="false" customHeight="false" hidden="false" ht="14.9" outlineLevel="0" r="48">
      <c r="A48" s="22"/>
      <c r="B48" s="35"/>
      <c r="C48" s="44" t="s">
        <v>69</v>
      </c>
      <c r="D48" s="25"/>
      <c r="E48" s="26"/>
      <c r="F48" s="42"/>
      <c r="G48" s="21"/>
      <c r="N48" s="3" t="s">
        <v>70</v>
      </c>
    </row>
    <row collapsed="false" customFormat="false" customHeight="false" hidden="false" ht="14.9" outlineLevel="0" r="49">
      <c r="A49" s="22"/>
      <c r="B49" s="35"/>
      <c r="C49" s="44" t="s">
        <v>71</v>
      </c>
      <c r="D49" s="25"/>
      <c r="E49" s="26"/>
      <c r="F49" s="42"/>
      <c r="G49" s="21"/>
      <c r="N49" s="3" t="s">
        <v>72</v>
      </c>
    </row>
    <row collapsed="false" customFormat="false" customHeight="true" hidden="false" ht="50.1" outlineLevel="0" r="50">
      <c r="A50" s="32"/>
      <c r="B50" s="29" t="s">
        <v>15</v>
      </c>
      <c r="C50" s="46"/>
      <c r="D50" s="46"/>
      <c r="E50" s="46"/>
      <c r="F50" s="42"/>
      <c r="G50" s="21"/>
    </row>
    <row collapsed="false" customFormat="false" customHeight="false" hidden="false" ht="13.3" outlineLevel="0" r="51">
      <c r="A51" s="32"/>
      <c r="B51" s="33"/>
      <c r="C51" s="33"/>
      <c r="D51" s="33"/>
      <c r="E51" s="33"/>
      <c r="F51" s="45"/>
      <c r="G51" s="21"/>
    </row>
    <row collapsed="false" customFormat="false" customHeight="true" hidden="false" ht="34.5" outlineLevel="0" r="52">
      <c r="A52" s="22"/>
      <c r="B52" s="35" t="s">
        <v>73</v>
      </c>
      <c r="C52" s="36" t="s">
        <v>74</v>
      </c>
      <c r="D52" s="25"/>
      <c r="E52" s="26"/>
      <c r="F52" s="45"/>
      <c r="G52" s="48" t="s">
        <v>75</v>
      </c>
      <c r="N52" s="3" t="s">
        <v>73</v>
      </c>
    </row>
    <row collapsed="false" customFormat="false" customHeight="false" hidden="false" ht="14.9" outlineLevel="0" r="53">
      <c r="A53" s="22"/>
      <c r="B53" s="35"/>
      <c r="C53" s="44" t="s">
        <v>76</v>
      </c>
      <c r="D53" s="25"/>
      <c r="E53" s="26"/>
      <c r="F53" s="27"/>
      <c r="G53" s="48"/>
      <c r="N53" s="3" t="s">
        <v>77</v>
      </c>
    </row>
    <row collapsed="false" customFormat="false" customHeight="false" hidden="false" ht="14.9" outlineLevel="0" r="54">
      <c r="A54" s="22"/>
      <c r="B54" s="35"/>
      <c r="C54" s="44" t="s">
        <v>78</v>
      </c>
      <c r="D54" s="25"/>
      <c r="E54" s="26"/>
      <c r="F54" s="27"/>
      <c r="G54" s="48"/>
      <c r="N54" s="3" t="s">
        <v>79</v>
      </c>
    </row>
    <row collapsed="false" customFormat="false" customHeight="false" hidden="false" ht="14.9" outlineLevel="0" r="55">
      <c r="A55" s="22"/>
      <c r="B55" s="35"/>
      <c r="C55" s="44" t="s">
        <v>80</v>
      </c>
      <c r="D55" s="25"/>
      <c r="E55" s="26"/>
      <c r="F55" s="27"/>
      <c r="G55" s="48"/>
      <c r="N55" s="3" t="s">
        <v>81</v>
      </c>
    </row>
    <row collapsed="false" customFormat="false" customHeight="false" hidden="false" ht="14.9" outlineLevel="0" r="56">
      <c r="A56" s="22"/>
      <c r="B56" s="35"/>
      <c r="C56" s="44" t="s">
        <v>82</v>
      </c>
      <c r="D56" s="25"/>
      <c r="E56" s="26"/>
      <c r="F56" s="27"/>
      <c r="G56" s="48"/>
      <c r="N56" s="3" t="s">
        <v>83</v>
      </c>
    </row>
    <row collapsed="false" customFormat="false" customHeight="false" hidden="false" ht="14.9" outlineLevel="0" r="57">
      <c r="A57" s="22"/>
      <c r="B57" s="35"/>
      <c r="C57" s="44" t="s">
        <v>84</v>
      </c>
      <c r="D57" s="25"/>
      <c r="E57" s="26"/>
      <c r="F57" s="27"/>
      <c r="G57" s="48"/>
      <c r="N57" s="3" t="s">
        <v>85</v>
      </c>
    </row>
    <row collapsed="false" customFormat="false" customHeight="false" hidden="false" ht="14.9" outlineLevel="0" r="58">
      <c r="A58" s="22"/>
      <c r="B58" s="35"/>
      <c r="C58" s="44" t="s">
        <v>86</v>
      </c>
      <c r="D58" s="25"/>
      <c r="E58" s="26"/>
      <c r="F58" s="27"/>
      <c r="G58" s="48"/>
      <c r="N58" s="3" t="s">
        <v>87</v>
      </c>
    </row>
    <row collapsed="false" customFormat="false" customHeight="false" hidden="false" ht="14.9" outlineLevel="0" r="59">
      <c r="A59" s="22"/>
      <c r="B59" s="35"/>
      <c r="C59" s="44" t="s">
        <v>88</v>
      </c>
      <c r="D59" s="25"/>
      <c r="E59" s="26"/>
      <c r="F59" s="27"/>
      <c r="G59" s="48"/>
      <c r="N59" s="3" t="s">
        <v>89</v>
      </c>
    </row>
    <row collapsed="false" customFormat="false" customHeight="false" hidden="false" ht="14.9" outlineLevel="0" r="60">
      <c r="A60" s="22"/>
      <c r="B60" s="35"/>
      <c r="C60" s="44" t="s">
        <v>90</v>
      </c>
      <c r="D60" s="25"/>
      <c r="E60" s="26"/>
      <c r="F60" s="42"/>
      <c r="G60" s="21"/>
      <c r="N60" s="3" t="s">
        <v>91</v>
      </c>
    </row>
    <row collapsed="false" customFormat="false" customHeight="true" hidden="false" ht="50.1" outlineLevel="0" r="61">
      <c r="A61" s="32"/>
      <c r="B61" s="29" t="s">
        <v>15</v>
      </c>
      <c r="C61" s="46"/>
      <c r="D61" s="46"/>
      <c r="E61" s="46"/>
      <c r="F61" s="42"/>
      <c r="G61" s="21"/>
    </row>
    <row collapsed="false" customFormat="false" customHeight="true" hidden="false" ht="15" outlineLevel="0" r="62">
      <c r="A62" s="32"/>
      <c r="B62" s="33"/>
      <c r="C62" s="33"/>
      <c r="D62" s="33"/>
      <c r="E62" s="33"/>
      <c r="F62" s="42"/>
      <c r="G62" s="48" t="s">
        <v>92</v>
      </c>
    </row>
    <row collapsed="false" customFormat="false" customHeight="true" hidden="false" ht="169.5" outlineLevel="0" r="63">
      <c r="A63" s="22"/>
      <c r="B63" s="35" t="s">
        <v>93</v>
      </c>
      <c r="C63" s="36" t="s">
        <v>94</v>
      </c>
      <c r="D63" s="49" t="n">
        <v>188618</v>
      </c>
      <c r="E63" s="49" t="n">
        <v>133765</v>
      </c>
      <c r="F63" s="50" t="s">
        <v>95</v>
      </c>
      <c r="G63" s="48"/>
      <c r="N63" s="3" t="s">
        <v>93</v>
      </c>
    </row>
    <row collapsed="false" customFormat="false" customHeight="false" hidden="false" ht="14.9" outlineLevel="0" r="64">
      <c r="A64" s="22"/>
      <c r="B64" s="35"/>
      <c r="C64" s="44" t="s">
        <v>96</v>
      </c>
      <c r="D64" s="25" t="n">
        <v>13071</v>
      </c>
      <c r="E64" s="25" t="n">
        <v>9270</v>
      </c>
      <c r="F64" s="45"/>
      <c r="G64" s="48"/>
      <c r="N64" s="3" t="s">
        <v>97</v>
      </c>
    </row>
    <row collapsed="false" customFormat="false" customHeight="false" hidden="false" ht="14.9" outlineLevel="0" r="65">
      <c r="A65" s="22"/>
      <c r="B65" s="35"/>
      <c r="C65" s="44" t="s">
        <v>98</v>
      </c>
      <c r="D65" s="25" t="n">
        <v>7677</v>
      </c>
      <c r="E65" s="25" t="n">
        <v>5444</v>
      </c>
      <c r="F65" s="27"/>
      <c r="G65" s="48"/>
      <c r="N65" s="3" t="s">
        <v>99</v>
      </c>
    </row>
    <row collapsed="false" customFormat="false" customHeight="false" hidden="false" ht="14.9" outlineLevel="0" r="66">
      <c r="A66" s="22"/>
      <c r="B66" s="35"/>
      <c r="C66" s="44" t="s">
        <v>100</v>
      </c>
      <c r="D66" s="25" t="n">
        <v>20748</v>
      </c>
      <c r="E66" s="25" t="n">
        <v>14714</v>
      </c>
      <c r="F66" s="42"/>
      <c r="G66" s="48"/>
      <c r="N66" s="3" t="s">
        <v>101</v>
      </c>
    </row>
    <row collapsed="false" customFormat="false" customHeight="false" hidden="false" ht="14.9" outlineLevel="0" r="67">
      <c r="A67" s="22"/>
      <c r="B67" s="35"/>
      <c r="C67" s="44" t="s">
        <v>102</v>
      </c>
      <c r="D67" s="25" t="n">
        <v>100758</v>
      </c>
      <c r="E67" s="25" t="n">
        <v>73664</v>
      </c>
      <c r="F67" s="42"/>
      <c r="G67" s="48"/>
      <c r="N67" s="3" t="s">
        <v>103</v>
      </c>
    </row>
    <row collapsed="false" customFormat="false" customHeight="false" hidden="false" ht="14.9" outlineLevel="0" r="68">
      <c r="A68" s="22"/>
      <c r="B68" s="35"/>
      <c r="C68" s="44" t="s">
        <v>104</v>
      </c>
      <c r="D68" s="25" t="n">
        <v>167870</v>
      </c>
      <c r="E68" s="25" t="n">
        <v>119051</v>
      </c>
      <c r="F68" s="42"/>
      <c r="G68" s="48"/>
      <c r="N68" s="3" t="s">
        <v>105</v>
      </c>
    </row>
    <row collapsed="false" customFormat="false" customHeight="false" hidden="false" ht="14.9" outlineLevel="0" r="69">
      <c r="A69" s="22"/>
      <c r="B69" s="35"/>
      <c r="C69" s="44" t="s">
        <v>106</v>
      </c>
      <c r="D69" s="25" t="n">
        <v>67112</v>
      </c>
      <c r="E69" s="25" t="n">
        <v>45387</v>
      </c>
      <c r="F69" s="42"/>
      <c r="G69" s="48"/>
      <c r="N69" s="3" t="s">
        <v>107</v>
      </c>
    </row>
    <row collapsed="false" customFormat="false" customHeight="false" hidden="false" ht="14.9" outlineLevel="0" r="70">
      <c r="A70" s="22"/>
      <c r="B70" s="35"/>
      <c r="C70" s="44" t="s">
        <v>88</v>
      </c>
      <c r="D70" s="25" t="n">
        <v>118829</v>
      </c>
      <c r="E70" s="25" t="n">
        <v>82934</v>
      </c>
      <c r="F70" s="27"/>
      <c r="G70" s="48"/>
      <c r="N70" s="3" t="s">
        <v>108</v>
      </c>
    </row>
    <row collapsed="false" customFormat="false" customHeight="false" hidden="false" ht="14.9" outlineLevel="0" r="71">
      <c r="A71" s="22"/>
      <c r="B71" s="35"/>
      <c r="C71" s="44" t="s">
        <v>90</v>
      </c>
      <c r="D71" s="25" t="n">
        <v>69789</v>
      </c>
      <c r="E71" s="25" t="n">
        <v>50831</v>
      </c>
      <c r="F71" s="27"/>
      <c r="G71" s="48"/>
      <c r="N71" s="3" t="s">
        <v>109</v>
      </c>
    </row>
    <row collapsed="false" customFormat="false" customHeight="true" hidden="false" ht="50.1" outlineLevel="0" r="72">
      <c r="A72" s="32"/>
      <c r="B72" s="29" t="s">
        <v>15</v>
      </c>
      <c r="C72" s="46"/>
      <c r="D72" s="46"/>
      <c r="E72" s="46"/>
      <c r="F72" s="27"/>
      <c r="G72" s="21"/>
    </row>
    <row collapsed="false" customFormat="false" customHeight="false" hidden="false" ht="13.3" outlineLevel="0" r="73">
      <c r="A73" s="32"/>
      <c r="B73" s="33"/>
      <c r="C73" s="33"/>
      <c r="D73" s="33"/>
      <c r="E73" s="33"/>
      <c r="F73" s="27"/>
      <c r="G73" s="21"/>
    </row>
    <row collapsed="false" customFormat="false" customHeight="false" hidden="false" ht="68.65" outlineLevel="0" r="74">
      <c r="A74" s="22"/>
      <c r="B74" s="35" t="s">
        <v>110</v>
      </c>
      <c r="C74" s="36" t="s">
        <v>111</v>
      </c>
      <c r="D74" s="49" t="n">
        <v>188618</v>
      </c>
      <c r="E74" s="49" t="n">
        <v>133765</v>
      </c>
      <c r="F74" s="50" t="s">
        <v>95</v>
      </c>
      <c r="G74" s="21"/>
      <c r="N74" s="3" t="s">
        <v>110</v>
      </c>
    </row>
    <row collapsed="false" customFormat="false" customHeight="false" hidden="false" ht="14.9" outlineLevel="0" r="75">
      <c r="A75" s="22"/>
      <c r="B75" s="35"/>
      <c r="C75" s="44" t="s">
        <v>76</v>
      </c>
      <c r="D75" s="25" t="n">
        <v>10695</v>
      </c>
      <c r="E75" s="25" t="n">
        <v>7464</v>
      </c>
      <c r="F75" s="27"/>
      <c r="G75" s="21"/>
      <c r="N75" s="3" t="s">
        <v>112</v>
      </c>
    </row>
    <row collapsed="false" customFormat="false" customHeight="false" hidden="false" ht="14.9" outlineLevel="0" r="76">
      <c r="A76" s="22"/>
      <c r="B76" s="35"/>
      <c r="C76" s="44" t="s">
        <v>78</v>
      </c>
      <c r="D76" s="25" t="n">
        <v>6281</v>
      </c>
      <c r="E76" s="25" t="n">
        <v>4575</v>
      </c>
      <c r="F76" s="27"/>
      <c r="G76" s="21"/>
      <c r="N76" s="3" t="s">
        <v>113</v>
      </c>
    </row>
    <row collapsed="false" customFormat="false" customHeight="false" hidden="false" ht="14.9" outlineLevel="0" r="77">
      <c r="A77" s="22"/>
      <c r="B77" s="35"/>
      <c r="C77" s="44" t="s">
        <v>80</v>
      </c>
      <c r="D77" s="25" t="n">
        <v>16976</v>
      </c>
      <c r="E77" s="25" t="n">
        <v>12039</v>
      </c>
      <c r="F77" s="27"/>
      <c r="G77" s="21"/>
      <c r="N77" s="3" t="s">
        <v>114</v>
      </c>
    </row>
    <row collapsed="false" customFormat="false" customHeight="false" hidden="false" ht="14.9" outlineLevel="0" r="78">
      <c r="A78" s="22"/>
      <c r="B78" s="35"/>
      <c r="C78" s="44" t="s">
        <v>82</v>
      </c>
      <c r="D78" s="25" t="n">
        <v>108134</v>
      </c>
      <c r="E78" s="25" t="n">
        <v>75470</v>
      </c>
      <c r="F78" s="27"/>
      <c r="G78" s="21"/>
      <c r="N78" s="3" t="s">
        <v>115</v>
      </c>
    </row>
    <row collapsed="false" customFormat="false" customHeight="false" hidden="false" ht="14.9" outlineLevel="0" r="79">
      <c r="A79" s="22"/>
      <c r="B79" s="35"/>
      <c r="C79" s="44" t="s">
        <v>84</v>
      </c>
      <c r="D79" s="25" t="n">
        <v>171642</v>
      </c>
      <c r="E79" s="25" t="n">
        <v>121726</v>
      </c>
      <c r="F79" s="27"/>
      <c r="G79" s="21"/>
      <c r="N79" s="3" t="s">
        <v>116</v>
      </c>
    </row>
    <row collapsed="false" customFormat="false" customHeight="false" hidden="false" ht="14.9" outlineLevel="0" r="80">
      <c r="A80" s="22"/>
      <c r="B80" s="35"/>
      <c r="C80" s="44" t="s">
        <v>86</v>
      </c>
      <c r="D80" s="25" t="n">
        <v>63508</v>
      </c>
      <c r="E80" s="25" t="n">
        <v>46256</v>
      </c>
      <c r="F80" s="45"/>
      <c r="G80" s="21"/>
      <c r="N80" s="3" t="s">
        <v>117</v>
      </c>
    </row>
    <row collapsed="false" customFormat="false" customHeight="false" hidden="false" ht="14.9" outlineLevel="0" r="81">
      <c r="A81" s="22"/>
      <c r="B81" s="35"/>
      <c r="C81" s="44" t="s">
        <v>88</v>
      </c>
      <c r="D81" s="25" t="n">
        <v>118829</v>
      </c>
      <c r="E81" s="25" t="n">
        <v>82934</v>
      </c>
      <c r="F81" s="27"/>
      <c r="G81" s="21"/>
      <c r="N81" s="3" t="s">
        <v>118</v>
      </c>
    </row>
    <row collapsed="false" customFormat="false" customHeight="false" hidden="false" ht="14.9" outlineLevel="0" r="82">
      <c r="A82" s="22"/>
      <c r="B82" s="35"/>
      <c r="C82" s="44" t="s">
        <v>90</v>
      </c>
      <c r="D82" s="25" t="n">
        <v>69789</v>
      </c>
      <c r="E82" s="25" t="n">
        <v>50831</v>
      </c>
      <c r="F82" s="42"/>
      <c r="G82" s="21"/>
      <c r="N82" s="3" t="s">
        <v>119</v>
      </c>
    </row>
    <row collapsed="false" customFormat="false" customHeight="true" hidden="false" ht="50.1" outlineLevel="0" r="83">
      <c r="A83" s="32"/>
      <c r="B83" s="29" t="s">
        <v>15</v>
      </c>
      <c r="C83" s="46"/>
      <c r="D83" s="46"/>
      <c r="E83" s="46"/>
      <c r="F83" s="42"/>
      <c r="G83" s="21"/>
    </row>
    <row collapsed="false" customFormat="false" customHeight="false" hidden="false" ht="13.3" outlineLevel="0" r="84">
      <c r="A84" s="32"/>
      <c r="B84" s="33"/>
      <c r="C84" s="33"/>
      <c r="D84" s="33"/>
      <c r="E84" s="33"/>
      <c r="F84" s="42"/>
      <c r="G84" s="21"/>
    </row>
    <row collapsed="false" customFormat="false" customHeight="true" hidden="false" ht="33" outlineLevel="0" r="85">
      <c r="A85" s="22"/>
      <c r="B85" s="35" t="s">
        <v>120</v>
      </c>
      <c r="C85" s="36" t="s">
        <v>121</v>
      </c>
      <c r="D85" s="25" t="n">
        <f aca="false">IF(D87=0,"",D86/D87)</f>
        <v>0</v>
      </c>
      <c r="E85" s="26" t="n">
        <f aca="false">IF(E87=0,"",E86/E87)</f>
        <v>0</v>
      </c>
      <c r="F85" s="45"/>
      <c r="G85" s="51"/>
      <c r="N85" s="3" t="s">
        <v>122</v>
      </c>
    </row>
    <row collapsed="false" customFormat="false" customHeight="false" hidden="false" ht="14.9" outlineLevel="0" r="86">
      <c r="A86" s="22"/>
      <c r="B86" s="35"/>
      <c r="C86" s="39" t="s">
        <v>123</v>
      </c>
      <c r="D86" s="25"/>
      <c r="E86" s="26"/>
      <c r="F86" s="45"/>
      <c r="G86" s="21"/>
      <c r="N86" s="3" t="s">
        <v>120</v>
      </c>
    </row>
    <row collapsed="false" customFormat="false" customHeight="false" hidden="false" ht="14.9" outlineLevel="0" r="87">
      <c r="A87" s="22"/>
      <c r="B87" s="35"/>
      <c r="C87" s="39" t="s">
        <v>124</v>
      </c>
      <c r="D87" s="52" t="n">
        <f aca="false">D74</f>
        <v>188618</v>
      </c>
      <c r="E87" s="53" t="n">
        <f aca="false">E74</f>
        <v>133765</v>
      </c>
      <c r="F87" s="27"/>
      <c r="G87" s="21"/>
      <c r="N87" s="3" t="s">
        <v>125</v>
      </c>
    </row>
    <row collapsed="false" customFormat="false" customHeight="true" hidden="false" ht="50.1" outlineLevel="0" r="88">
      <c r="A88" s="32"/>
      <c r="B88" s="29" t="s">
        <v>15</v>
      </c>
      <c r="C88" s="46"/>
      <c r="D88" s="46"/>
      <c r="E88" s="46"/>
      <c r="F88" s="47"/>
      <c r="G88" s="21"/>
    </row>
    <row collapsed="false" customFormat="false" customHeight="false" hidden="false" ht="13.3" outlineLevel="0" r="89">
      <c r="A89" s="32"/>
      <c r="B89" s="33"/>
      <c r="C89" s="33"/>
      <c r="D89" s="54"/>
      <c r="E89" s="54"/>
      <c r="F89" s="47"/>
      <c r="G89" s="21"/>
    </row>
    <row collapsed="false" customFormat="false" customHeight="true" hidden="false" ht="30.75" outlineLevel="0" r="90">
      <c r="A90" s="22"/>
      <c r="B90" s="35" t="s">
        <v>126</v>
      </c>
      <c r="C90" s="55" t="s">
        <v>127</v>
      </c>
      <c r="D90" s="52"/>
      <c r="E90" s="53"/>
      <c r="F90" s="47"/>
      <c r="G90" s="21"/>
      <c r="N90" s="3" t="s">
        <v>126</v>
      </c>
    </row>
    <row collapsed="false" customFormat="false" customHeight="true" hidden="false" ht="50.1" outlineLevel="0" r="91">
      <c r="A91" s="22"/>
      <c r="B91" s="29" t="s">
        <v>15</v>
      </c>
      <c r="C91" s="46"/>
      <c r="D91" s="46"/>
      <c r="E91" s="46"/>
      <c r="F91" s="47"/>
      <c r="G91" s="21"/>
    </row>
    <row collapsed="false" customFormat="false" customHeight="false" hidden="false" ht="13.3" outlineLevel="0" r="92">
      <c r="A92" s="32"/>
      <c r="B92" s="33"/>
      <c r="C92" s="33"/>
      <c r="D92" s="33"/>
      <c r="E92" s="33"/>
      <c r="F92" s="47"/>
      <c r="G92" s="21"/>
    </row>
    <row collapsed="false" customFormat="false" customHeight="true" hidden="false" ht="33" outlineLevel="0" r="93">
      <c r="A93" s="22"/>
      <c r="B93" s="35" t="s">
        <v>128</v>
      </c>
      <c r="C93" s="36" t="s">
        <v>129</v>
      </c>
      <c r="D93" s="25" t="n">
        <f aca="false">IF(D95=0,"",D94/D95)</f>
        <v>0</v>
      </c>
      <c r="E93" s="26" t="n">
        <f aca="false">IF(E95=0,"",E94/E95)</f>
        <v>0</v>
      </c>
      <c r="F93" s="47"/>
      <c r="G93" s="21"/>
      <c r="N93" s="3" t="s">
        <v>130</v>
      </c>
    </row>
    <row collapsed="false" customFormat="false" customHeight="false" hidden="false" ht="14.9" outlineLevel="0" r="94">
      <c r="A94" s="22"/>
      <c r="B94" s="35"/>
      <c r="C94" s="39" t="s">
        <v>131</v>
      </c>
      <c r="D94" s="25"/>
      <c r="E94" s="26"/>
      <c r="F94" s="27"/>
      <c r="G94" s="21"/>
      <c r="N94" s="3" t="s">
        <v>128</v>
      </c>
    </row>
    <row collapsed="false" customFormat="false" customHeight="false" hidden="false" ht="14.9" outlineLevel="0" r="95">
      <c r="A95" s="22"/>
      <c r="B95" s="35"/>
      <c r="C95" s="39" t="s">
        <v>124</v>
      </c>
      <c r="D95" s="52" t="n">
        <f aca="false">D74</f>
        <v>188618</v>
      </c>
      <c r="E95" s="53" t="n">
        <f aca="false">E74</f>
        <v>133765</v>
      </c>
      <c r="F95" s="47"/>
      <c r="G95" s="21"/>
      <c r="N95" s="3" t="s">
        <v>132</v>
      </c>
    </row>
    <row collapsed="false" customFormat="false" customHeight="true" hidden="false" ht="50.1" outlineLevel="0" r="96">
      <c r="A96" s="32"/>
      <c r="B96" s="29" t="s">
        <v>15</v>
      </c>
      <c r="C96" s="46"/>
      <c r="D96" s="46"/>
      <c r="E96" s="46"/>
      <c r="F96" s="47"/>
      <c r="G96" s="21"/>
    </row>
    <row collapsed="false" customFormat="false" customHeight="false" hidden="false" ht="13.3" outlineLevel="0" r="97">
      <c r="A97" s="32"/>
      <c r="B97" s="33"/>
      <c r="C97" s="33"/>
      <c r="D97" s="33"/>
      <c r="E97" s="33"/>
      <c r="F97" s="47"/>
      <c r="G97" s="21"/>
    </row>
    <row collapsed="false" customFormat="false" customHeight="true" hidden="false" ht="30.75" outlineLevel="0" r="98">
      <c r="A98" s="22"/>
      <c r="B98" s="35" t="s">
        <v>133</v>
      </c>
      <c r="C98" s="36" t="s">
        <v>134</v>
      </c>
      <c r="D98" s="25" t="n">
        <f aca="false">IF(D100=0,"",D99/D100)</f>
        <v>0</v>
      </c>
      <c r="E98" s="26" t="n">
        <f aca="false">IF(E100=0,"",E99/E100)</f>
        <v>0</v>
      </c>
      <c r="F98" s="47"/>
      <c r="G98" s="21"/>
      <c r="N98" s="3" t="s">
        <v>135</v>
      </c>
    </row>
    <row collapsed="false" customFormat="false" customHeight="false" hidden="false" ht="14.9" outlineLevel="0" r="99">
      <c r="A99" s="22"/>
      <c r="B99" s="35"/>
      <c r="C99" s="39" t="s">
        <v>136</v>
      </c>
      <c r="D99" s="25"/>
      <c r="E99" s="26"/>
      <c r="F99" s="47"/>
      <c r="G99" s="21"/>
      <c r="N99" s="3" t="s">
        <v>133</v>
      </c>
    </row>
    <row collapsed="false" customFormat="false" customHeight="false" hidden="false" ht="14.9" outlineLevel="0" r="100">
      <c r="A100" s="22"/>
      <c r="B100" s="35"/>
      <c r="C100" s="39" t="s">
        <v>124</v>
      </c>
      <c r="D100" s="52" t="n">
        <f aca="false">D74</f>
        <v>188618</v>
      </c>
      <c r="E100" s="53" t="n">
        <f aca="false">E74</f>
        <v>133765</v>
      </c>
      <c r="F100" s="27"/>
      <c r="G100" s="21"/>
      <c r="N100" s="3" t="s">
        <v>137</v>
      </c>
    </row>
    <row collapsed="false" customFormat="false" customHeight="true" hidden="false" ht="50.1" outlineLevel="0" r="101">
      <c r="A101" s="32"/>
      <c r="B101" s="29" t="s">
        <v>15</v>
      </c>
      <c r="C101" s="46"/>
      <c r="D101" s="46"/>
      <c r="E101" s="46"/>
      <c r="F101" s="45"/>
      <c r="G101" s="21"/>
    </row>
    <row collapsed="false" customFormat="false" customHeight="false" hidden="false" ht="13.3" outlineLevel="0" r="102">
      <c r="A102" s="32"/>
      <c r="B102" s="33"/>
      <c r="C102" s="33"/>
      <c r="D102" s="33"/>
      <c r="E102" s="33"/>
      <c r="F102" s="45"/>
      <c r="G102" s="21"/>
    </row>
    <row collapsed="false" customFormat="false" customHeight="true" hidden="false" ht="17.25" outlineLevel="0" r="103">
      <c r="A103" s="22"/>
      <c r="B103" s="35" t="s">
        <v>138</v>
      </c>
      <c r="C103" s="36" t="s">
        <v>139</v>
      </c>
      <c r="D103" s="25" t="str">
        <f aca="false">IF(D105=0,"",D104/D105)</f>
        <v/>
      </c>
      <c r="E103" s="26" t="str">
        <f aca="false">IF(E105=0,"",E104/E105)</f>
        <v/>
      </c>
      <c r="F103" s="27"/>
      <c r="G103" s="21"/>
      <c r="N103" s="3" t="s">
        <v>140</v>
      </c>
    </row>
    <row collapsed="false" customFormat="false" customHeight="false" hidden="false" ht="14.9" outlineLevel="0" r="104">
      <c r="A104" s="22"/>
      <c r="B104" s="35"/>
      <c r="C104" s="39" t="s">
        <v>141</v>
      </c>
      <c r="D104" s="25"/>
      <c r="E104" s="26"/>
      <c r="F104" s="27"/>
      <c r="G104" s="21"/>
      <c r="N104" s="3" t="s">
        <v>142</v>
      </c>
    </row>
    <row collapsed="false" customFormat="false" customHeight="true" hidden="false" ht="31.5" outlineLevel="0" r="105">
      <c r="A105" s="22"/>
      <c r="B105" s="35"/>
      <c r="C105" s="39" t="s">
        <v>143</v>
      </c>
      <c r="D105" s="25"/>
      <c r="E105" s="26"/>
      <c r="F105" s="45"/>
      <c r="G105" s="21"/>
      <c r="N105" s="3" t="s">
        <v>138</v>
      </c>
    </row>
    <row collapsed="false" customFormat="false" customHeight="false" hidden="false" ht="14.9" outlineLevel="0" r="106">
      <c r="A106" s="22"/>
      <c r="B106" s="35"/>
      <c r="C106" s="44" t="s">
        <v>144</v>
      </c>
      <c r="D106" s="25"/>
      <c r="E106" s="26"/>
      <c r="F106" s="27"/>
      <c r="G106" s="21"/>
      <c r="N106" s="3" t="s">
        <v>145</v>
      </c>
    </row>
    <row collapsed="false" customFormat="false" customHeight="false" hidden="false" ht="14.9" outlineLevel="0" r="107">
      <c r="A107" s="22"/>
      <c r="B107" s="35"/>
      <c r="C107" s="44" t="s">
        <v>146</v>
      </c>
      <c r="D107" s="25"/>
      <c r="E107" s="26"/>
      <c r="F107" s="27"/>
      <c r="G107" s="21"/>
      <c r="N107" s="3" t="s">
        <v>147</v>
      </c>
    </row>
    <row collapsed="false" customFormat="false" customHeight="true" hidden="false" ht="50.1" outlineLevel="0" r="108">
      <c r="A108" s="32"/>
      <c r="B108" s="29" t="s">
        <v>15</v>
      </c>
      <c r="C108" s="46"/>
      <c r="D108" s="46"/>
      <c r="E108" s="46"/>
      <c r="F108" s="27"/>
      <c r="G108" s="21"/>
    </row>
    <row collapsed="false" customFormat="false" customHeight="false" hidden="false" ht="13.3" outlineLevel="0" r="109">
      <c r="A109" s="32"/>
      <c r="B109" s="33"/>
      <c r="C109" s="33"/>
      <c r="D109" s="33"/>
      <c r="E109" s="33"/>
      <c r="F109" s="27"/>
      <c r="G109" s="21"/>
    </row>
    <row collapsed="false" customFormat="false" customHeight="false" hidden="false" ht="14.9" outlineLevel="0" r="110">
      <c r="A110" s="22"/>
      <c r="B110" s="35" t="s">
        <v>148</v>
      </c>
      <c r="C110" s="36" t="s">
        <v>149</v>
      </c>
      <c r="D110" s="25"/>
      <c r="E110" s="26"/>
      <c r="F110" s="27"/>
      <c r="G110" s="21"/>
      <c r="N110" s="3" t="s">
        <v>148</v>
      </c>
    </row>
    <row collapsed="false" customFormat="false" customHeight="false" hidden="false" ht="14.9" outlineLevel="0" r="111">
      <c r="A111" s="22"/>
      <c r="B111" s="35"/>
      <c r="C111" s="44" t="s">
        <v>100</v>
      </c>
      <c r="D111" s="25"/>
      <c r="E111" s="26"/>
      <c r="F111" s="27"/>
      <c r="G111" s="21"/>
      <c r="N111" s="3" t="s">
        <v>150</v>
      </c>
    </row>
    <row collapsed="false" customFormat="false" customHeight="false" hidden="false" ht="14.9" outlineLevel="0" r="112">
      <c r="A112" s="22"/>
      <c r="B112" s="35"/>
      <c r="C112" s="44" t="s">
        <v>104</v>
      </c>
      <c r="D112" s="25"/>
      <c r="E112" s="26"/>
      <c r="F112" s="27"/>
      <c r="G112" s="21"/>
      <c r="N112" s="3" t="s">
        <v>151</v>
      </c>
    </row>
    <row collapsed="false" customFormat="false" customHeight="false" hidden="false" ht="14.9" outlineLevel="0" r="113">
      <c r="A113" s="22"/>
      <c r="B113" s="35"/>
      <c r="C113" s="44" t="s">
        <v>152</v>
      </c>
      <c r="D113" s="25"/>
      <c r="E113" s="26"/>
      <c r="F113" s="27"/>
      <c r="G113" s="21"/>
      <c r="N113" s="3" t="s">
        <v>153</v>
      </c>
    </row>
    <row collapsed="false" customFormat="false" customHeight="true" hidden="false" ht="50.1" outlineLevel="0" r="114">
      <c r="A114" s="32"/>
      <c r="B114" s="29" t="s">
        <v>15</v>
      </c>
      <c r="C114" s="46"/>
      <c r="D114" s="46"/>
      <c r="E114" s="46"/>
      <c r="F114" s="27"/>
      <c r="G114" s="21"/>
    </row>
    <row collapsed="false" customFormat="false" customHeight="false" hidden="false" ht="13.3" outlineLevel="0" r="115">
      <c r="A115" s="32"/>
      <c r="B115" s="33"/>
      <c r="C115" s="33"/>
      <c r="D115" s="33"/>
      <c r="E115" s="33"/>
    </row>
    <row collapsed="false" customFormat="false" customHeight="true" hidden="false" ht="198" outlineLevel="0" r="116">
      <c r="A116" s="22"/>
      <c r="B116" s="56" t="s">
        <v>154</v>
      </c>
      <c r="C116" s="36" t="s">
        <v>155</v>
      </c>
      <c r="D116" s="57" t="n">
        <v>26000</v>
      </c>
      <c r="E116" s="57" t="n">
        <v>9475</v>
      </c>
      <c r="F116" s="7" t="s">
        <v>156</v>
      </c>
      <c r="N116" s="3" t="s">
        <v>154</v>
      </c>
    </row>
    <row collapsed="false" customFormat="false" customHeight="false" hidden="false" ht="14.9" outlineLevel="0" r="117">
      <c r="A117" s="22"/>
      <c r="B117" s="56"/>
      <c r="C117" s="44" t="s">
        <v>76</v>
      </c>
      <c r="D117" s="25" t="n">
        <v>1474</v>
      </c>
      <c r="E117" s="25" t="n">
        <v>529</v>
      </c>
      <c r="N117" s="3" t="s">
        <v>157</v>
      </c>
    </row>
    <row collapsed="false" customFormat="false" customHeight="false" hidden="false" ht="14.9" outlineLevel="0" r="118">
      <c r="A118" s="22"/>
      <c r="B118" s="56"/>
      <c r="C118" s="44" t="s">
        <v>78</v>
      </c>
      <c r="D118" s="25" t="n">
        <v>866</v>
      </c>
      <c r="E118" s="25" t="n">
        <v>324</v>
      </c>
      <c r="N118" s="3" t="s">
        <v>158</v>
      </c>
    </row>
    <row collapsed="false" customFormat="false" customHeight="false" hidden="false" ht="14.9" outlineLevel="0" r="119">
      <c r="A119" s="22"/>
      <c r="B119" s="56"/>
      <c r="C119" s="44" t="s">
        <v>82</v>
      </c>
      <c r="D119" s="25" t="n">
        <v>14906</v>
      </c>
      <c r="E119" s="25" t="n">
        <v>5346</v>
      </c>
      <c r="N119" s="3" t="s">
        <v>159</v>
      </c>
    </row>
    <row collapsed="false" customFormat="false" customHeight="false" hidden="false" ht="14.9" outlineLevel="0" r="120">
      <c r="A120" s="22"/>
      <c r="B120" s="56"/>
      <c r="C120" s="44" t="s">
        <v>86</v>
      </c>
      <c r="D120" s="25" t="n">
        <v>8754</v>
      </c>
      <c r="E120" s="25" t="n">
        <v>3276</v>
      </c>
      <c r="N120" s="3" t="s">
        <v>160</v>
      </c>
    </row>
    <row collapsed="false" customFormat="false" customHeight="false" hidden="false" ht="14.9" outlineLevel="0" r="121">
      <c r="A121" s="22"/>
      <c r="B121" s="56"/>
      <c r="C121" s="44" t="s">
        <v>35</v>
      </c>
      <c r="D121" s="25" t="n">
        <v>244</v>
      </c>
      <c r="E121" s="25" t="n">
        <v>89</v>
      </c>
      <c r="N121" s="3" t="s">
        <v>161</v>
      </c>
    </row>
    <row collapsed="false" customFormat="false" customHeight="false" hidden="false" ht="14.9" outlineLevel="0" r="122">
      <c r="A122" s="22"/>
      <c r="B122" s="56"/>
      <c r="C122" s="44" t="s">
        <v>162</v>
      </c>
      <c r="D122" s="25" t="n">
        <v>660</v>
      </c>
      <c r="E122" s="25" t="n">
        <v>1756</v>
      </c>
      <c r="N122" s="3" t="s">
        <v>163</v>
      </c>
    </row>
    <row collapsed="false" customFormat="false" customHeight="true" hidden="false" ht="50.1" outlineLevel="0" r="123">
      <c r="A123" s="22"/>
      <c r="B123" s="29" t="s">
        <v>15</v>
      </c>
      <c r="C123" s="46"/>
      <c r="D123" s="46"/>
      <c r="E123" s="46"/>
    </row>
    <row collapsed="false" customFormat="false" customHeight="false" hidden="false" ht="13.3" outlineLevel="0" r="124">
      <c r="A124" s="32"/>
      <c r="B124" s="33"/>
      <c r="C124" s="33"/>
      <c r="D124" s="33"/>
      <c r="E124" s="33"/>
    </row>
    <row collapsed="false" customFormat="false" customHeight="true" hidden="false" ht="174.75" outlineLevel="0" r="125">
      <c r="A125" s="22"/>
      <c r="B125" s="56" t="s">
        <v>164</v>
      </c>
      <c r="C125" s="36" t="s">
        <v>165</v>
      </c>
      <c r="D125" s="49" t="n">
        <v>188618</v>
      </c>
      <c r="E125" s="49" t="n">
        <v>133765</v>
      </c>
      <c r="F125" s="50" t="s">
        <v>95</v>
      </c>
      <c r="N125" s="3" t="s">
        <v>164</v>
      </c>
    </row>
    <row collapsed="false" customFormat="false" customHeight="false" hidden="false" ht="14.9" outlineLevel="0" r="126">
      <c r="A126" s="22"/>
      <c r="B126" s="56"/>
      <c r="C126" s="44" t="s">
        <v>76</v>
      </c>
      <c r="D126" s="25" t="n">
        <v>10695</v>
      </c>
      <c r="E126" s="25" t="n">
        <v>7464</v>
      </c>
      <c r="N126" s="3" t="s">
        <v>166</v>
      </c>
    </row>
    <row collapsed="false" customFormat="false" customHeight="false" hidden="false" ht="14.9" outlineLevel="0" r="127">
      <c r="A127" s="22"/>
      <c r="B127" s="56"/>
      <c r="C127" s="44" t="s">
        <v>78</v>
      </c>
      <c r="D127" s="25" t="n">
        <v>6281</v>
      </c>
      <c r="E127" s="25" t="n">
        <v>4575</v>
      </c>
      <c r="N127" s="3" t="s">
        <v>167</v>
      </c>
    </row>
    <row collapsed="false" customFormat="false" customHeight="false" hidden="false" ht="14.9" outlineLevel="0" r="128">
      <c r="A128" s="22"/>
      <c r="B128" s="56"/>
      <c r="C128" s="44" t="s">
        <v>82</v>
      </c>
      <c r="D128" s="25" t="n">
        <v>108134</v>
      </c>
      <c r="E128" s="25" t="n">
        <v>75470</v>
      </c>
      <c r="N128" s="3" t="s">
        <v>168</v>
      </c>
    </row>
    <row collapsed="false" customFormat="false" customHeight="false" hidden="false" ht="14.9" outlineLevel="0" r="129">
      <c r="A129" s="22"/>
      <c r="B129" s="56"/>
      <c r="C129" s="44" t="s">
        <v>86</v>
      </c>
      <c r="D129" s="25" t="n">
        <v>63508</v>
      </c>
      <c r="E129" s="25" t="n">
        <v>46256</v>
      </c>
      <c r="N129" s="3" t="s">
        <v>169</v>
      </c>
    </row>
    <row collapsed="false" customFormat="false" customHeight="false" hidden="false" ht="14.9" outlineLevel="0" r="130">
      <c r="A130" s="22"/>
      <c r="B130" s="56"/>
      <c r="C130" s="44" t="s">
        <v>35</v>
      </c>
      <c r="D130" s="25" t="n">
        <v>1773</v>
      </c>
      <c r="E130" s="25" t="n">
        <v>1257</v>
      </c>
      <c r="N130" s="3" t="s">
        <v>170</v>
      </c>
    </row>
    <row collapsed="false" customFormat="false" customHeight="true" hidden="false" ht="50.1" outlineLevel="0" r="131">
      <c r="A131" s="32"/>
      <c r="B131" s="29" t="s">
        <v>15</v>
      </c>
      <c r="C131" s="46"/>
      <c r="D131" s="46"/>
      <c r="E131" s="46"/>
    </row>
    <row collapsed="false" customFormat="false" customHeight="false" hidden="false" ht="13.3" outlineLevel="0" r="132">
      <c r="A132" s="32"/>
      <c r="B132" s="33"/>
      <c r="C132" s="33"/>
      <c r="D132" s="33"/>
      <c r="E132" s="33"/>
    </row>
    <row collapsed="false" customFormat="false" customHeight="true" hidden="false" ht="32.25" outlineLevel="0" r="133">
      <c r="A133" s="22"/>
      <c r="B133" s="56" t="s">
        <v>171</v>
      </c>
      <c r="C133" s="36" t="s">
        <v>172</v>
      </c>
      <c r="D133" s="25" t="str">
        <f aca="false">IF(D135=0,"",D134/D135)</f>
        <v/>
      </c>
      <c r="E133" s="26" t="str">
        <f aca="false">IF(E135=0,"",E134/E135)</f>
        <v/>
      </c>
      <c r="N133" s="3" t="s">
        <v>173</v>
      </c>
    </row>
    <row collapsed="false" customFormat="false" customHeight="false" hidden="false" ht="14.9" outlineLevel="0" r="134">
      <c r="A134" s="22"/>
      <c r="B134" s="56"/>
      <c r="C134" s="39" t="s">
        <v>174</v>
      </c>
      <c r="D134" s="25"/>
      <c r="E134" s="26"/>
      <c r="N134" s="3" t="s">
        <v>175</v>
      </c>
    </row>
    <row collapsed="false" customFormat="false" customHeight="false" hidden="false" ht="28.35" outlineLevel="0" r="135">
      <c r="A135" s="22"/>
      <c r="B135" s="56"/>
      <c r="C135" s="39" t="s">
        <v>176</v>
      </c>
      <c r="D135" s="25"/>
      <c r="E135" s="26"/>
      <c r="N135" s="3" t="s">
        <v>177</v>
      </c>
    </row>
    <row collapsed="false" customFormat="false" customHeight="false" hidden="false" ht="14.9" outlineLevel="0" r="136">
      <c r="A136" s="22"/>
      <c r="B136" s="56"/>
      <c r="C136" s="44" t="s">
        <v>178</v>
      </c>
      <c r="D136" s="25"/>
      <c r="E136" s="26"/>
      <c r="N136" s="3" t="s">
        <v>179</v>
      </c>
    </row>
    <row collapsed="false" customFormat="false" customHeight="false" hidden="false" ht="14.9" outlineLevel="0" r="137">
      <c r="A137" s="22"/>
      <c r="B137" s="56"/>
      <c r="C137" s="44" t="s">
        <v>84</v>
      </c>
      <c r="D137" s="25"/>
      <c r="E137" s="26"/>
      <c r="N137" s="3" t="s">
        <v>180</v>
      </c>
    </row>
    <row collapsed="false" customFormat="false" customHeight="true" hidden="false" ht="50.1" outlineLevel="0" r="138">
      <c r="A138" s="32"/>
      <c r="B138" s="29" t="s">
        <v>15</v>
      </c>
      <c r="C138" s="46"/>
      <c r="D138" s="46"/>
      <c r="E138" s="46"/>
    </row>
    <row collapsed="false" customFormat="false" customHeight="false" hidden="false" ht="13.3" outlineLevel="0" r="139">
      <c r="A139" s="32"/>
      <c r="B139" s="33"/>
      <c r="C139" s="33"/>
      <c r="D139" s="33"/>
      <c r="E139" s="33"/>
    </row>
    <row collapsed="false" customFormat="false" customHeight="false" hidden="false" ht="14.9" outlineLevel="0" r="140">
      <c r="A140" s="22"/>
      <c r="B140" s="35" t="s">
        <v>181</v>
      </c>
      <c r="C140" s="36" t="s">
        <v>182</v>
      </c>
      <c r="D140" s="25"/>
      <c r="E140" s="26"/>
      <c r="N140" s="3" t="s">
        <v>181</v>
      </c>
    </row>
    <row collapsed="false" customFormat="false" customHeight="true" hidden="false" ht="50.1" outlineLevel="0" r="141">
      <c r="A141" s="22"/>
      <c r="B141" s="29" t="s">
        <v>15</v>
      </c>
      <c r="C141" s="46"/>
      <c r="D141" s="46"/>
      <c r="E141" s="46"/>
    </row>
    <row collapsed="false" customFormat="false" customHeight="false" hidden="false" ht="13.3" outlineLevel="0" r="142">
      <c r="A142" s="32"/>
      <c r="B142" s="33"/>
      <c r="C142" s="33"/>
      <c r="D142" s="33"/>
      <c r="E142" s="33"/>
    </row>
    <row collapsed="false" customFormat="false" customHeight="true" hidden="false" ht="34.5" outlineLevel="0" r="143">
      <c r="A143" s="22"/>
      <c r="B143" s="35" t="s">
        <v>183</v>
      </c>
      <c r="C143" s="36" t="s">
        <v>184</v>
      </c>
      <c r="D143" s="25" t="str">
        <f aca="false">IF(D145=0,"",D144/D145)</f>
        <v/>
      </c>
      <c r="E143" s="26" t="str">
        <f aca="false">IF(E145=0,"",E144/E145)</f>
        <v/>
      </c>
      <c r="N143" s="3" t="s">
        <v>185</v>
      </c>
    </row>
    <row collapsed="false" customFormat="false" customHeight="false" hidden="false" ht="14.9" outlineLevel="0" r="144">
      <c r="A144" s="22"/>
      <c r="B144" s="35"/>
      <c r="C144" s="39" t="s">
        <v>186</v>
      </c>
      <c r="D144" s="25"/>
      <c r="E144" s="26"/>
      <c r="N144" s="3" t="s">
        <v>187</v>
      </c>
    </row>
    <row collapsed="false" customFormat="false" customHeight="false" hidden="false" ht="14.9" outlineLevel="0" r="145">
      <c r="A145" s="22"/>
      <c r="B145" s="35"/>
      <c r="C145" s="39" t="s">
        <v>188</v>
      </c>
      <c r="D145" s="52" t="n">
        <f aca="false">D140</f>
        <v>0</v>
      </c>
      <c r="E145" s="53" t="n">
        <f aca="false">E140</f>
        <v>0</v>
      </c>
      <c r="N145" s="3" t="s">
        <v>189</v>
      </c>
    </row>
    <row collapsed="false" customFormat="false" customHeight="true" hidden="false" ht="50.1" outlineLevel="0" r="146">
      <c r="A146" s="32"/>
      <c r="B146" s="29" t="s">
        <v>15</v>
      </c>
      <c r="C146" s="46"/>
      <c r="D146" s="46"/>
      <c r="E146" s="46"/>
    </row>
    <row collapsed="false" customFormat="false" customHeight="false" hidden="false" ht="13.3" outlineLevel="0" r="147">
      <c r="A147" s="32"/>
      <c r="B147" s="33"/>
      <c r="C147" s="33"/>
      <c r="D147" s="33"/>
      <c r="E147" s="33"/>
    </row>
    <row collapsed="false" customFormat="false" customHeight="true" hidden="false" ht="34.5" outlineLevel="0" r="148">
      <c r="A148" s="22"/>
      <c r="B148" s="35" t="s">
        <v>190</v>
      </c>
      <c r="C148" s="36" t="s">
        <v>191</v>
      </c>
      <c r="D148" s="25"/>
      <c r="E148" s="26"/>
      <c r="N148" s="3" t="s">
        <v>190</v>
      </c>
    </row>
    <row collapsed="false" customFormat="false" customHeight="false" hidden="false" ht="14.9" outlineLevel="0" r="149">
      <c r="A149" s="22"/>
      <c r="B149" s="35"/>
      <c r="C149" s="44" t="s">
        <v>192</v>
      </c>
      <c r="D149" s="25"/>
      <c r="E149" s="26"/>
      <c r="N149" s="3" t="s">
        <v>193</v>
      </c>
    </row>
    <row collapsed="false" customFormat="false" customHeight="false" hidden="false" ht="14.9" outlineLevel="0" r="150">
      <c r="A150" s="22"/>
      <c r="B150" s="35"/>
      <c r="C150" s="44" t="s">
        <v>194</v>
      </c>
      <c r="D150" s="25"/>
      <c r="E150" s="26"/>
      <c r="N150" s="3" t="s">
        <v>195</v>
      </c>
    </row>
    <row collapsed="false" customFormat="false" customHeight="false" hidden="false" ht="14.9" outlineLevel="0" r="151">
      <c r="A151" s="22"/>
      <c r="B151" s="35"/>
      <c r="C151" s="44" t="s">
        <v>196</v>
      </c>
      <c r="D151" s="25"/>
      <c r="E151" s="26"/>
      <c r="N151" s="3" t="s">
        <v>197</v>
      </c>
    </row>
    <row collapsed="false" customFormat="false" customHeight="true" hidden="false" ht="50.1" outlineLevel="0" r="152">
      <c r="A152" s="32"/>
      <c r="B152" s="29" t="s">
        <v>15</v>
      </c>
      <c r="C152" s="46"/>
      <c r="D152" s="46"/>
      <c r="E152" s="46"/>
    </row>
    <row collapsed="false" customFormat="false" customHeight="false" hidden="false" ht="13.3" outlineLevel="0" r="153">
      <c r="A153" s="32"/>
      <c r="B153" s="33"/>
      <c r="C153" s="33"/>
      <c r="D153" s="54"/>
      <c r="E153" s="54"/>
    </row>
    <row collapsed="false" customFormat="false" customHeight="true" hidden="false" ht="33" outlineLevel="0" r="154">
      <c r="A154" s="22"/>
      <c r="B154" s="35" t="s">
        <v>198</v>
      </c>
      <c r="C154" s="55" t="s">
        <v>199</v>
      </c>
      <c r="D154" s="52"/>
      <c r="E154" s="53"/>
      <c r="N154" s="3" t="s">
        <v>198</v>
      </c>
    </row>
    <row collapsed="false" customFormat="false" customHeight="true" hidden="false" ht="50.1" outlineLevel="0" r="155">
      <c r="A155" s="22"/>
      <c r="B155" s="29" t="s">
        <v>15</v>
      </c>
      <c r="C155" s="46"/>
      <c r="D155" s="46"/>
      <c r="E155" s="46"/>
    </row>
    <row collapsed="false" customFormat="false" customHeight="false" hidden="false" ht="13.3" outlineLevel="0" r="156">
      <c r="A156" s="32"/>
      <c r="B156" s="33"/>
      <c r="C156" s="33"/>
      <c r="D156" s="33"/>
      <c r="E156" s="33"/>
    </row>
    <row collapsed="false" customFormat="false" customHeight="true" hidden="false" ht="33.75" outlineLevel="0" r="157">
      <c r="A157" s="22"/>
      <c r="B157" s="35" t="s">
        <v>200</v>
      </c>
      <c r="C157" s="36" t="s">
        <v>201</v>
      </c>
      <c r="D157" s="25"/>
      <c r="E157" s="26"/>
      <c r="N157" s="3" t="s">
        <v>200</v>
      </c>
    </row>
    <row collapsed="false" customFormat="false" customHeight="false" hidden="false" ht="14.9" outlineLevel="0" r="158">
      <c r="A158" s="22"/>
      <c r="B158" s="35"/>
      <c r="C158" s="44" t="s">
        <v>202</v>
      </c>
      <c r="D158" s="25"/>
      <c r="E158" s="26"/>
      <c r="N158" s="3" t="s">
        <v>203</v>
      </c>
    </row>
    <row collapsed="false" customFormat="false" customHeight="false" hidden="false" ht="14.9" outlineLevel="0" r="159">
      <c r="A159" s="22"/>
      <c r="B159" s="35"/>
      <c r="C159" s="44" t="s">
        <v>204</v>
      </c>
      <c r="D159" s="25"/>
      <c r="E159" s="26"/>
      <c r="N159" s="3" t="s">
        <v>205</v>
      </c>
    </row>
    <row collapsed="false" customFormat="false" customHeight="true" hidden="false" ht="50.1" outlineLevel="0" r="160">
      <c r="A160" s="32"/>
      <c r="B160" s="29" t="s">
        <v>15</v>
      </c>
      <c r="C160" s="46"/>
      <c r="D160" s="46"/>
      <c r="E160" s="46"/>
    </row>
    <row collapsed="false" customFormat="false" customHeight="false" hidden="false" ht="13.3" outlineLevel="0" r="161">
      <c r="A161" s="33"/>
      <c r="B161" s="33"/>
      <c r="C161" s="33"/>
      <c r="D161" s="33"/>
      <c r="E161" s="33"/>
    </row>
  </sheetData>
  <mergeCells count="54">
    <mergeCell ref="A1:E1"/>
    <mergeCell ref="A2:E2"/>
    <mergeCell ref="D3:E3"/>
    <mergeCell ref="G5:G7"/>
    <mergeCell ref="C6:E6"/>
    <mergeCell ref="B8:B14"/>
    <mergeCell ref="C15:E15"/>
    <mergeCell ref="C18:E18"/>
    <mergeCell ref="B20:B27"/>
    <mergeCell ref="F24:F25"/>
    <mergeCell ref="G24:G25"/>
    <mergeCell ref="C28:E28"/>
    <mergeCell ref="B30:B33"/>
    <mergeCell ref="C34:E34"/>
    <mergeCell ref="C37:E37"/>
    <mergeCell ref="C40:E40"/>
    <mergeCell ref="C43:E43"/>
    <mergeCell ref="F44:F46"/>
    <mergeCell ref="B45:B49"/>
    <mergeCell ref="C50:E50"/>
    <mergeCell ref="B52:B60"/>
    <mergeCell ref="G52:G59"/>
    <mergeCell ref="F53:F59"/>
    <mergeCell ref="C61:E61"/>
    <mergeCell ref="G62:G71"/>
    <mergeCell ref="B63:B71"/>
    <mergeCell ref="C72:E72"/>
    <mergeCell ref="B74:B82"/>
    <mergeCell ref="C83:E83"/>
    <mergeCell ref="B85:B87"/>
    <mergeCell ref="C88:E88"/>
    <mergeCell ref="C91:E91"/>
    <mergeCell ref="B93:B95"/>
    <mergeCell ref="C96:E96"/>
    <mergeCell ref="B98:B100"/>
    <mergeCell ref="C101:E101"/>
    <mergeCell ref="B103:B107"/>
    <mergeCell ref="C108:E108"/>
    <mergeCell ref="B110:B113"/>
    <mergeCell ref="C114:E114"/>
    <mergeCell ref="B116:B122"/>
    <mergeCell ref="C123:E123"/>
    <mergeCell ref="B125:B130"/>
    <mergeCell ref="C131:E131"/>
    <mergeCell ref="B133:B137"/>
    <mergeCell ref="C138:E138"/>
    <mergeCell ref="C141:E141"/>
    <mergeCell ref="B143:B145"/>
    <mergeCell ref="C146:E146"/>
    <mergeCell ref="B148:B151"/>
    <mergeCell ref="C152:E152"/>
    <mergeCell ref="C155:E155"/>
    <mergeCell ref="B157:B159"/>
    <mergeCell ref="C160:E160"/>
  </mergeCells>
  <dataValidations count="2">
    <dataValidation allowBlank="true" error="Enter whole number values only." errorTitle="Numeric Values" operator="greaterThanOrEqual" showDropDown="false" showErrorMessage="true" showInputMessage="true" sqref="E4:E5 IW4:IX4 SS4:ST4 ACO4:ACP4 D5:E5 D8:E8 D11:E14 D17:E17 D20:E27 D30:E33 D36:E36 D39:E39 D42:E42 D45:E49 D52:E60 D85:E86 D90:E90 D93:E94 D98:E99 D103:E107 D110:E113 D133:E137 D140:E140 D143:E144 D148:E151 D154:E154 D157:E159 D63657:E63657 IW63657:IX63657 SS63657:ST63657 ACO63657:ACP63657 D129193:E129193 IW129193:IX129193 SS129193:ST129193 ACO129193:ACP129193 D194729:E194729 IW194729:IX194729 SS194729:ST194729 ACO194729:ACP194729 D260265:E260265 IW260265:IX260265 SS260265:ST260265 ACO260265:ACP260265 D325801:E325801 IW325801:IX325801 SS325801:ST325801 ACO325801:ACP325801 D391337:E391337 IW391337:IX391337 SS391337:ST391337 ACO391337:ACP391337 D456873:E456873 IW456873:IX456873 SS456873:ST456873 ACO456873:ACP456873 D522409:E522409 IW522409:IX522409 SS522409:ST522409 ACO522409:ACP522409 D587945:E587945 IW587945:IX587945 SS587945:ST587945 ACO587945:ACP587945 D653481:E653481 IW653481:IX653481 SS653481:ST653481 ACO653481:ACP653481 D719017:E719017 IW719017:IX719017 SS719017:ST719017 ACO719017:ACP719017 D784553:E784553 IW784553:IX784553 SS784553:ST784553 ACO784553:ACP784553 D850089:E850089 IW850089:IX850089 SS850089:ST850089 ACO850089:ACP850089 D915625:E915625 IW915625:IX915625 SS915625:ST915625 ACO915625:ACP915625 D981161:E981161 IW981161:IX981161 SS981161:ST981161 ACO981161:ACP981161" type="none">
      <formula1>0</formula1>
      <formula2>0</formula2>
    </dataValidation>
    <dataValidation allowBlank="true" error="Enter whole number values only." errorTitle="Numeric Values" operator="equal" showDropDown="false" showErrorMessage="true" showInputMessage="true" sqref="D9:E10 D63:E71 D74:E82 D116:E122 D125:E130" type="none">
      <formula1>0</formula1>
      <formula2>0</formula2>
    </dataValidation>
  </dataValidations>
  <printOptions headings="false" gridLines="false" gridLinesSet="true" horizontalCentered="false" verticalCentered="false"/>
  <pageMargins left="0.708333333333333" right="0.708333333333333" top="0.747916666666667" bottom="0.747916666666667"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rowBreaks count="1" manualBreakCount="1">
    <brk id="82" man="true" max="16383" min="0"/>
  </rowBreaks>
  <colBreaks count="1" manualBreakCount="1">
    <brk id="2" man="true" max="65535" min="0"/>
  </colBreaks>
</worksheet>
</file>

<file path=xl/worksheets/sheet3.xml><?xml version="1.0" encoding="utf-8"?>
<worksheet xmlns="http://schemas.openxmlformats.org/spreadsheetml/2006/main" xmlns:r="http://schemas.openxmlformats.org/officeDocument/2006/relationships">
  <sheetPr filterMode="false">
    <pageSetUpPr fitToPage="false"/>
  </sheetPr>
  <dimension ref="A1:AQ67"/>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E40" activeCellId="0" pane="topLeft" sqref="E40"/>
    </sheetView>
  </sheetViews>
  <cols>
    <col collapsed="false" hidden="false" max="1" min="1" style="58" width="9.25882352941177"/>
    <col collapsed="false" hidden="false" max="2" min="2" style="59" width="49.0274509803922"/>
    <col collapsed="false" hidden="false" max="3" min="3" style="60" width="9.25882352941177"/>
    <col collapsed="false" hidden="false" max="1023" min="4" style="59" width="9.25882352941177"/>
    <col collapsed="false" hidden="false" max="1025" min="1024" style="0" width="9.25882352941177"/>
  </cols>
  <sheetData>
    <row collapsed="false" customFormat="false" customHeight="false" hidden="false" ht="16.9" outlineLevel="0" r="1">
      <c r="A1" s="61" t="s">
        <v>206</v>
      </c>
    </row>
    <row collapsed="false" customFormat="false" customHeight="true" hidden="false" ht="29.25" outlineLevel="0" r="2">
      <c r="A2" s="62"/>
      <c r="B2" s="62" t="s">
        <v>207</v>
      </c>
      <c r="C2" s="63"/>
      <c r="D2" s="64"/>
      <c r="E2" s="64"/>
      <c r="F2" s="64"/>
      <c r="G2" s="64"/>
      <c r="H2" s="64"/>
      <c r="I2" s="64"/>
      <c r="J2" s="64"/>
      <c r="K2" s="64"/>
      <c r="L2" s="64"/>
      <c r="M2" s="64"/>
      <c r="N2" s="64"/>
      <c r="O2" s="65"/>
      <c r="P2" s="65"/>
      <c r="Q2" s="65"/>
      <c r="R2" s="65"/>
      <c r="S2" s="65"/>
      <c r="T2" s="65"/>
      <c r="U2" s="65"/>
      <c r="V2" s="65"/>
      <c r="W2" s="65"/>
      <c r="X2" s="65"/>
      <c r="Y2" s="65"/>
      <c r="Z2" s="65"/>
      <c r="AA2" s="65"/>
      <c r="AB2" s="65"/>
      <c r="AC2" s="65"/>
      <c r="AD2" s="65"/>
      <c r="AE2" s="65"/>
      <c r="AF2" s="65"/>
      <c r="AG2" s="65"/>
      <c r="AH2" s="65"/>
      <c r="AI2" s="65"/>
      <c r="AJ2" s="65"/>
      <c r="AK2" s="65"/>
      <c r="AL2" s="65"/>
      <c r="AM2" s="65"/>
      <c r="AN2" s="65"/>
      <c r="AO2" s="65"/>
      <c r="AP2" s="65"/>
      <c r="AQ2" s="65"/>
    </row>
    <row collapsed="false" customFormat="false" customHeight="true" hidden="false" ht="29.25" outlineLevel="0" r="3">
      <c r="A3" s="66"/>
      <c r="B3" s="66" t="s">
        <v>208</v>
      </c>
      <c r="C3" s="67" t="s">
        <v>209</v>
      </c>
      <c r="D3" s="68" t="s">
        <v>210</v>
      </c>
      <c r="E3" s="68" t="s">
        <v>211</v>
      </c>
      <c r="F3" s="68" t="s">
        <v>212</v>
      </c>
      <c r="G3" s="68" t="s">
        <v>213</v>
      </c>
      <c r="H3" s="68" t="s">
        <v>214</v>
      </c>
      <c r="I3" s="68" t="s">
        <v>215</v>
      </c>
      <c r="J3" s="68" t="s">
        <v>216</v>
      </c>
      <c r="K3" s="68" t="s">
        <v>217</v>
      </c>
      <c r="L3" s="68" t="s">
        <v>218</v>
      </c>
      <c r="M3" s="68" t="s">
        <v>219</v>
      </c>
      <c r="N3" s="68" t="s">
        <v>220</v>
      </c>
      <c r="O3" s="68" t="s">
        <v>221</v>
      </c>
      <c r="P3" s="69" t="s">
        <v>222</v>
      </c>
      <c r="Q3" s="68" t="s">
        <v>223</v>
      </c>
      <c r="R3" s="69" t="s">
        <v>224</v>
      </c>
      <c r="S3" s="68" t="s">
        <v>225</v>
      </c>
      <c r="T3" s="69" t="s">
        <v>226</v>
      </c>
      <c r="U3" s="68" t="s">
        <v>227</v>
      </c>
      <c r="V3" s="69" t="s">
        <v>228</v>
      </c>
      <c r="W3" s="68" t="s">
        <v>229</v>
      </c>
      <c r="X3" s="69" t="s">
        <v>230</v>
      </c>
      <c r="Y3" s="68" t="s">
        <v>231</v>
      </c>
      <c r="Z3" s="69" t="s">
        <v>232</v>
      </c>
      <c r="AA3" s="68" t="s">
        <v>233</v>
      </c>
      <c r="AB3" s="69" t="s">
        <v>234</v>
      </c>
      <c r="AC3" s="68" t="s">
        <v>235</v>
      </c>
      <c r="AD3" s="69" t="s">
        <v>236</v>
      </c>
      <c r="AE3" s="68" t="s">
        <v>237</v>
      </c>
      <c r="AF3" s="69" t="s">
        <v>238</v>
      </c>
      <c r="AG3" s="68" t="s">
        <v>239</v>
      </c>
      <c r="AH3" s="69" t="s">
        <v>240</v>
      </c>
      <c r="AI3" s="68" t="s">
        <v>241</v>
      </c>
      <c r="AJ3" s="69" t="s">
        <v>242</v>
      </c>
      <c r="AK3" s="68" t="s">
        <v>243</v>
      </c>
      <c r="AL3" s="69" t="s">
        <v>244</v>
      </c>
      <c r="AM3" s="68" t="s">
        <v>245</v>
      </c>
      <c r="AN3" s="69" t="s">
        <v>246</v>
      </c>
      <c r="AO3" s="68" t="s">
        <v>247</v>
      </c>
      <c r="AP3" s="69" t="s">
        <v>248</v>
      </c>
      <c r="AQ3" s="70" t="s">
        <v>249</v>
      </c>
    </row>
    <row collapsed="false" customFormat="false" customHeight="true" hidden="false" ht="29.25" outlineLevel="0" r="4">
      <c r="A4" s="71"/>
      <c r="B4" s="71" t="s">
        <v>250</v>
      </c>
      <c r="C4" s="72"/>
      <c r="D4" s="73"/>
      <c r="E4" s="73"/>
      <c r="F4" s="73"/>
      <c r="G4" s="73"/>
      <c r="H4" s="73"/>
      <c r="I4" s="73"/>
      <c r="J4" s="73"/>
      <c r="K4" s="73"/>
      <c r="L4" s="73"/>
      <c r="M4" s="73"/>
      <c r="N4" s="73"/>
      <c r="O4" s="68"/>
      <c r="P4" s="69"/>
      <c r="Q4" s="68"/>
      <c r="R4" s="69"/>
      <c r="S4" s="68"/>
      <c r="T4" s="69"/>
      <c r="U4" s="68"/>
      <c r="V4" s="69"/>
      <c r="W4" s="68"/>
      <c r="X4" s="69"/>
      <c r="Y4" s="68"/>
      <c r="Z4" s="69"/>
      <c r="AA4" s="68"/>
      <c r="AB4" s="69"/>
      <c r="AC4" s="68"/>
      <c r="AD4" s="69"/>
      <c r="AE4" s="68"/>
      <c r="AF4" s="69"/>
      <c r="AG4" s="68"/>
      <c r="AH4" s="69"/>
      <c r="AI4" s="68"/>
      <c r="AJ4" s="69"/>
      <c r="AK4" s="68"/>
      <c r="AL4" s="69"/>
      <c r="AM4" s="68"/>
      <c r="AN4" s="69"/>
      <c r="AO4" s="68"/>
      <c r="AP4" s="69"/>
      <c r="AQ4" s="69"/>
    </row>
    <row collapsed="false" customFormat="false" customHeight="true" hidden="false" ht="45.75" outlineLevel="0" r="5">
      <c r="A5" s="74" t="s">
        <v>251</v>
      </c>
      <c r="B5" s="75" t="s">
        <v>252</v>
      </c>
      <c r="C5" s="76"/>
      <c r="D5" s="77"/>
      <c r="E5" s="77"/>
      <c r="F5" s="77"/>
      <c r="G5" s="77"/>
      <c r="H5" s="77"/>
      <c r="I5" s="77"/>
      <c r="J5" s="77"/>
      <c r="K5" s="77"/>
      <c r="L5" s="77"/>
      <c r="M5" s="77"/>
      <c r="N5" s="77"/>
      <c r="O5" s="78"/>
    </row>
    <row collapsed="false" customFormat="false" customHeight="true" hidden="false" ht="45" outlineLevel="0" r="6">
      <c r="A6" s="74"/>
      <c r="B6" s="79" t="s">
        <v>253</v>
      </c>
      <c r="C6" s="80"/>
      <c r="D6" s="81"/>
      <c r="E6" s="81"/>
      <c r="F6" s="81"/>
      <c r="G6" s="81"/>
      <c r="H6" s="81"/>
      <c r="I6" s="81"/>
      <c r="J6" s="81"/>
      <c r="K6" s="81"/>
      <c r="L6" s="81"/>
      <c r="M6" s="81"/>
      <c r="N6" s="81"/>
      <c r="O6" s="82"/>
    </row>
    <row collapsed="false" customFormat="false" customHeight="true" hidden="false" ht="29.25" outlineLevel="0" r="7">
      <c r="A7" s="74"/>
      <c r="B7" s="79" t="s">
        <v>254</v>
      </c>
      <c r="C7" s="80"/>
      <c r="D7" s="81"/>
      <c r="E7" s="81"/>
      <c r="F7" s="81"/>
      <c r="G7" s="81"/>
      <c r="H7" s="81"/>
      <c r="I7" s="81"/>
      <c r="J7" s="81"/>
      <c r="K7" s="81"/>
      <c r="L7" s="81"/>
      <c r="M7" s="81"/>
      <c r="N7" s="81"/>
      <c r="O7" s="82"/>
    </row>
    <row collapsed="false" customFormat="false" customHeight="true" hidden="false" ht="18" outlineLevel="0" r="8">
      <c r="A8" s="74"/>
      <c r="B8" s="79" t="s">
        <v>255</v>
      </c>
      <c r="C8" s="80"/>
      <c r="D8" s="81"/>
      <c r="E8" s="81"/>
      <c r="F8" s="81"/>
      <c r="G8" s="81"/>
      <c r="H8" s="81"/>
      <c r="I8" s="81"/>
      <c r="J8" s="81"/>
      <c r="K8" s="81"/>
      <c r="L8" s="81"/>
      <c r="M8" s="81"/>
      <c r="N8" s="81"/>
      <c r="O8" s="82"/>
    </row>
    <row collapsed="false" customFormat="false" customHeight="true" hidden="false" ht="42" outlineLevel="0" r="9">
      <c r="A9" s="74"/>
      <c r="B9" s="79" t="s">
        <v>256</v>
      </c>
      <c r="C9" s="80"/>
      <c r="D9" s="81"/>
      <c r="E9" s="81"/>
      <c r="F9" s="81"/>
      <c r="G9" s="81"/>
      <c r="H9" s="81"/>
      <c r="I9" s="81"/>
      <c r="J9" s="81"/>
      <c r="K9" s="81"/>
      <c r="L9" s="81"/>
      <c r="M9" s="81"/>
      <c r="N9" s="81"/>
      <c r="O9" s="82"/>
    </row>
    <row collapsed="false" customFormat="false" customHeight="true" hidden="false" ht="42" outlineLevel="0" r="10">
      <c r="A10" s="74"/>
      <c r="B10" s="79" t="s">
        <v>257</v>
      </c>
      <c r="C10" s="80"/>
      <c r="D10" s="81"/>
      <c r="E10" s="81"/>
      <c r="F10" s="81"/>
      <c r="G10" s="81"/>
      <c r="H10" s="81"/>
      <c r="I10" s="81"/>
      <c r="J10" s="81"/>
      <c r="K10" s="81"/>
      <c r="L10" s="81"/>
      <c r="M10" s="81"/>
      <c r="N10" s="81"/>
      <c r="O10" s="82"/>
    </row>
    <row collapsed="false" customFormat="false" customHeight="true" hidden="false" ht="42" outlineLevel="0" r="11">
      <c r="A11" s="74"/>
      <c r="B11" s="79" t="s">
        <v>258</v>
      </c>
      <c r="C11" s="80"/>
      <c r="D11" s="81"/>
      <c r="E11" s="81"/>
      <c r="F11" s="81"/>
      <c r="G11" s="81"/>
      <c r="H11" s="81"/>
      <c r="I11" s="81"/>
      <c r="J11" s="81"/>
      <c r="K11" s="81"/>
      <c r="L11" s="81"/>
      <c r="M11" s="81"/>
      <c r="N11" s="81"/>
      <c r="O11" s="82"/>
    </row>
    <row collapsed="false" customFormat="false" customHeight="true" hidden="false" ht="42" outlineLevel="0" r="12">
      <c r="A12" s="83" t="s">
        <v>11</v>
      </c>
      <c r="B12" s="84" t="s">
        <v>12</v>
      </c>
      <c r="C12" s="85" t="n">
        <v>114</v>
      </c>
      <c r="D12" s="85" t="n">
        <v>36</v>
      </c>
      <c r="E12" s="85" t="n">
        <v>160</v>
      </c>
      <c r="F12" s="85" t="n">
        <v>73</v>
      </c>
      <c r="G12" s="85" t="n">
        <v>123</v>
      </c>
      <c r="H12" s="85" t="n">
        <v>117</v>
      </c>
      <c r="I12" s="85" t="n">
        <v>323</v>
      </c>
      <c r="J12" s="85" t="n">
        <v>108</v>
      </c>
      <c r="K12" s="85" t="n">
        <v>149</v>
      </c>
      <c r="L12" s="85" t="n">
        <v>45</v>
      </c>
      <c r="M12" s="85" t="n">
        <v>273</v>
      </c>
      <c r="N12" s="85" t="n">
        <v>560</v>
      </c>
      <c r="O12" s="85" t="n">
        <v>141</v>
      </c>
      <c r="P12" s="85" t="n">
        <v>110</v>
      </c>
      <c r="Q12" s="85" t="n">
        <v>543</v>
      </c>
      <c r="R12" s="85" t="n">
        <v>749</v>
      </c>
      <c r="S12" s="85" t="n">
        <v>321</v>
      </c>
      <c r="T12" s="85" t="n">
        <v>388</v>
      </c>
      <c r="U12" s="85" t="n">
        <v>842</v>
      </c>
      <c r="V12" s="85" t="n">
        <v>269</v>
      </c>
      <c r="W12" s="85" t="n">
        <v>457</v>
      </c>
      <c r="X12" s="85" t="n">
        <v>310</v>
      </c>
      <c r="Y12" s="85" t="n">
        <v>159</v>
      </c>
      <c r="Z12" s="85" t="n">
        <v>164</v>
      </c>
      <c r="AA12" s="85" t="n">
        <v>2910</v>
      </c>
      <c r="AB12" s="85" t="n">
        <v>382</v>
      </c>
      <c r="AC12" s="85" t="n">
        <v>141</v>
      </c>
      <c r="AD12" s="85" t="n">
        <v>287</v>
      </c>
      <c r="AE12" s="85" t="n">
        <v>809</v>
      </c>
      <c r="AF12" s="85" t="n">
        <v>703</v>
      </c>
      <c r="AG12" s="85" t="n">
        <v>255</v>
      </c>
      <c r="AH12" s="85" t="n">
        <v>372</v>
      </c>
      <c r="AI12" s="85" t="n">
        <v>557</v>
      </c>
      <c r="AJ12" s="85" t="n">
        <v>862</v>
      </c>
      <c r="AK12" s="85" t="n">
        <v>877</v>
      </c>
      <c r="AL12" s="85" t="n">
        <v>845</v>
      </c>
      <c r="AM12" s="85" t="n">
        <v>311</v>
      </c>
      <c r="AN12" s="85" t="n">
        <v>586</v>
      </c>
      <c r="AO12" s="85" t="n">
        <v>122</v>
      </c>
      <c r="AP12" s="85" t="n">
        <v>145</v>
      </c>
      <c r="AQ12" s="85" t="n">
        <v>0</v>
      </c>
    </row>
    <row collapsed="false" customFormat="false" customHeight="true" hidden="false" ht="34.5" outlineLevel="0" r="13">
      <c r="A13" s="74" t="s">
        <v>259</v>
      </c>
      <c r="B13" s="86" t="s">
        <v>260</v>
      </c>
      <c r="C13" s="76"/>
      <c r="D13" s="77"/>
      <c r="E13" s="77"/>
      <c r="F13" s="77"/>
      <c r="G13" s="77"/>
      <c r="H13" s="77"/>
      <c r="I13" s="77"/>
      <c r="J13" s="77"/>
      <c r="K13" s="77"/>
      <c r="L13" s="77"/>
      <c r="M13" s="77"/>
      <c r="N13" s="77"/>
      <c r="O13" s="77"/>
    </row>
    <row collapsed="false" customFormat="false" customHeight="true" hidden="false" ht="32.25" outlineLevel="0" r="14">
      <c r="A14" s="74"/>
      <c r="B14" s="86" t="s">
        <v>261</v>
      </c>
      <c r="C14" s="76"/>
      <c r="D14" s="77"/>
      <c r="E14" s="77"/>
      <c r="F14" s="77"/>
      <c r="G14" s="77"/>
      <c r="H14" s="77"/>
      <c r="I14" s="77"/>
      <c r="J14" s="77"/>
      <c r="K14" s="77"/>
      <c r="L14" s="77"/>
      <c r="M14" s="77"/>
      <c r="N14" s="77"/>
      <c r="O14" s="77"/>
    </row>
    <row collapsed="false" customFormat="false" customHeight="true" hidden="false" ht="43.5" outlineLevel="0" r="15">
      <c r="A15" s="74"/>
      <c r="B15" s="86" t="s">
        <v>262</v>
      </c>
      <c r="C15" s="76" t="n">
        <v>36</v>
      </c>
      <c r="D15" s="76" t="n">
        <v>11</v>
      </c>
      <c r="E15" s="76" t="n">
        <v>51</v>
      </c>
      <c r="F15" s="76" t="n">
        <v>23</v>
      </c>
      <c r="G15" s="76" t="n">
        <v>39</v>
      </c>
      <c r="H15" s="76" t="n">
        <v>37</v>
      </c>
      <c r="I15" s="76" t="n">
        <v>103</v>
      </c>
      <c r="J15" s="76" t="n">
        <v>34</v>
      </c>
      <c r="K15" s="76" t="n">
        <v>48</v>
      </c>
      <c r="L15" s="76" t="n">
        <v>14</v>
      </c>
      <c r="M15" s="76" t="n">
        <v>87</v>
      </c>
      <c r="N15" s="76" t="n">
        <v>179</v>
      </c>
      <c r="O15" s="76" t="n">
        <v>45</v>
      </c>
      <c r="P15" s="76" t="n">
        <v>35</v>
      </c>
      <c r="Q15" s="76" t="n">
        <v>173</v>
      </c>
      <c r="R15" s="76" t="n">
        <v>239</v>
      </c>
      <c r="S15" s="76" t="n">
        <v>102</v>
      </c>
      <c r="T15" s="76" t="n">
        <v>124</v>
      </c>
      <c r="U15" s="76" t="n">
        <v>269</v>
      </c>
      <c r="V15" s="76" t="n">
        <v>86</v>
      </c>
      <c r="W15" s="76" t="n">
        <v>146</v>
      </c>
      <c r="X15" s="76" t="n">
        <v>99</v>
      </c>
      <c r="Y15" s="76" t="n">
        <v>51</v>
      </c>
      <c r="Z15" s="76" t="n">
        <v>52</v>
      </c>
      <c r="AA15" s="76" t="n">
        <v>929</v>
      </c>
      <c r="AB15" s="76" t="n">
        <v>122</v>
      </c>
      <c r="AC15" s="76" t="n">
        <v>45</v>
      </c>
      <c r="AD15" s="76" t="n">
        <v>92</v>
      </c>
      <c r="AE15" s="76" t="n">
        <v>258</v>
      </c>
      <c r="AF15" s="76" t="n">
        <v>224</v>
      </c>
      <c r="AG15" s="76" t="n">
        <v>81</v>
      </c>
      <c r="AH15" s="76" t="n">
        <v>119</v>
      </c>
      <c r="AI15" s="76" t="n">
        <v>178</v>
      </c>
      <c r="AJ15" s="76" t="n">
        <v>275</v>
      </c>
      <c r="AK15" s="76" t="n">
        <v>280</v>
      </c>
      <c r="AL15" s="76" t="n">
        <v>270</v>
      </c>
      <c r="AM15" s="76" t="n">
        <v>99</v>
      </c>
      <c r="AN15" s="76" t="n">
        <v>187</v>
      </c>
      <c r="AO15" s="76" t="n">
        <v>39</v>
      </c>
      <c r="AP15" s="76" t="n">
        <v>46</v>
      </c>
    </row>
    <row collapsed="false" customFormat="false" customHeight="true" hidden="false" ht="58.5" outlineLevel="0" r="16">
      <c r="A16" s="87" t="s">
        <v>16</v>
      </c>
      <c r="B16" s="86" t="s">
        <v>263</v>
      </c>
      <c r="C16" s="76" t="n">
        <v>34</v>
      </c>
      <c r="D16" s="76" t="n">
        <v>11</v>
      </c>
      <c r="E16" s="76" t="n">
        <v>48</v>
      </c>
      <c r="F16" s="76" t="n">
        <v>22</v>
      </c>
      <c r="G16" s="76" t="n">
        <v>37</v>
      </c>
      <c r="H16" s="76" t="n">
        <v>35</v>
      </c>
      <c r="I16" s="76" t="n">
        <v>97</v>
      </c>
      <c r="J16" s="76" t="n">
        <v>32</v>
      </c>
      <c r="K16" s="76" t="n">
        <v>45</v>
      </c>
      <c r="L16" s="76" t="n">
        <v>14</v>
      </c>
      <c r="M16" s="76" t="n">
        <v>82</v>
      </c>
      <c r="N16" s="76" t="n">
        <v>168</v>
      </c>
      <c r="O16" s="76" t="n">
        <v>42</v>
      </c>
      <c r="P16" s="76" t="n">
        <v>33</v>
      </c>
      <c r="Q16" s="76" t="n">
        <v>163</v>
      </c>
      <c r="R16" s="76" t="n">
        <v>225</v>
      </c>
      <c r="S16" s="76" t="n">
        <v>97</v>
      </c>
      <c r="T16" s="76" t="n">
        <v>117</v>
      </c>
      <c r="U16" s="76" t="n">
        <v>253</v>
      </c>
      <c r="V16" s="76" t="n">
        <v>81</v>
      </c>
      <c r="W16" s="76" t="n">
        <v>137</v>
      </c>
      <c r="X16" s="76" t="n">
        <v>93</v>
      </c>
      <c r="Y16" s="76" t="n">
        <v>48</v>
      </c>
      <c r="Z16" s="76" t="n">
        <v>49</v>
      </c>
      <c r="AA16" s="76" t="n">
        <v>876</v>
      </c>
      <c r="AB16" s="76" t="n">
        <v>115</v>
      </c>
      <c r="AC16" s="76" t="n">
        <v>42</v>
      </c>
      <c r="AD16" s="76" t="n">
        <v>86</v>
      </c>
      <c r="AE16" s="76" t="n">
        <v>243</v>
      </c>
      <c r="AF16" s="76" t="n">
        <v>212</v>
      </c>
      <c r="AG16" s="76" t="n">
        <v>77</v>
      </c>
      <c r="AH16" s="76" t="n">
        <v>112</v>
      </c>
      <c r="AI16" s="76" t="n">
        <v>168</v>
      </c>
      <c r="AJ16" s="76" t="n">
        <v>259</v>
      </c>
      <c r="AK16" s="76" t="n">
        <v>264</v>
      </c>
      <c r="AL16" s="76" t="n">
        <v>254</v>
      </c>
      <c r="AM16" s="76" t="n">
        <v>94</v>
      </c>
      <c r="AN16" s="76" t="n">
        <v>176</v>
      </c>
      <c r="AO16" s="76" t="n">
        <v>37</v>
      </c>
      <c r="AP16" s="76" t="n">
        <v>44</v>
      </c>
    </row>
    <row collapsed="false" customFormat="false" customHeight="false" hidden="false" ht="14.9" outlineLevel="0" r="17">
      <c r="A17" s="74" t="s">
        <v>259</v>
      </c>
      <c r="B17" s="88" t="s">
        <v>264</v>
      </c>
      <c r="C17" s="89"/>
      <c r="D17" s="77"/>
      <c r="E17" s="77"/>
      <c r="F17" s="77"/>
      <c r="G17" s="77"/>
      <c r="H17" s="77"/>
      <c r="I17" s="77"/>
      <c r="J17" s="77"/>
      <c r="K17" s="77"/>
      <c r="L17" s="77"/>
      <c r="M17" s="77"/>
      <c r="N17" s="77"/>
      <c r="O17" s="77"/>
    </row>
    <row collapsed="false" customFormat="false" customHeight="false" hidden="false" ht="14.9" outlineLevel="0" r="18">
      <c r="A18" s="74"/>
      <c r="B18" s="90" t="s">
        <v>265</v>
      </c>
      <c r="C18" s="76"/>
      <c r="D18" s="77"/>
      <c r="E18" s="77"/>
      <c r="F18" s="77"/>
      <c r="G18" s="77"/>
      <c r="H18" s="77"/>
      <c r="I18" s="77"/>
      <c r="J18" s="77"/>
      <c r="K18" s="77"/>
      <c r="L18" s="77"/>
      <c r="M18" s="77"/>
      <c r="N18" s="77"/>
      <c r="O18" s="77"/>
    </row>
    <row collapsed="false" customFormat="false" customHeight="false" hidden="false" ht="28.35" outlineLevel="0" r="19">
      <c r="A19" s="74"/>
      <c r="B19" s="90" t="s">
        <v>266</v>
      </c>
      <c r="C19" s="76"/>
      <c r="D19" s="77"/>
      <c r="E19" s="77"/>
      <c r="F19" s="77"/>
      <c r="G19" s="77"/>
      <c r="H19" s="77"/>
      <c r="I19" s="77"/>
      <c r="J19" s="77"/>
      <c r="K19" s="77"/>
      <c r="L19" s="77"/>
      <c r="M19" s="77"/>
      <c r="N19" s="77"/>
      <c r="O19" s="77"/>
    </row>
    <row collapsed="false" customFormat="false" customHeight="true" hidden="false" ht="30" outlineLevel="0" r="20">
      <c r="A20" s="74"/>
      <c r="B20" s="88" t="s">
        <v>267</v>
      </c>
      <c r="C20" s="89"/>
      <c r="D20" s="77"/>
      <c r="E20" s="77"/>
      <c r="F20" s="77"/>
      <c r="G20" s="77"/>
      <c r="H20" s="77"/>
      <c r="I20" s="77"/>
      <c r="J20" s="77"/>
      <c r="K20" s="77"/>
      <c r="L20" s="77"/>
      <c r="M20" s="77"/>
      <c r="N20" s="77"/>
      <c r="O20" s="77"/>
    </row>
    <row collapsed="false" customFormat="false" customHeight="true" hidden="false" ht="31.5" outlineLevel="0" r="21">
      <c r="A21" s="74"/>
      <c r="B21" s="88" t="s">
        <v>268</v>
      </c>
      <c r="C21" s="89"/>
      <c r="D21" s="77"/>
      <c r="E21" s="77"/>
      <c r="F21" s="77"/>
      <c r="G21" s="77"/>
      <c r="H21" s="77"/>
      <c r="I21" s="77"/>
      <c r="J21" s="77"/>
      <c r="K21" s="77"/>
      <c r="L21" s="77"/>
      <c r="M21" s="77"/>
      <c r="N21" s="77"/>
      <c r="O21" s="77"/>
    </row>
    <row collapsed="false" customFormat="false" customHeight="true" hidden="false" ht="27" outlineLevel="0" r="22">
      <c r="A22" s="74"/>
      <c r="B22" s="88" t="s">
        <v>269</v>
      </c>
      <c r="C22" s="89"/>
      <c r="D22" s="77"/>
      <c r="E22" s="77"/>
      <c r="F22" s="77"/>
      <c r="G22" s="77"/>
      <c r="H22" s="77"/>
      <c r="I22" s="77"/>
      <c r="J22" s="77"/>
      <c r="K22" s="77"/>
      <c r="L22" s="77"/>
      <c r="M22" s="77"/>
      <c r="N22" s="77"/>
      <c r="O22" s="77"/>
    </row>
    <row collapsed="false" customFormat="false" customHeight="true" hidden="false" ht="30" outlineLevel="0" r="23">
      <c r="A23" s="91"/>
      <c r="B23" s="92" t="s">
        <v>270</v>
      </c>
      <c r="C23" s="76" t="n">
        <v>36</v>
      </c>
      <c r="D23" s="76" t="n">
        <v>11</v>
      </c>
      <c r="E23" s="76" t="n">
        <v>51</v>
      </c>
      <c r="F23" s="76" t="n">
        <v>23</v>
      </c>
      <c r="G23" s="76" t="n">
        <v>39</v>
      </c>
      <c r="H23" s="76" t="n">
        <v>37</v>
      </c>
      <c r="I23" s="76" t="n">
        <v>103</v>
      </c>
      <c r="J23" s="76" t="n">
        <v>34</v>
      </c>
      <c r="K23" s="76" t="n">
        <v>48</v>
      </c>
      <c r="L23" s="76" t="n">
        <v>14</v>
      </c>
      <c r="M23" s="76" t="n">
        <v>87</v>
      </c>
      <c r="N23" s="76" t="n">
        <v>179</v>
      </c>
      <c r="O23" s="76" t="n">
        <v>45</v>
      </c>
      <c r="P23" s="76" t="n">
        <v>35</v>
      </c>
      <c r="Q23" s="76" t="n">
        <v>173</v>
      </c>
      <c r="R23" s="76" t="n">
        <v>239</v>
      </c>
      <c r="S23" s="76" t="n">
        <v>102</v>
      </c>
      <c r="T23" s="76" t="n">
        <v>124</v>
      </c>
      <c r="U23" s="76" t="n">
        <v>269</v>
      </c>
      <c r="V23" s="76" t="n">
        <v>86</v>
      </c>
      <c r="W23" s="76" t="n">
        <v>146</v>
      </c>
      <c r="X23" s="76" t="n">
        <v>99</v>
      </c>
      <c r="Y23" s="76" t="n">
        <v>51</v>
      </c>
      <c r="Z23" s="76" t="n">
        <v>52</v>
      </c>
      <c r="AA23" s="76" t="n">
        <v>929</v>
      </c>
      <c r="AB23" s="76" t="n">
        <v>122</v>
      </c>
      <c r="AC23" s="76" t="n">
        <v>45</v>
      </c>
      <c r="AD23" s="76" t="n">
        <v>92</v>
      </c>
      <c r="AE23" s="76" t="n">
        <v>258</v>
      </c>
      <c r="AF23" s="76" t="n">
        <v>224</v>
      </c>
      <c r="AG23" s="76" t="n">
        <v>81</v>
      </c>
      <c r="AH23" s="76" t="n">
        <v>119</v>
      </c>
      <c r="AI23" s="76" t="n">
        <v>178</v>
      </c>
      <c r="AJ23" s="76" t="n">
        <v>275</v>
      </c>
      <c r="AK23" s="76" t="n">
        <v>280</v>
      </c>
      <c r="AL23" s="76" t="n">
        <v>270</v>
      </c>
      <c r="AM23" s="76" t="n">
        <v>99</v>
      </c>
      <c r="AN23" s="76" t="n">
        <v>187</v>
      </c>
      <c r="AO23" s="76" t="n">
        <v>39</v>
      </c>
      <c r="AP23" s="76" t="n">
        <v>46</v>
      </c>
    </row>
    <row collapsed="false" customFormat="false" customHeight="true" hidden="false" ht="34.5" outlineLevel="0" r="24">
      <c r="A24" s="87" t="s">
        <v>33</v>
      </c>
      <c r="B24" s="86" t="s">
        <v>34</v>
      </c>
      <c r="C24" s="93"/>
      <c r="D24" s="94"/>
      <c r="E24" s="94"/>
      <c r="F24" s="94"/>
      <c r="G24" s="77"/>
      <c r="H24" s="77"/>
      <c r="I24" s="77"/>
      <c r="J24" s="77"/>
      <c r="K24" s="77"/>
      <c r="L24" s="77"/>
      <c r="M24" s="77"/>
      <c r="N24" s="77"/>
      <c r="O24" s="77"/>
    </row>
    <row collapsed="false" customFormat="false" customHeight="false" hidden="false" ht="14.9" outlineLevel="0" r="25">
      <c r="A25" s="74" t="s">
        <v>259</v>
      </c>
      <c r="B25" s="95" t="s">
        <v>271</v>
      </c>
      <c r="C25" s="76"/>
      <c r="D25" s="77"/>
      <c r="E25" s="77"/>
      <c r="F25" s="77"/>
      <c r="G25" s="77"/>
      <c r="H25" s="77"/>
      <c r="I25" s="77"/>
      <c r="J25" s="77"/>
      <c r="K25" s="77"/>
      <c r="L25" s="77"/>
      <c r="M25" s="77"/>
      <c r="N25" s="77"/>
      <c r="O25" s="77"/>
    </row>
    <row collapsed="false" customFormat="false" customHeight="false" hidden="false" ht="14.9" outlineLevel="0" r="26">
      <c r="A26" s="74"/>
      <c r="B26" s="95" t="s">
        <v>272</v>
      </c>
      <c r="C26" s="76"/>
      <c r="D26" s="77"/>
      <c r="E26" s="77"/>
      <c r="F26" s="77"/>
      <c r="G26" s="77"/>
      <c r="H26" s="77"/>
      <c r="I26" s="77"/>
      <c r="J26" s="77"/>
      <c r="K26" s="77"/>
      <c r="L26" s="77"/>
      <c r="M26" s="77"/>
      <c r="N26" s="77"/>
      <c r="O26" s="77"/>
    </row>
    <row collapsed="false" customFormat="false" customHeight="false" hidden="false" ht="14.9" outlineLevel="0" r="27">
      <c r="A27" s="74"/>
      <c r="B27" s="95" t="s">
        <v>273</v>
      </c>
      <c r="C27" s="76"/>
      <c r="D27" s="77"/>
      <c r="E27" s="77"/>
      <c r="F27" s="77"/>
      <c r="G27" s="77"/>
      <c r="H27" s="77"/>
      <c r="I27" s="77"/>
      <c r="J27" s="77"/>
      <c r="K27" s="77"/>
      <c r="L27" s="77"/>
      <c r="M27" s="77"/>
      <c r="N27" s="77"/>
      <c r="O27" s="77"/>
    </row>
    <row collapsed="false" customFormat="false" customHeight="false" hidden="false" ht="14.9" outlineLevel="0" r="28">
      <c r="A28" s="74"/>
      <c r="B28" s="95" t="s">
        <v>274</v>
      </c>
      <c r="C28" s="76"/>
      <c r="D28" s="77"/>
      <c r="E28" s="77"/>
      <c r="F28" s="77"/>
      <c r="G28" s="77"/>
      <c r="H28" s="77"/>
      <c r="I28" s="77"/>
      <c r="J28" s="77"/>
      <c r="K28" s="77"/>
      <c r="L28" s="77"/>
      <c r="M28" s="77"/>
      <c r="N28" s="77"/>
      <c r="O28" s="77"/>
    </row>
    <row collapsed="false" customFormat="false" customHeight="false" hidden="false" ht="14.9" outlineLevel="0" r="29">
      <c r="A29" s="74"/>
      <c r="B29" s="95" t="s">
        <v>275</v>
      </c>
      <c r="C29" s="76"/>
      <c r="D29" s="77"/>
      <c r="E29" s="77"/>
      <c r="F29" s="77"/>
      <c r="G29" s="77"/>
      <c r="H29" s="77"/>
      <c r="I29" s="77"/>
      <c r="J29" s="77"/>
      <c r="K29" s="77"/>
      <c r="L29" s="77"/>
      <c r="M29" s="77"/>
      <c r="N29" s="77"/>
      <c r="O29" s="77"/>
    </row>
    <row collapsed="false" customFormat="false" customHeight="false" hidden="false" ht="14.9" outlineLevel="0" r="30">
      <c r="A30" s="74"/>
      <c r="B30" s="95" t="s">
        <v>276</v>
      </c>
      <c r="C30" s="76"/>
      <c r="D30" s="77"/>
      <c r="E30" s="77"/>
      <c r="F30" s="77"/>
      <c r="G30" s="77"/>
      <c r="H30" s="77"/>
      <c r="I30" s="77"/>
      <c r="J30" s="77"/>
      <c r="K30" s="77"/>
      <c r="L30" s="77"/>
      <c r="M30" s="77"/>
      <c r="N30" s="77"/>
      <c r="O30" s="77"/>
    </row>
    <row collapsed="false" customFormat="false" customHeight="false" hidden="false" ht="14.9" outlineLevel="0" r="31">
      <c r="A31" s="74"/>
      <c r="B31" s="95" t="s">
        <v>277</v>
      </c>
      <c r="C31" s="76"/>
      <c r="D31" s="77"/>
      <c r="E31" s="77"/>
      <c r="F31" s="77"/>
      <c r="G31" s="77"/>
      <c r="H31" s="77"/>
      <c r="I31" s="77"/>
      <c r="J31" s="77"/>
      <c r="K31" s="77"/>
      <c r="L31" s="77"/>
      <c r="M31" s="77"/>
      <c r="N31" s="77"/>
      <c r="O31" s="77"/>
    </row>
    <row collapsed="false" customFormat="false" customHeight="true" hidden="false" ht="42" outlineLevel="0" r="32">
      <c r="A32" s="87" t="s">
        <v>73</v>
      </c>
      <c r="B32" s="86" t="s">
        <v>74</v>
      </c>
      <c r="C32" s="96"/>
      <c r="D32" s="86"/>
      <c r="E32" s="86"/>
      <c r="F32" s="86"/>
      <c r="G32" s="77"/>
      <c r="H32" s="77"/>
      <c r="I32" s="77"/>
      <c r="J32" s="77"/>
      <c r="K32" s="77"/>
      <c r="L32" s="77"/>
      <c r="M32" s="77"/>
      <c r="N32" s="77"/>
      <c r="O32" s="97"/>
    </row>
    <row collapsed="false" customFormat="false" customHeight="false" hidden="false" ht="14.9" outlineLevel="0" r="33">
      <c r="A33" s="74" t="s">
        <v>259</v>
      </c>
      <c r="B33" s="95" t="s">
        <v>278</v>
      </c>
      <c r="C33" s="76"/>
      <c r="D33" s="77"/>
      <c r="E33" s="77"/>
      <c r="F33" s="77"/>
      <c r="G33" s="77"/>
      <c r="H33" s="77"/>
      <c r="I33" s="77"/>
      <c r="J33" s="77"/>
      <c r="K33" s="77"/>
      <c r="L33" s="77"/>
      <c r="M33" s="77"/>
      <c r="N33" s="77"/>
      <c r="O33" s="97"/>
    </row>
    <row collapsed="false" customFormat="false" customHeight="false" hidden="false" ht="14.9" outlineLevel="0" r="34">
      <c r="A34" s="74"/>
      <c r="B34" s="95" t="s">
        <v>279</v>
      </c>
      <c r="C34" s="76"/>
      <c r="D34" s="77"/>
      <c r="E34" s="77"/>
      <c r="F34" s="77"/>
      <c r="G34" s="77"/>
      <c r="H34" s="77"/>
      <c r="I34" s="77"/>
      <c r="J34" s="77"/>
      <c r="K34" s="77"/>
      <c r="L34" s="77"/>
      <c r="M34" s="77"/>
      <c r="N34" s="77"/>
      <c r="O34" s="97"/>
    </row>
    <row collapsed="false" customFormat="false" customHeight="false" hidden="false" ht="14.9" outlineLevel="0" r="35">
      <c r="A35" s="74"/>
      <c r="B35" s="95" t="s">
        <v>280</v>
      </c>
      <c r="C35" s="76"/>
      <c r="D35" s="77"/>
      <c r="E35" s="77"/>
      <c r="F35" s="77"/>
      <c r="G35" s="77"/>
      <c r="H35" s="77"/>
      <c r="I35" s="77"/>
      <c r="J35" s="77"/>
      <c r="K35" s="77"/>
      <c r="L35" s="77"/>
      <c r="M35" s="77"/>
      <c r="N35" s="77"/>
      <c r="O35" s="97"/>
    </row>
    <row collapsed="false" customFormat="false" customHeight="false" hidden="false" ht="14.9" outlineLevel="0" r="36">
      <c r="A36" s="74"/>
      <c r="B36" s="95" t="s">
        <v>281</v>
      </c>
      <c r="C36" s="76"/>
      <c r="D36" s="77"/>
      <c r="E36" s="77"/>
      <c r="F36" s="77"/>
      <c r="G36" s="77"/>
      <c r="H36" s="77"/>
      <c r="I36" s="77"/>
      <c r="J36" s="77"/>
      <c r="K36" s="77"/>
      <c r="L36" s="77"/>
      <c r="M36" s="77"/>
      <c r="N36" s="77"/>
      <c r="O36" s="97"/>
    </row>
    <row collapsed="false" customFormat="false" customHeight="false" hidden="false" ht="14.9" outlineLevel="0" r="37">
      <c r="A37" s="74"/>
      <c r="B37" s="95" t="s">
        <v>282</v>
      </c>
      <c r="C37" s="76"/>
      <c r="D37" s="77"/>
      <c r="E37" s="77"/>
      <c r="F37" s="77"/>
      <c r="G37" s="77"/>
      <c r="H37" s="77"/>
      <c r="I37" s="77"/>
      <c r="J37" s="77"/>
      <c r="K37" s="77"/>
      <c r="L37" s="77"/>
      <c r="M37" s="77"/>
      <c r="N37" s="77"/>
      <c r="O37" s="97"/>
    </row>
    <row collapsed="false" customFormat="false" customHeight="false" hidden="false" ht="14.9" outlineLevel="0" r="38">
      <c r="A38" s="74"/>
      <c r="B38" s="95" t="s">
        <v>283</v>
      </c>
      <c r="C38" s="76"/>
      <c r="D38" s="77"/>
      <c r="E38" s="77"/>
      <c r="F38" s="77"/>
      <c r="G38" s="77"/>
      <c r="H38" s="77"/>
      <c r="I38" s="77"/>
      <c r="J38" s="77"/>
      <c r="K38" s="77"/>
      <c r="L38" s="77"/>
      <c r="M38" s="77"/>
      <c r="N38" s="77"/>
      <c r="O38" s="98"/>
      <c r="P38" s="98"/>
      <c r="Q38" s="98"/>
      <c r="R38" s="98"/>
      <c r="S38" s="98"/>
      <c r="T38" s="98"/>
      <c r="U38" s="98"/>
      <c r="V38" s="98"/>
      <c r="W38" s="98"/>
      <c r="X38" s="98"/>
      <c r="Y38" s="98"/>
      <c r="Z38" s="98"/>
      <c r="AA38" s="98"/>
      <c r="AB38" s="98"/>
      <c r="AC38" s="98"/>
      <c r="AD38" s="98"/>
      <c r="AE38" s="98"/>
      <c r="AF38" s="98"/>
      <c r="AG38" s="98"/>
      <c r="AH38" s="98"/>
      <c r="AI38" s="98"/>
      <c r="AJ38" s="98"/>
      <c r="AK38" s="98"/>
      <c r="AL38" s="98"/>
      <c r="AM38" s="98"/>
      <c r="AN38" s="98"/>
      <c r="AO38" s="98"/>
      <c r="AP38" s="98"/>
    </row>
    <row collapsed="false" customFormat="false" customHeight="true" hidden="false" ht="27.75" outlineLevel="0" r="39">
      <c r="A39" s="87" t="s">
        <v>93</v>
      </c>
      <c r="B39" s="86" t="s">
        <v>94</v>
      </c>
      <c r="C39" s="96"/>
      <c r="D39" s="86"/>
      <c r="E39" s="86"/>
      <c r="F39" s="86"/>
      <c r="G39" s="77"/>
      <c r="H39" s="77"/>
      <c r="I39" s="77"/>
      <c r="J39" s="77"/>
      <c r="K39" s="77"/>
      <c r="L39" s="77"/>
      <c r="M39" s="77"/>
      <c r="N39" s="77"/>
      <c r="O39" s="97"/>
    </row>
    <row collapsed="false" customFormat="false" customHeight="false" hidden="false" ht="14.9" outlineLevel="0" r="40">
      <c r="A40" s="74" t="s">
        <v>259</v>
      </c>
      <c r="B40" s="95" t="s">
        <v>284</v>
      </c>
      <c r="C40" s="76" t="n">
        <v>62</v>
      </c>
      <c r="D40" s="76" t="n">
        <v>40</v>
      </c>
      <c r="E40" s="76" t="n">
        <v>127</v>
      </c>
      <c r="F40" s="76" t="n">
        <v>57</v>
      </c>
      <c r="G40" s="76" t="n">
        <v>68</v>
      </c>
      <c r="H40" s="76" t="n">
        <v>87</v>
      </c>
      <c r="I40" s="76" t="n">
        <v>185</v>
      </c>
      <c r="J40" s="76" t="n">
        <v>74</v>
      </c>
      <c r="K40" s="76" t="n">
        <v>66</v>
      </c>
      <c r="L40" s="76" t="n">
        <v>45</v>
      </c>
      <c r="M40" s="76" t="n">
        <v>108</v>
      </c>
      <c r="N40" s="76" t="n">
        <v>176</v>
      </c>
      <c r="O40" s="76" t="n">
        <v>55</v>
      </c>
      <c r="P40" s="76" t="n">
        <v>42</v>
      </c>
      <c r="Q40" s="76" t="n">
        <v>154</v>
      </c>
      <c r="R40" s="76" t="n">
        <v>152</v>
      </c>
      <c r="S40" s="76" t="n">
        <v>159</v>
      </c>
      <c r="T40" s="76" t="n">
        <v>132</v>
      </c>
      <c r="U40" s="76" t="n">
        <v>385</v>
      </c>
      <c r="V40" s="76" t="n">
        <v>105</v>
      </c>
      <c r="W40" s="76" t="n">
        <v>120</v>
      </c>
      <c r="X40" s="76" t="n">
        <v>112</v>
      </c>
      <c r="Y40" s="76" t="n">
        <v>37</v>
      </c>
      <c r="Z40" s="76" t="n">
        <v>333</v>
      </c>
      <c r="AA40" s="76" t="n">
        <v>482</v>
      </c>
      <c r="AB40" s="76" t="n">
        <v>97</v>
      </c>
      <c r="AC40" s="76" t="n">
        <v>150</v>
      </c>
      <c r="AD40" s="76" t="n">
        <v>96</v>
      </c>
      <c r="AE40" s="76" t="n">
        <v>102</v>
      </c>
      <c r="AF40" s="76" t="n">
        <v>82</v>
      </c>
      <c r="AG40" s="76" t="n">
        <v>107</v>
      </c>
      <c r="AH40" s="76" t="n">
        <v>103</v>
      </c>
      <c r="AI40" s="76" t="n">
        <v>158</v>
      </c>
      <c r="AJ40" s="76" t="n">
        <v>200</v>
      </c>
      <c r="AK40" s="76" t="n">
        <v>202</v>
      </c>
      <c r="AL40" s="76" t="n">
        <v>229</v>
      </c>
      <c r="AM40" s="76" t="n">
        <v>79</v>
      </c>
      <c r="AN40" s="76" t="n">
        <v>237</v>
      </c>
      <c r="AO40" s="76" t="n">
        <v>115</v>
      </c>
      <c r="AP40" s="76" t="n">
        <v>123</v>
      </c>
    </row>
    <row collapsed="false" customFormat="false" customHeight="false" hidden="false" ht="14.9" outlineLevel="0" r="41">
      <c r="A41" s="74"/>
      <c r="B41" s="95" t="s">
        <v>285</v>
      </c>
      <c r="C41" s="76" t="n">
        <v>517</v>
      </c>
      <c r="D41" s="76" t="n">
        <v>333</v>
      </c>
      <c r="E41" s="76" t="n">
        <v>1059</v>
      </c>
      <c r="F41" s="76" t="n">
        <v>471</v>
      </c>
      <c r="G41" s="76" t="n">
        <v>566</v>
      </c>
      <c r="H41" s="76" t="n">
        <v>726</v>
      </c>
      <c r="I41" s="76" t="n">
        <v>1545</v>
      </c>
      <c r="J41" s="76" t="n">
        <v>620</v>
      </c>
      <c r="K41" s="76" t="n">
        <v>554</v>
      </c>
      <c r="L41" s="76" t="n">
        <v>374</v>
      </c>
      <c r="M41" s="76" t="n">
        <v>904</v>
      </c>
      <c r="N41" s="76" t="n">
        <v>1471</v>
      </c>
      <c r="O41" s="76" t="n">
        <v>456</v>
      </c>
      <c r="P41" s="76" t="n">
        <v>348</v>
      </c>
      <c r="Q41" s="76" t="n">
        <v>1282</v>
      </c>
      <c r="R41" s="76" t="n">
        <v>1267</v>
      </c>
      <c r="S41" s="76" t="n">
        <v>1330</v>
      </c>
      <c r="T41" s="76" t="n">
        <v>1100</v>
      </c>
      <c r="U41" s="76" t="n">
        <v>3208</v>
      </c>
      <c r="V41" s="76" t="n">
        <v>877</v>
      </c>
      <c r="W41" s="76" t="n">
        <v>1004</v>
      </c>
      <c r="X41" s="76" t="n">
        <v>937</v>
      </c>
      <c r="Y41" s="76" t="n">
        <v>305</v>
      </c>
      <c r="Z41" s="76" t="n">
        <v>2780</v>
      </c>
      <c r="AA41" s="76" t="n">
        <v>4020</v>
      </c>
      <c r="AB41" s="76" t="n">
        <v>805</v>
      </c>
      <c r="AC41" s="76" t="n">
        <v>1248</v>
      </c>
      <c r="AD41" s="76" t="n">
        <v>802</v>
      </c>
      <c r="AE41" s="76" t="n">
        <v>852</v>
      </c>
      <c r="AF41" s="76" t="n">
        <v>687</v>
      </c>
      <c r="AG41" s="76" t="n">
        <v>889</v>
      </c>
      <c r="AH41" s="76" t="n">
        <v>860</v>
      </c>
      <c r="AI41" s="76" t="n">
        <v>1318</v>
      </c>
      <c r="AJ41" s="76" t="n">
        <v>1664</v>
      </c>
      <c r="AK41" s="76" t="n">
        <v>1685</v>
      </c>
      <c r="AL41" s="76" t="n">
        <v>1909</v>
      </c>
      <c r="AM41" s="76" t="n">
        <v>661</v>
      </c>
      <c r="AN41" s="76" t="n">
        <v>1973</v>
      </c>
      <c r="AO41" s="76" t="n">
        <v>958</v>
      </c>
      <c r="AP41" s="76" t="n">
        <v>1021</v>
      </c>
    </row>
    <row collapsed="false" customFormat="false" customHeight="false" hidden="false" ht="14.9" outlineLevel="0" r="42">
      <c r="A42" s="74"/>
      <c r="B42" s="95" t="s">
        <v>286</v>
      </c>
      <c r="C42" s="76" t="n">
        <v>106</v>
      </c>
      <c r="D42" s="76" t="n">
        <v>68</v>
      </c>
      <c r="E42" s="76" t="n">
        <v>216</v>
      </c>
      <c r="F42" s="76" t="n">
        <v>96</v>
      </c>
      <c r="G42" s="76" t="n">
        <v>116</v>
      </c>
      <c r="H42" s="76" t="n">
        <v>148</v>
      </c>
      <c r="I42" s="76" t="n">
        <v>315</v>
      </c>
      <c r="J42" s="76" t="n">
        <v>127</v>
      </c>
      <c r="K42" s="76" t="n">
        <v>113</v>
      </c>
      <c r="L42" s="76" t="n">
        <v>76</v>
      </c>
      <c r="M42" s="76" t="n">
        <v>185</v>
      </c>
      <c r="N42" s="76" t="n">
        <v>300</v>
      </c>
      <c r="O42" s="76" t="n">
        <v>93</v>
      </c>
      <c r="P42" s="76" t="n">
        <v>71</v>
      </c>
      <c r="Q42" s="76" t="n">
        <v>262</v>
      </c>
      <c r="R42" s="76" t="n">
        <v>259</v>
      </c>
      <c r="S42" s="76" t="n">
        <v>272</v>
      </c>
      <c r="T42" s="76" t="n">
        <v>225</v>
      </c>
      <c r="U42" s="76" t="n">
        <v>655</v>
      </c>
      <c r="V42" s="76" t="n">
        <v>179</v>
      </c>
      <c r="W42" s="76" t="n">
        <v>205</v>
      </c>
      <c r="X42" s="76" t="n">
        <v>191</v>
      </c>
      <c r="Y42" s="76" t="n">
        <v>62</v>
      </c>
      <c r="Z42" s="76" t="n">
        <v>568</v>
      </c>
      <c r="AA42" s="76" t="n">
        <v>821</v>
      </c>
      <c r="AB42" s="76" t="n">
        <v>164</v>
      </c>
      <c r="AC42" s="76" t="n">
        <v>255</v>
      </c>
      <c r="AD42" s="76" t="n">
        <v>164</v>
      </c>
      <c r="AE42" s="76" t="n">
        <v>174</v>
      </c>
      <c r="AF42" s="76" t="n">
        <v>140</v>
      </c>
      <c r="AG42" s="76" t="n">
        <v>181</v>
      </c>
      <c r="AH42" s="76" t="n">
        <v>176</v>
      </c>
      <c r="AI42" s="76" t="n">
        <v>269</v>
      </c>
      <c r="AJ42" s="76" t="n">
        <v>340</v>
      </c>
      <c r="AK42" s="76" t="n">
        <v>344</v>
      </c>
      <c r="AL42" s="76" t="n">
        <v>390</v>
      </c>
      <c r="AM42" s="76" t="n">
        <v>135</v>
      </c>
      <c r="AN42" s="76" t="n">
        <v>403</v>
      </c>
      <c r="AO42" s="76" t="n">
        <v>196</v>
      </c>
      <c r="AP42" s="76" t="n">
        <v>209</v>
      </c>
    </row>
    <row collapsed="false" customFormat="false" customHeight="false" hidden="false" ht="14.9" outlineLevel="0" r="43">
      <c r="A43" s="74"/>
      <c r="B43" s="95" t="s">
        <v>287</v>
      </c>
      <c r="C43" s="76" t="n">
        <v>840</v>
      </c>
      <c r="D43" s="76" t="n">
        <v>540</v>
      </c>
      <c r="E43" s="76" t="n">
        <v>1719</v>
      </c>
      <c r="F43" s="76" t="n">
        <v>765</v>
      </c>
      <c r="G43" s="76" t="n">
        <v>919</v>
      </c>
      <c r="H43" s="76" t="n">
        <v>1178</v>
      </c>
      <c r="I43" s="76" t="n">
        <v>2507</v>
      </c>
      <c r="J43" s="76" t="n">
        <v>1006</v>
      </c>
      <c r="K43" s="76" t="n">
        <v>899</v>
      </c>
      <c r="L43" s="76" t="n">
        <v>607</v>
      </c>
      <c r="M43" s="76" t="n">
        <v>1468</v>
      </c>
      <c r="N43" s="76" t="n">
        <v>2387</v>
      </c>
      <c r="O43" s="76" t="n">
        <v>740</v>
      </c>
      <c r="P43" s="76" t="n">
        <v>565</v>
      </c>
      <c r="Q43" s="76" t="n">
        <v>2081</v>
      </c>
      <c r="R43" s="76" t="n">
        <v>2056</v>
      </c>
      <c r="S43" s="76" t="n">
        <v>2158</v>
      </c>
      <c r="T43" s="76" t="n">
        <v>1786</v>
      </c>
      <c r="U43" s="76" t="n">
        <v>5207</v>
      </c>
      <c r="V43" s="76" t="n">
        <v>1424</v>
      </c>
      <c r="W43" s="76" t="n">
        <v>1630</v>
      </c>
      <c r="X43" s="76" t="n">
        <v>1521</v>
      </c>
      <c r="Y43" s="76" t="n">
        <v>495</v>
      </c>
      <c r="Z43" s="76" t="n">
        <v>4512</v>
      </c>
      <c r="AA43" s="76" t="n">
        <v>6525</v>
      </c>
      <c r="AB43" s="76" t="n">
        <v>1307</v>
      </c>
      <c r="AC43" s="76" t="n">
        <v>2026</v>
      </c>
      <c r="AD43" s="76" t="n">
        <v>1302</v>
      </c>
      <c r="AE43" s="76" t="n">
        <v>1383</v>
      </c>
      <c r="AF43" s="76" t="n">
        <v>1115</v>
      </c>
      <c r="AG43" s="76" t="n">
        <v>1442</v>
      </c>
      <c r="AH43" s="76" t="n">
        <v>1397</v>
      </c>
      <c r="AI43" s="76" t="n">
        <v>2139</v>
      </c>
      <c r="AJ43" s="76" t="n">
        <v>2701</v>
      </c>
      <c r="AK43" s="76" t="n">
        <v>2734</v>
      </c>
      <c r="AL43" s="76" t="n">
        <v>3098</v>
      </c>
      <c r="AM43" s="76" t="n">
        <v>1072</v>
      </c>
      <c r="AN43" s="76" t="n">
        <v>3202</v>
      </c>
      <c r="AO43" s="76" t="n">
        <v>1555</v>
      </c>
      <c r="AP43" s="76" t="n">
        <v>1658</v>
      </c>
    </row>
    <row collapsed="false" customFormat="false" customHeight="true" hidden="false" ht="29.25" outlineLevel="0" r="44">
      <c r="A44" s="87" t="s">
        <v>110</v>
      </c>
      <c r="B44" s="86" t="s">
        <v>288</v>
      </c>
      <c r="C44" s="96"/>
      <c r="D44" s="86"/>
      <c r="E44" s="86"/>
      <c r="F44" s="86"/>
      <c r="G44" s="77"/>
      <c r="H44" s="77"/>
      <c r="I44" s="77"/>
      <c r="J44" s="77"/>
      <c r="K44" s="77"/>
      <c r="L44" s="77"/>
      <c r="M44" s="77"/>
      <c r="N44" s="77"/>
      <c r="O44" s="77"/>
    </row>
    <row collapsed="false" customFormat="false" customHeight="false" hidden="false" ht="14.9" outlineLevel="0" r="45">
      <c r="A45" s="74" t="s">
        <v>259</v>
      </c>
      <c r="B45" s="95" t="s">
        <v>278</v>
      </c>
      <c r="C45" s="76" t="n">
        <v>52</v>
      </c>
      <c r="D45" s="76" t="n">
        <v>34</v>
      </c>
      <c r="E45" s="76" t="n">
        <v>107</v>
      </c>
      <c r="F45" s="76" t="n">
        <v>48</v>
      </c>
      <c r="G45" s="76" t="n">
        <v>57</v>
      </c>
      <c r="H45" s="76" t="n">
        <v>73</v>
      </c>
      <c r="I45" s="76" t="n">
        <v>156</v>
      </c>
      <c r="J45" s="76" t="n">
        <v>62</v>
      </c>
      <c r="K45" s="76" t="n">
        <v>56</v>
      </c>
      <c r="L45" s="76" t="n">
        <v>38</v>
      </c>
      <c r="M45" s="76" t="n">
        <v>91</v>
      </c>
      <c r="N45" s="76" t="n">
        <v>148</v>
      </c>
      <c r="O45" s="76" t="n">
        <v>46</v>
      </c>
      <c r="P45" s="76" t="n">
        <v>35</v>
      </c>
      <c r="Q45" s="76" t="n">
        <v>129</v>
      </c>
      <c r="R45" s="76" t="n">
        <v>128</v>
      </c>
      <c r="S45" s="76" t="n">
        <v>134</v>
      </c>
      <c r="T45" s="76" t="n">
        <v>111</v>
      </c>
      <c r="U45" s="76" t="n">
        <v>323</v>
      </c>
      <c r="V45" s="76" t="n">
        <v>88</v>
      </c>
      <c r="W45" s="76" t="n">
        <v>101</v>
      </c>
      <c r="X45" s="76" t="n">
        <v>94</v>
      </c>
      <c r="Y45" s="76" t="n">
        <v>31</v>
      </c>
      <c r="Z45" s="76" t="n">
        <v>280</v>
      </c>
      <c r="AA45" s="76" t="n">
        <v>405</v>
      </c>
      <c r="AB45" s="76" t="n">
        <v>81</v>
      </c>
      <c r="AC45" s="76" t="n">
        <v>126</v>
      </c>
      <c r="AD45" s="76" t="n">
        <v>81</v>
      </c>
      <c r="AE45" s="76" t="n">
        <v>86</v>
      </c>
      <c r="AF45" s="76" t="n">
        <v>69</v>
      </c>
      <c r="AG45" s="76" t="n">
        <v>90</v>
      </c>
      <c r="AH45" s="76" t="n">
        <v>87</v>
      </c>
      <c r="AI45" s="76" t="n">
        <v>133</v>
      </c>
      <c r="AJ45" s="76" t="n">
        <v>168</v>
      </c>
      <c r="AK45" s="76" t="n">
        <v>170</v>
      </c>
      <c r="AL45" s="76" t="n">
        <v>192</v>
      </c>
      <c r="AM45" s="76" t="n">
        <v>67</v>
      </c>
      <c r="AN45" s="76" t="n">
        <v>199</v>
      </c>
      <c r="AO45" s="76" t="n">
        <v>97</v>
      </c>
      <c r="AP45" s="76" t="n">
        <v>103</v>
      </c>
    </row>
    <row collapsed="false" customFormat="false" customHeight="false" hidden="false" ht="14.9" outlineLevel="0" r="46">
      <c r="A46" s="74"/>
      <c r="B46" s="95" t="s">
        <v>279</v>
      </c>
      <c r="C46" s="76" t="n">
        <v>527</v>
      </c>
      <c r="D46" s="76" t="n">
        <v>339</v>
      </c>
      <c r="E46" s="76" t="n">
        <v>1080</v>
      </c>
      <c r="F46" s="76" t="n">
        <v>480</v>
      </c>
      <c r="G46" s="76" t="n">
        <v>577</v>
      </c>
      <c r="H46" s="76" t="n">
        <v>740</v>
      </c>
      <c r="I46" s="76" t="n">
        <v>1574</v>
      </c>
      <c r="J46" s="76" t="n">
        <v>631</v>
      </c>
      <c r="K46" s="76" t="n">
        <v>565</v>
      </c>
      <c r="L46" s="76" t="n">
        <v>381</v>
      </c>
      <c r="M46" s="76" t="n">
        <v>922</v>
      </c>
      <c r="N46" s="76" t="n">
        <v>1499</v>
      </c>
      <c r="O46" s="76" t="n">
        <v>464</v>
      </c>
      <c r="P46" s="76" t="n">
        <v>355</v>
      </c>
      <c r="Q46" s="76" t="n">
        <v>1306</v>
      </c>
      <c r="R46" s="76" t="n">
        <v>1291</v>
      </c>
      <c r="S46" s="76" t="n">
        <v>1355</v>
      </c>
      <c r="T46" s="76" t="n">
        <v>1121</v>
      </c>
      <c r="U46" s="76" t="n">
        <v>3270</v>
      </c>
      <c r="V46" s="76" t="n">
        <v>894</v>
      </c>
      <c r="W46" s="76" t="n">
        <v>1024</v>
      </c>
      <c r="X46" s="76" t="n">
        <v>955</v>
      </c>
      <c r="Y46" s="76" t="n">
        <v>311</v>
      </c>
      <c r="Z46" s="76" t="n">
        <v>2833</v>
      </c>
      <c r="AA46" s="76" t="n">
        <v>4097</v>
      </c>
      <c r="AB46" s="76" t="n">
        <v>821</v>
      </c>
      <c r="AC46" s="76" t="n">
        <v>1272</v>
      </c>
      <c r="AD46" s="76" t="n">
        <v>817</v>
      </c>
      <c r="AE46" s="76" t="n">
        <v>868</v>
      </c>
      <c r="AF46" s="76" t="n">
        <v>700</v>
      </c>
      <c r="AG46" s="76" t="n">
        <v>906</v>
      </c>
      <c r="AH46" s="76" t="n">
        <v>877</v>
      </c>
      <c r="AI46" s="76" t="n">
        <v>1343</v>
      </c>
      <c r="AJ46" s="76" t="n">
        <v>1696</v>
      </c>
      <c r="AK46" s="76" t="n">
        <v>1717</v>
      </c>
      <c r="AL46" s="76" t="n">
        <v>1945</v>
      </c>
      <c r="AM46" s="76" t="n">
        <v>673</v>
      </c>
      <c r="AN46" s="76" t="n">
        <v>2011</v>
      </c>
      <c r="AO46" s="76" t="n">
        <v>977</v>
      </c>
      <c r="AP46" s="76" t="n">
        <v>1041</v>
      </c>
    </row>
    <row collapsed="false" customFormat="false" customHeight="false" hidden="false" ht="14.9" outlineLevel="0" r="47">
      <c r="A47" s="74"/>
      <c r="B47" s="95" t="s">
        <v>280</v>
      </c>
      <c r="C47" s="76" t="n">
        <v>85</v>
      </c>
      <c r="D47" s="76" t="n">
        <v>55</v>
      </c>
      <c r="E47" s="76" t="n">
        <v>174</v>
      </c>
      <c r="F47" s="76" t="n">
        <v>78</v>
      </c>
      <c r="G47" s="76" t="n">
        <v>93</v>
      </c>
      <c r="H47" s="76" t="n">
        <v>119</v>
      </c>
      <c r="I47" s="76" t="n">
        <v>254</v>
      </c>
      <c r="J47" s="76" t="n">
        <v>102</v>
      </c>
      <c r="K47" s="76" t="n">
        <v>91</v>
      </c>
      <c r="L47" s="76" t="n">
        <v>62</v>
      </c>
      <c r="M47" s="76" t="n">
        <v>149</v>
      </c>
      <c r="N47" s="76" t="n">
        <v>242</v>
      </c>
      <c r="O47" s="76" t="n">
        <v>75</v>
      </c>
      <c r="P47" s="76" t="n">
        <v>57</v>
      </c>
      <c r="Q47" s="76" t="n">
        <v>211</v>
      </c>
      <c r="R47" s="76" t="n">
        <v>208</v>
      </c>
      <c r="S47" s="76" t="n">
        <v>219</v>
      </c>
      <c r="T47" s="76" t="n">
        <v>181</v>
      </c>
      <c r="U47" s="76" t="n">
        <v>528</v>
      </c>
      <c r="V47" s="76" t="n">
        <v>144</v>
      </c>
      <c r="W47" s="76" t="n">
        <v>165</v>
      </c>
      <c r="X47" s="76" t="n">
        <v>154</v>
      </c>
      <c r="Y47" s="76" t="n">
        <v>50</v>
      </c>
      <c r="Z47" s="76" t="n">
        <v>457</v>
      </c>
      <c r="AA47" s="76" t="n">
        <v>661</v>
      </c>
      <c r="AB47" s="76" t="n">
        <v>132</v>
      </c>
      <c r="AC47" s="76" t="n">
        <v>205</v>
      </c>
      <c r="AD47" s="76" t="n">
        <v>132</v>
      </c>
      <c r="AE47" s="76" t="n">
        <v>140</v>
      </c>
      <c r="AF47" s="76" t="n">
        <v>113</v>
      </c>
      <c r="AG47" s="76" t="n">
        <v>146</v>
      </c>
      <c r="AH47" s="76" t="n">
        <v>142</v>
      </c>
      <c r="AI47" s="76" t="n">
        <v>217</v>
      </c>
      <c r="AJ47" s="76" t="n">
        <v>274</v>
      </c>
      <c r="AK47" s="76" t="n">
        <v>277</v>
      </c>
      <c r="AL47" s="76" t="n">
        <v>314</v>
      </c>
      <c r="AM47" s="76" t="n">
        <v>109</v>
      </c>
      <c r="AN47" s="76" t="n">
        <v>324</v>
      </c>
      <c r="AO47" s="76" t="n">
        <v>158</v>
      </c>
      <c r="AP47" s="76" t="n">
        <v>168</v>
      </c>
    </row>
    <row collapsed="false" customFormat="false" customHeight="false" hidden="false" ht="14.9" outlineLevel="0" r="48">
      <c r="A48" s="74"/>
      <c r="B48" s="95" t="s">
        <v>281</v>
      </c>
      <c r="C48" s="76" t="n">
        <v>860</v>
      </c>
      <c r="D48" s="76" t="n">
        <v>553</v>
      </c>
      <c r="E48" s="76" t="n">
        <v>1761</v>
      </c>
      <c r="F48" s="76" t="n">
        <v>784</v>
      </c>
      <c r="G48" s="76" t="n">
        <v>941</v>
      </c>
      <c r="H48" s="76" t="n">
        <v>1207</v>
      </c>
      <c r="I48" s="76" t="n">
        <v>2568</v>
      </c>
      <c r="J48" s="76" t="n">
        <v>1030</v>
      </c>
      <c r="K48" s="76" t="n">
        <v>921</v>
      </c>
      <c r="L48" s="76" t="n">
        <v>622</v>
      </c>
      <c r="M48" s="76" t="n">
        <v>1504</v>
      </c>
      <c r="N48" s="76" t="n">
        <v>2445</v>
      </c>
      <c r="O48" s="76" t="n">
        <v>758</v>
      </c>
      <c r="P48" s="76" t="n">
        <v>579</v>
      </c>
      <c r="Q48" s="76" t="n">
        <v>2132</v>
      </c>
      <c r="R48" s="76" t="n">
        <v>2107</v>
      </c>
      <c r="S48" s="76" t="n">
        <v>2211</v>
      </c>
      <c r="T48" s="76" t="n">
        <v>1830</v>
      </c>
      <c r="U48" s="76" t="n">
        <v>5334</v>
      </c>
      <c r="V48" s="76" t="n">
        <v>1458</v>
      </c>
      <c r="W48" s="76" t="n">
        <v>1670</v>
      </c>
      <c r="X48" s="76" t="n">
        <v>1558</v>
      </c>
      <c r="Y48" s="76" t="n">
        <v>507</v>
      </c>
      <c r="Z48" s="76" t="n">
        <v>4623</v>
      </c>
      <c r="AA48" s="76" t="n">
        <v>6685</v>
      </c>
      <c r="AB48" s="76" t="n">
        <v>1339</v>
      </c>
      <c r="AC48" s="76" t="n">
        <v>2076</v>
      </c>
      <c r="AD48" s="76" t="n">
        <v>1334</v>
      </c>
      <c r="AE48" s="76" t="n">
        <v>1417</v>
      </c>
      <c r="AF48" s="76" t="n">
        <v>1142</v>
      </c>
      <c r="AG48" s="76" t="n">
        <v>1478</v>
      </c>
      <c r="AH48" s="76" t="n">
        <v>1431</v>
      </c>
      <c r="AI48" s="76" t="n">
        <v>2192</v>
      </c>
      <c r="AJ48" s="76" t="n">
        <v>2767</v>
      </c>
      <c r="AK48" s="76" t="n">
        <v>2801</v>
      </c>
      <c r="AL48" s="76" t="n">
        <v>3174</v>
      </c>
      <c r="AM48" s="76" t="n">
        <v>1098</v>
      </c>
      <c r="AN48" s="76" t="n">
        <v>3281</v>
      </c>
      <c r="AO48" s="76" t="n">
        <v>1593</v>
      </c>
      <c r="AP48" s="76" t="n">
        <v>1698</v>
      </c>
    </row>
    <row collapsed="false" customFormat="false" customHeight="true" hidden="false" ht="27" outlineLevel="0" r="49">
      <c r="A49" s="87" t="s">
        <v>133</v>
      </c>
      <c r="B49" s="86" t="s">
        <v>289</v>
      </c>
      <c r="C49" s="96"/>
      <c r="D49" s="86"/>
      <c r="E49" s="86"/>
      <c r="F49" s="86"/>
      <c r="G49" s="77"/>
      <c r="H49" s="77"/>
      <c r="I49" s="77"/>
      <c r="J49" s="77"/>
      <c r="K49" s="77"/>
      <c r="L49" s="77"/>
      <c r="M49" s="77"/>
      <c r="N49" s="77"/>
      <c r="O49" s="77"/>
    </row>
    <row collapsed="false" customFormat="false" customHeight="true" hidden="false" ht="33" outlineLevel="0" r="50">
      <c r="A50" s="87" t="s">
        <v>154</v>
      </c>
      <c r="B50" s="86" t="s">
        <v>155</v>
      </c>
      <c r="C50" s="96"/>
      <c r="D50" s="86"/>
      <c r="E50" s="86"/>
      <c r="F50" s="86"/>
      <c r="G50" s="77"/>
      <c r="H50" s="77"/>
      <c r="I50" s="77"/>
      <c r="J50" s="77"/>
      <c r="K50" s="77"/>
      <c r="L50" s="77"/>
      <c r="M50" s="77"/>
      <c r="N50" s="77"/>
      <c r="O50" s="77"/>
    </row>
    <row collapsed="false" customFormat="false" customHeight="false" hidden="false" ht="14.9" outlineLevel="0" r="51">
      <c r="A51" s="74" t="s">
        <v>259</v>
      </c>
      <c r="B51" s="95" t="s">
        <v>278</v>
      </c>
      <c r="C51" s="76" t="n">
        <v>98</v>
      </c>
      <c r="D51" s="76" t="n">
        <v>2</v>
      </c>
      <c r="E51" s="76" t="n">
        <v>7</v>
      </c>
      <c r="F51" s="76" t="n">
        <v>2</v>
      </c>
      <c r="G51" s="76" t="n">
        <v>4</v>
      </c>
      <c r="H51" s="76" t="n">
        <v>5</v>
      </c>
      <c r="I51" s="76" t="n">
        <v>3</v>
      </c>
      <c r="J51" s="76" t="n">
        <v>4</v>
      </c>
      <c r="K51" s="76" t="n">
        <v>4</v>
      </c>
      <c r="L51" s="76" t="n">
        <v>58</v>
      </c>
      <c r="M51" s="76" t="n">
        <v>205</v>
      </c>
      <c r="N51" s="76" t="n">
        <v>9</v>
      </c>
      <c r="O51" s="76" t="n">
        <v>3</v>
      </c>
      <c r="P51" s="76" t="n">
        <v>1</v>
      </c>
      <c r="Q51" s="76" t="n">
        <v>9</v>
      </c>
      <c r="R51" s="76" t="n">
        <v>10</v>
      </c>
      <c r="S51" s="76" t="n">
        <v>8</v>
      </c>
      <c r="T51" s="76" t="n">
        <v>10</v>
      </c>
      <c r="U51" s="76" t="n">
        <v>16</v>
      </c>
      <c r="V51" s="76" t="n">
        <v>5</v>
      </c>
      <c r="W51" s="76" t="n">
        <v>8</v>
      </c>
      <c r="X51" s="76" t="n">
        <v>7</v>
      </c>
      <c r="Y51" s="76" t="n">
        <v>2</v>
      </c>
      <c r="Z51" s="76" t="n">
        <v>16</v>
      </c>
      <c r="AA51" s="76" t="n">
        <v>38</v>
      </c>
      <c r="AB51" s="76" t="n">
        <v>5</v>
      </c>
      <c r="AC51" s="76" t="n">
        <v>9</v>
      </c>
      <c r="AD51" s="76" t="n">
        <v>4</v>
      </c>
      <c r="AE51" s="76" t="n">
        <v>9</v>
      </c>
      <c r="AF51" s="76" t="n">
        <v>4</v>
      </c>
      <c r="AG51" s="76" t="n">
        <v>7</v>
      </c>
      <c r="AH51" s="76" t="n">
        <v>7</v>
      </c>
      <c r="AI51" s="76" t="n">
        <v>11</v>
      </c>
      <c r="AJ51" s="76" t="n">
        <v>12</v>
      </c>
      <c r="AK51" s="76" t="n">
        <v>11</v>
      </c>
      <c r="AL51" s="76" t="n">
        <v>11</v>
      </c>
      <c r="AM51" s="76" t="n">
        <v>5</v>
      </c>
      <c r="AN51" s="76" t="n">
        <v>10</v>
      </c>
      <c r="AO51" s="76" t="n">
        <v>4</v>
      </c>
      <c r="AP51" s="76" t="n">
        <v>7</v>
      </c>
    </row>
    <row collapsed="false" customFormat="false" customHeight="false" hidden="false" ht="14.9" outlineLevel="0" r="52">
      <c r="A52" s="74"/>
      <c r="B52" s="95" t="s">
        <v>279</v>
      </c>
      <c r="C52" s="76" t="n">
        <v>987</v>
      </c>
      <c r="D52" s="76" t="n">
        <v>15</v>
      </c>
      <c r="E52" s="76" t="n">
        <v>68</v>
      </c>
      <c r="F52" s="76" t="n">
        <v>24</v>
      </c>
      <c r="G52" s="76" t="n">
        <v>36</v>
      </c>
      <c r="H52" s="76" t="n">
        <v>51</v>
      </c>
      <c r="I52" s="76" t="n">
        <v>33</v>
      </c>
      <c r="J52" s="76" t="n">
        <v>42</v>
      </c>
      <c r="K52" s="76" t="n">
        <v>40</v>
      </c>
      <c r="L52" s="76" t="n">
        <v>585</v>
      </c>
      <c r="M52" s="76" t="n">
        <v>2078</v>
      </c>
      <c r="N52" s="76" t="n">
        <v>90</v>
      </c>
      <c r="O52" s="76" t="n">
        <v>32</v>
      </c>
      <c r="P52" s="76" t="n">
        <v>11</v>
      </c>
      <c r="Q52" s="76" t="n">
        <v>93</v>
      </c>
      <c r="R52" s="76" t="n">
        <v>106</v>
      </c>
      <c r="S52" s="76" t="n">
        <v>84</v>
      </c>
      <c r="T52" s="76" t="n">
        <v>103</v>
      </c>
      <c r="U52" s="76" t="n">
        <v>164</v>
      </c>
      <c r="V52" s="76" t="n">
        <v>51</v>
      </c>
      <c r="W52" s="76" t="n">
        <v>76</v>
      </c>
      <c r="X52" s="76" t="n">
        <v>69</v>
      </c>
      <c r="Y52" s="76" t="n">
        <v>18</v>
      </c>
      <c r="Z52" s="76" t="n">
        <v>164</v>
      </c>
      <c r="AA52" s="76" t="n">
        <v>384</v>
      </c>
      <c r="AB52" s="76" t="n">
        <v>48</v>
      </c>
      <c r="AC52" s="76" t="n">
        <v>86</v>
      </c>
      <c r="AD52" s="76" t="n">
        <v>41</v>
      </c>
      <c r="AE52" s="76" t="n">
        <v>94</v>
      </c>
      <c r="AF52" s="76" t="n">
        <v>43</v>
      </c>
      <c r="AG52" s="76" t="n">
        <v>69</v>
      </c>
      <c r="AH52" s="76" t="n">
        <v>66</v>
      </c>
      <c r="AI52" s="76" t="n">
        <v>114</v>
      </c>
      <c r="AJ52" s="76" t="n">
        <v>126</v>
      </c>
      <c r="AK52" s="76" t="n">
        <v>114</v>
      </c>
      <c r="AL52" s="76" t="n">
        <v>107</v>
      </c>
      <c r="AM52" s="76" t="n">
        <v>52</v>
      </c>
      <c r="AN52" s="76" t="n">
        <v>104</v>
      </c>
      <c r="AO52" s="76" t="n">
        <v>44</v>
      </c>
      <c r="AP52" s="76" t="n">
        <v>69</v>
      </c>
    </row>
    <row collapsed="false" customFormat="false" customHeight="false" hidden="false" ht="14.9" outlineLevel="0" r="53">
      <c r="A53" s="74"/>
      <c r="B53" s="95" t="s">
        <v>280</v>
      </c>
      <c r="C53" s="76" t="n">
        <v>159</v>
      </c>
      <c r="D53" s="76" t="n">
        <v>2</v>
      </c>
      <c r="E53" s="76" t="n">
        <v>11</v>
      </c>
      <c r="F53" s="76" t="n">
        <v>4</v>
      </c>
      <c r="G53" s="76" t="n">
        <v>6</v>
      </c>
      <c r="H53" s="76" t="n">
        <v>8</v>
      </c>
      <c r="I53" s="76" t="n">
        <v>5</v>
      </c>
      <c r="J53" s="76" t="n">
        <v>7</v>
      </c>
      <c r="K53" s="76" t="n">
        <v>7</v>
      </c>
      <c r="L53" s="76" t="n">
        <v>95</v>
      </c>
      <c r="M53" s="76" t="n">
        <v>335</v>
      </c>
      <c r="N53" s="76" t="n">
        <v>15</v>
      </c>
      <c r="O53" s="76" t="n">
        <v>5</v>
      </c>
      <c r="P53" s="76" t="n">
        <v>2</v>
      </c>
      <c r="Q53" s="76" t="n">
        <v>15</v>
      </c>
      <c r="R53" s="76" t="n">
        <v>17</v>
      </c>
      <c r="S53" s="76" t="n">
        <v>14</v>
      </c>
      <c r="T53" s="76" t="n">
        <v>17</v>
      </c>
      <c r="U53" s="76" t="n">
        <v>26</v>
      </c>
      <c r="V53" s="76" t="n">
        <v>8</v>
      </c>
      <c r="W53" s="76" t="n">
        <v>12</v>
      </c>
      <c r="X53" s="76" t="n">
        <v>11</v>
      </c>
      <c r="Y53" s="76" t="n">
        <v>3</v>
      </c>
      <c r="Z53" s="76" t="n">
        <v>26</v>
      </c>
      <c r="AA53" s="76" t="n">
        <v>62</v>
      </c>
      <c r="AB53" s="76" t="n">
        <v>8</v>
      </c>
      <c r="AC53" s="76" t="n">
        <v>14</v>
      </c>
      <c r="AD53" s="76" t="n">
        <v>7</v>
      </c>
      <c r="AE53" s="76" t="n">
        <v>15</v>
      </c>
      <c r="AF53" s="76" t="n">
        <v>7</v>
      </c>
      <c r="AG53" s="76" t="n">
        <v>11</v>
      </c>
      <c r="AH53" s="76" t="n">
        <v>11</v>
      </c>
      <c r="AI53" s="76" t="n">
        <v>18</v>
      </c>
      <c r="AJ53" s="76" t="n">
        <v>20</v>
      </c>
      <c r="AK53" s="76" t="n">
        <v>18</v>
      </c>
      <c r="AL53" s="76" t="n">
        <v>17</v>
      </c>
      <c r="AM53" s="76" t="n">
        <v>8</v>
      </c>
      <c r="AN53" s="76" t="n">
        <v>17</v>
      </c>
      <c r="AO53" s="76" t="n">
        <v>7</v>
      </c>
      <c r="AP53" s="76" t="n">
        <v>11</v>
      </c>
    </row>
    <row collapsed="false" customFormat="false" customHeight="false" hidden="false" ht="14.9" outlineLevel="0" r="54">
      <c r="A54" s="74"/>
      <c r="B54" s="95" t="s">
        <v>281</v>
      </c>
      <c r="C54" s="76" t="n">
        <v>1611</v>
      </c>
      <c r="D54" s="76" t="n">
        <v>25</v>
      </c>
      <c r="E54" s="76" t="n">
        <v>111</v>
      </c>
      <c r="F54" s="76" t="n">
        <v>38</v>
      </c>
      <c r="G54" s="76" t="n">
        <v>58</v>
      </c>
      <c r="H54" s="76" t="n">
        <v>83</v>
      </c>
      <c r="I54" s="76" t="n">
        <v>54</v>
      </c>
      <c r="J54" s="76" t="n">
        <v>68</v>
      </c>
      <c r="K54" s="76" t="n">
        <v>66</v>
      </c>
      <c r="L54" s="76" t="n">
        <v>955</v>
      </c>
      <c r="M54" s="76" t="n">
        <v>3390</v>
      </c>
      <c r="N54" s="76" t="n">
        <v>147</v>
      </c>
      <c r="O54" s="76" t="n">
        <v>52</v>
      </c>
      <c r="P54" s="76" t="n">
        <v>18</v>
      </c>
      <c r="Q54" s="76" t="n">
        <v>151</v>
      </c>
      <c r="R54" s="76" t="n">
        <v>173</v>
      </c>
      <c r="S54" s="76" t="n">
        <v>137</v>
      </c>
      <c r="T54" s="76" t="n">
        <v>168</v>
      </c>
      <c r="U54" s="76" t="n">
        <v>267</v>
      </c>
      <c r="V54" s="76" t="n">
        <v>83</v>
      </c>
      <c r="W54" s="76" t="n">
        <v>125</v>
      </c>
      <c r="X54" s="76" t="n">
        <v>113</v>
      </c>
      <c r="Y54" s="76" t="n">
        <v>30</v>
      </c>
      <c r="Z54" s="76" t="n">
        <v>267</v>
      </c>
      <c r="AA54" s="76" t="n">
        <v>626</v>
      </c>
      <c r="AB54" s="76" t="n">
        <v>79</v>
      </c>
      <c r="AC54" s="76" t="n">
        <v>140</v>
      </c>
      <c r="AD54" s="76" t="n">
        <v>67</v>
      </c>
      <c r="AE54" s="76" t="n">
        <v>153</v>
      </c>
      <c r="AF54" s="76" t="n">
        <v>70</v>
      </c>
      <c r="AG54" s="76" t="n">
        <v>112</v>
      </c>
      <c r="AH54" s="76" t="n">
        <v>108</v>
      </c>
      <c r="AI54" s="76" t="n">
        <v>186</v>
      </c>
      <c r="AJ54" s="76" t="n">
        <v>206</v>
      </c>
      <c r="AK54" s="76" t="n">
        <v>187</v>
      </c>
      <c r="AL54" s="76" t="n">
        <v>174</v>
      </c>
      <c r="AM54" s="76" t="n">
        <v>85</v>
      </c>
      <c r="AN54" s="76" t="n">
        <v>170</v>
      </c>
      <c r="AO54" s="76" t="n">
        <v>71</v>
      </c>
      <c r="AP54" s="76" t="n">
        <v>113</v>
      </c>
    </row>
    <row collapsed="false" customFormat="false" customHeight="false" hidden="false" ht="14.9" outlineLevel="0" r="55">
      <c r="A55" s="74"/>
      <c r="B55" s="95" t="s">
        <v>290</v>
      </c>
      <c r="C55" s="76" t="n">
        <v>27</v>
      </c>
      <c r="D55" s="76" t="n">
        <v>0</v>
      </c>
      <c r="E55" s="76" t="n">
        <v>2</v>
      </c>
      <c r="F55" s="76" t="n">
        <v>1</v>
      </c>
      <c r="G55" s="76" t="n">
        <v>1</v>
      </c>
      <c r="H55" s="76" t="n">
        <v>1</v>
      </c>
      <c r="I55" s="76" t="n">
        <v>1</v>
      </c>
      <c r="J55" s="76" t="n">
        <v>1</v>
      </c>
      <c r="K55" s="76" t="n">
        <v>1</v>
      </c>
      <c r="L55" s="76" t="n">
        <v>16</v>
      </c>
      <c r="M55" s="76" t="n">
        <v>56</v>
      </c>
      <c r="N55" s="76" t="n">
        <v>2</v>
      </c>
      <c r="O55" s="76" t="n">
        <v>1</v>
      </c>
      <c r="P55" s="76" t="n">
        <v>0</v>
      </c>
      <c r="Q55" s="76" t="n">
        <v>3</v>
      </c>
      <c r="R55" s="76" t="n">
        <v>3</v>
      </c>
      <c r="S55" s="76" t="n">
        <v>2</v>
      </c>
      <c r="T55" s="76" t="n">
        <v>3</v>
      </c>
      <c r="U55" s="76" t="n">
        <v>4</v>
      </c>
      <c r="V55" s="76" t="n">
        <v>1</v>
      </c>
      <c r="W55" s="76" t="n">
        <v>2</v>
      </c>
      <c r="X55" s="76" t="n">
        <v>2</v>
      </c>
      <c r="Y55" s="76" t="n">
        <v>0</v>
      </c>
      <c r="Z55" s="76" t="n">
        <v>4</v>
      </c>
      <c r="AA55" s="76" t="n">
        <v>10</v>
      </c>
      <c r="AB55" s="76" t="n">
        <v>1</v>
      </c>
      <c r="AC55" s="76" t="n">
        <v>2</v>
      </c>
      <c r="AD55" s="76" t="n">
        <v>1</v>
      </c>
      <c r="AE55" s="76" t="n">
        <v>3</v>
      </c>
      <c r="AF55" s="76" t="n">
        <v>1</v>
      </c>
      <c r="AG55" s="76" t="n">
        <v>2</v>
      </c>
      <c r="AH55" s="76" t="n">
        <v>2</v>
      </c>
      <c r="AI55" s="76" t="n">
        <v>3</v>
      </c>
      <c r="AJ55" s="76" t="n">
        <v>3</v>
      </c>
      <c r="AK55" s="76" t="n">
        <v>3</v>
      </c>
      <c r="AL55" s="76" t="n">
        <v>3</v>
      </c>
      <c r="AM55" s="76" t="n">
        <v>1</v>
      </c>
      <c r="AN55" s="76" t="n">
        <v>3</v>
      </c>
      <c r="AO55" s="76" t="n">
        <v>1</v>
      </c>
      <c r="AP55" s="76" t="n">
        <v>2</v>
      </c>
    </row>
    <row collapsed="false" customFormat="false" customHeight="false" hidden="false" ht="14.9" outlineLevel="0" r="56">
      <c r="A56" s="74"/>
      <c r="B56" s="95" t="s">
        <v>291</v>
      </c>
      <c r="C56" s="76" t="n">
        <v>529</v>
      </c>
      <c r="D56" s="76" t="n">
        <v>8</v>
      </c>
      <c r="E56" s="76" t="n">
        <v>36</v>
      </c>
      <c r="F56" s="76" t="n">
        <v>13</v>
      </c>
      <c r="G56" s="76" t="n">
        <v>19</v>
      </c>
      <c r="H56" s="76" t="n">
        <v>27</v>
      </c>
      <c r="I56" s="76" t="n">
        <v>18</v>
      </c>
      <c r="J56" s="76" t="n">
        <v>22</v>
      </c>
      <c r="K56" s="76" t="n">
        <v>22</v>
      </c>
      <c r="L56" s="76" t="n">
        <v>314</v>
      </c>
      <c r="M56" s="76" t="n">
        <v>1114</v>
      </c>
      <c r="N56" s="76" t="n">
        <v>48</v>
      </c>
      <c r="O56" s="76" t="n">
        <v>17</v>
      </c>
      <c r="P56" s="76" t="n">
        <v>6</v>
      </c>
      <c r="Q56" s="76" t="n">
        <v>50</v>
      </c>
      <c r="R56" s="76" t="n">
        <v>57</v>
      </c>
      <c r="S56" s="76" t="n">
        <v>45</v>
      </c>
      <c r="T56" s="76" t="n">
        <v>55</v>
      </c>
      <c r="U56" s="76" t="n">
        <v>88</v>
      </c>
      <c r="V56" s="76" t="n">
        <v>27</v>
      </c>
      <c r="W56" s="76" t="n">
        <v>41</v>
      </c>
      <c r="X56" s="76" t="n">
        <v>37</v>
      </c>
      <c r="Y56" s="76" t="n">
        <v>10</v>
      </c>
      <c r="Z56" s="76" t="n">
        <v>88</v>
      </c>
      <c r="AA56" s="76" t="n">
        <v>206</v>
      </c>
      <c r="AB56" s="76" t="n">
        <v>26</v>
      </c>
      <c r="AC56" s="76" t="n">
        <v>46</v>
      </c>
      <c r="AD56" s="76" t="n">
        <v>22</v>
      </c>
      <c r="AE56" s="76" t="n">
        <v>50</v>
      </c>
      <c r="AF56" s="76" t="n">
        <v>23</v>
      </c>
      <c r="AG56" s="76" t="n">
        <v>37</v>
      </c>
      <c r="AH56" s="76" t="n">
        <v>36</v>
      </c>
      <c r="AI56" s="76" t="n">
        <v>61</v>
      </c>
      <c r="AJ56" s="76" t="n">
        <v>68</v>
      </c>
      <c r="AK56" s="76" t="n">
        <v>61</v>
      </c>
      <c r="AL56" s="76" t="n">
        <v>57</v>
      </c>
      <c r="AM56" s="76" t="n">
        <v>28</v>
      </c>
      <c r="AN56" s="76" t="n">
        <v>56</v>
      </c>
      <c r="AO56" s="76" t="n">
        <v>23</v>
      </c>
      <c r="AP56" s="76" t="n">
        <v>37</v>
      </c>
    </row>
    <row collapsed="false" customFormat="false" customHeight="true" hidden="false" ht="39" outlineLevel="0" r="57">
      <c r="A57" s="87" t="s">
        <v>164</v>
      </c>
      <c r="B57" s="86" t="s">
        <v>165</v>
      </c>
      <c r="C57" s="96"/>
      <c r="D57" s="86"/>
      <c r="E57" s="86"/>
      <c r="F57" s="86"/>
      <c r="G57" s="77"/>
      <c r="H57" s="77"/>
      <c r="I57" s="77"/>
      <c r="J57" s="77"/>
      <c r="K57" s="77"/>
      <c r="L57" s="77"/>
      <c r="M57" s="77"/>
      <c r="N57" s="77"/>
      <c r="O57" s="77"/>
    </row>
    <row collapsed="false" customFormat="false" customHeight="false" hidden="false" ht="13.3" outlineLevel="0" r="58">
      <c r="A58" s="99" t="s">
        <v>259</v>
      </c>
      <c r="B58" s="94" t="s">
        <v>278</v>
      </c>
      <c r="C58" s="76" t="n">
        <v>52</v>
      </c>
      <c r="D58" s="76" t="n">
        <v>34</v>
      </c>
      <c r="E58" s="76" t="n">
        <v>107</v>
      </c>
      <c r="F58" s="76" t="n">
        <v>48</v>
      </c>
      <c r="G58" s="76" t="n">
        <v>57</v>
      </c>
      <c r="H58" s="76" t="n">
        <v>73</v>
      </c>
      <c r="I58" s="76" t="n">
        <v>156</v>
      </c>
      <c r="J58" s="76" t="n">
        <v>62</v>
      </c>
      <c r="K58" s="76" t="n">
        <v>56</v>
      </c>
      <c r="L58" s="76" t="n">
        <v>38</v>
      </c>
      <c r="M58" s="76" t="n">
        <v>91</v>
      </c>
      <c r="N58" s="76" t="n">
        <v>148</v>
      </c>
      <c r="O58" s="76" t="n">
        <v>46</v>
      </c>
      <c r="P58" s="76" t="n">
        <v>35</v>
      </c>
      <c r="Q58" s="76" t="n">
        <v>129</v>
      </c>
      <c r="R58" s="76" t="n">
        <v>128</v>
      </c>
      <c r="S58" s="76" t="n">
        <v>134</v>
      </c>
      <c r="T58" s="76" t="n">
        <v>111</v>
      </c>
      <c r="U58" s="76" t="n">
        <v>323</v>
      </c>
      <c r="V58" s="76" t="n">
        <v>88</v>
      </c>
      <c r="W58" s="76" t="n">
        <v>101</v>
      </c>
      <c r="X58" s="76" t="n">
        <v>94</v>
      </c>
      <c r="Y58" s="76" t="n">
        <v>31</v>
      </c>
      <c r="Z58" s="76" t="n">
        <v>280</v>
      </c>
      <c r="AA58" s="76" t="n">
        <v>405</v>
      </c>
      <c r="AB58" s="76" t="n">
        <v>81</v>
      </c>
      <c r="AC58" s="76" t="n">
        <v>126</v>
      </c>
      <c r="AD58" s="76" t="n">
        <v>81</v>
      </c>
      <c r="AE58" s="76" t="n">
        <v>86</v>
      </c>
      <c r="AF58" s="76" t="n">
        <v>69</v>
      </c>
      <c r="AG58" s="76" t="n">
        <v>90</v>
      </c>
      <c r="AH58" s="76" t="n">
        <v>87</v>
      </c>
      <c r="AI58" s="76" t="n">
        <v>133</v>
      </c>
      <c r="AJ58" s="76" t="n">
        <v>168</v>
      </c>
      <c r="AK58" s="76" t="n">
        <v>170</v>
      </c>
      <c r="AL58" s="76" t="n">
        <v>192</v>
      </c>
      <c r="AM58" s="76" t="n">
        <v>67</v>
      </c>
      <c r="AN58" s="76" t="n">
        <v>199</v>
      </c>
      <c r="AO58" s="76" t="n">
        <v>97</v>
      </c>
      <c r="AP58" s="76" t="n">
        <v>103</v>
      </c>
    </row>
    <row collapsed="false" customFormat="false" customHeight="false" hidden="false" ht="13.3" outlineLevel="0" r="59">
      <c r="A59" s="99"/>
      <c r="B59" s="94" t="s">
        <v>279</v>
      </c>
      <c r="C59" s="76" t="n">
        <v>527</v>
      </c>
      <c r="D59" s="76" t="n">
        <v>339</v>
      </c>
      <c r="E59" s="76" t="n">
        <v>1080</v>
      </c>
      <c r="F59" s="76" t="n">
        <v>480</v>
      </c>
      <c r="G59" s="76" t="n">
        <v>577</v>
      </c>
      <c r="H59" s="76" t="n">
        <v>740</v>
      </c>
      <c r="I59" s="76" t="n">
        <v>1574</v>
      </c>
      <c r="J59" s="76" t="n">
        <v>631</v>
      </c>
      <c r="K59" s="76" t="n">
        <v>565</v>
      </c>
      <c r="L59" s="76" t="n">
        <v>381</v>
      </c>
      <c r="M59" s="76" t="n">
        <v>922</v>
      </c>
      <c r="N59" s="76" t="n">
        <v>1499</v>
      </c>
      <c r="O59" s="76" t="n">
        <v>464</v>
      </c>
      <c r="P59" s="76" t="n">
        <v>355</v>
      </c>
      <c r="Q59" s="76" t="n">
        <v>1306</v>
      </c>
      <c r="R59" s="76" t="n">
        <v>1291</v>
      </c>
      <c r="S59" s="76" t="n">
        <v>1355</v>
      </c>
      <c r="T59" s="76" t="n">
        <v>1121</v>
      </c>
      <c r="U59" s="76" t="n">
        <v>3270</v>
      </c>
      <c r="V59" s="76" t="n">
        <v>894</v>
      </c>
      <c r="W59" s="76" t="n">
        <v>1024</v>
      </c>
      <c r="X59" s="76" t="n">
        <v>955</v>
      </c>
      <c r="Y59" s="76" t="n">
        <v>311</v>
      </c>
      <c r="Z59" s="76" t="n">
        <v>2833</v>
      </c>
      <c r="AA59" s="76" t="n">
        <v>4097</v>
      </c>
      <c r="AB59" s="76" t="n">
        <v>821</v>
      </c>
      <c r="AC59" s="76" t="n">
        <v>1272</v>
      </c>
      <c r="AD59" s="76" t="n">
        <v>817</v>
      </c>
      <c r="AE59" s="76" t="n">
        <v>868</v>
      </c>
      <c r="AF59" s="76" t="n">
        <v>700</v>
      </c>
      <c r="AG59" s="76" t="n">
        <v>906</v>
      </c>
      <c r="AH59" s="76" t="n">
        <v>877</v>
      </c>
      <c r="AI59" s="76" t="n">
        <v>1343</v>
      </c>
      <c r="AJ59" s="76" t="n">
        <v>1696</v>
      </c>
      <c r="AK59" s="76" t="n">
        <v>1717</v>
      </c>
      <c r="AL59" s="76" t="n">
        <v>1945</v>
      </c>
      <c r="AM59" s="76" t="n">
        <v>673</v>
      </c>
      <c r="AN59" s="76" t="n">
        <v>2011</v>
      </c>
      <c r="AO59" s="76" t="n">
        <v>977</v>
      </c>
      <c r="AP59" s="76" t="n">
        <v>1041</v>
      </c>
    </row>
    <row collapsed="false" customFormat="false" customHeight="false" hidden="false" ht="13.3" outlineLevel="0" r="60">
      <c r="A60" s="99"/>
      <c r="B60" s="94" t="s">
        <v>280</v>
      </c>
      <c r="C60" s="76" t="n">
        <v>85</v>
      </c>
      <c r="D60" s="76" t="n">
        <v>55</v>
      </c>
      <c r="E60" s="76" t="n">
        <v>174</v>
      </c>
      <c r="F60" s="76" t="n">
        <v>78</v>
      </c>
      <c r="G60" s="76" t="n">
        <v>93</v>
      </c>
      <c r="H60" s="76" t="n">
        <v>119</v>
      </c>
      <c r="I60" s="76" t="n">
        <v>254</v>
      </c>
      <c r="J60" s="76" t="n">
        <v>102</v>
      </c>
      <c r="K60" s="76" t="n">
        <v>91</v>
      </c>
      <c r="L60" s="76" t="n">
        <v>62</v>
      </c>
      <c r="M60" s="76" t="n">
        <v>149</v>
      </c>
      <c r="N60" s="76" t="n">
        <v>242</v>
      </c>
      <c r="O60" s="76" t="n">
        <v>75</v>
      </c>
      <c r="P60" s="76" t="n">
        <v>57</v>
      </c>
      <c r="Q60" s="76" t="n">
        <v>211</v>
      </c>
      <c r="R60" s="76" t="n">
        <v>208</v>
      </c>
      <c r="S60" s="76" t="n">
        <v>219</v>
      </c>
      <c r="T60" s="76" t="n">
        <v>181</v>
      </c>
      <c r="U60" s="76" t="n">
        <v>528</v>
      </c>
      <c r="V60" s="76" t="n">
        <v>144</v>
      </c>
      <c r="W60" s="76" t="n">
        <v>165</v>
      </c>
      <c r="X60" s="76" t="n">
        <v>154</v>
      </c>
      <c r="Y60" s="76" t="n">
        <v>50</v>
      </c>
      <c r="Z60" s="76" t="n">
        <v>457</v>
      </c>
      <c r="AA60" s="76" t="n">
        <v>661</v>
      </c>
      <c r="AB60" s="76" t="n">
        <v>132</v>
      </c>
      <c r="AC60" s="76" t="n">
        <v>205</v>
      </c>
      <c r="AD60" s="76" t="n">
        <v>132</v>
      </c>
      <c r="AE60" s="76" t="n">
        <v>140</v>
      </c>
      <c r="AF60" s="76" t="n">
        <v>113</v>
      </c>
      <c r="AG60" s="76" t="n">
        <v>146</v>
      </c>
      <c r="AH60" s="76" t="n">
        <v>142</v>
      </c>
      <c r="AI60" s="76" t="n">
        <v>217</v>
      </c>
      <c r="AJ60" s="76" t="n">
        <v>274</v>
      </c>
      <c r="AK60" s="76" t="n">
        <v>277</v>
      </c>
      <c r="AL60" s="76" t="n">
        <v>314</v>
      </c>
      <c r="AM60" s="76" t="n">
        <v>109</v>
      </c>
      <c r="AN60" s="76" t="n">
        <v>324</v>
      </c>
      <c r="AO60" s="76" t="n">
        <v>158</v>
      </c>
      <c r="AP60" s="76" t="n">
        <v>168</v>
      </c>
    </row>
    <row collapsed="false" customFormat="false" customHeight="false" hidden="false" ht="13.3" outlineLevel="0" r="61">
      <c r="A61" s="99"/>
      <c r="B61" s="94" t="s">
        <v>281</v>
      </c>
      <c r="C61" s="76" t="n">
        <v>860</v>
      </c>
      <c r="D61" s="76" t="n">
        <v>553</v>
      </c>
      <c r="E61" s="76" t="n">
        <v>1761</v>
      </c>
      <c r="F61" s="76" t="n">
        <v>784</v>
      </c>
      <c r="G61" s="76" t="n">
        <v>941</v>
      </c>
      <c r="H61" s="76" t="n">
        <v>1207</v>
      </c>
      <c r="I61" s="76" t="n">
        <v>2568</v>
      </c>
      <c r="J61" s="76" t="n">
        <v>1030</v>
      </c>
      <c r="K61" s="76" t="n">
        <v>921</v>
      </c>
      <c r="L61" s="76" t="n">
        <v>622</v>
      </c>
      <c r="M61" s="76" t="n">
        <v>1504</v>
      </c>
      <c r="N61" s="76" t="n">
        <v>2445</v>
      </c>
      <c r="O61" s="76" t="n">
        <v>758</v>
      </c>
      <c r="P61" s="76" t="n">
        <v>579</v>
      </c>
      <c r="Q61" s="76" t="n">
        <v>2132</v>
      </c>
      <c r="R61" s="76" t="n">
        <v>2107</v>
      </c>
      <c r="S61" s="76" t="n">
        <v>2211</v>
      </c>
      <c r="T61" s="76" t="n">
        <v>1830</v>
      </c>
      <c r="U61" s="76" t="n">
        <v>5334</v>
      </c>
      <c r="V61" s="76" t="n">
        <v>1458</v>
      </c>
      <c r="W61" s="76" t="n">
        <v>1670</v>
      </c>
      <c r="X61" s="76" t="n">
        <v>1558</v>
      </c>
      <c r="Y61" s="76" t="n">
        <v>507</v>
      </c>
      <c r="Z61" s="76" t="n">
        <v>4623</v>
      </c>
      <c r="AA61" s="76" t="n">
        <v>6685</v>
      </c>
      <c r="AB61" s="76" t="n">
        <v>1339</v>
      </c>
      <c r="AC61" s="76" t="n">
        <v>2076</v>
      </c>
      <c r="AD61" s="76" t="n">
        <v>1334</v>
      </c>
      <c r="AE61" s="76" t="n">
        <v>1417</v>
      </c>
      <c r="AF61" s="76" t="n">
        <v>1142</v>
      </c>
      <c r="AG61" s="76" t="n">
        <v>1478</v>
      </c>
      <c r="AH61" s="76" t="n">
        <v>1431</v>
      </c>
      <c r="AI61" s="76" t="n">
        <v>2192</v>
      </c>
      <c r="AJ61" s="76" t="n">
        <v>2767</v>
      </c>
      <c r="AK61" s="76" t="n">
        <v>2801</v>
      </c>
      <c r="AL61" s="76" t="n">
        <v>3174</v>
      </c>
      <c r="AM61" s="76" t="n">
        <v>1098</v>
      </c>
      <c r="AN61" s="76" t="n">
        <v>3281</v>
      </c>
      <c r="AO61" s="76" t="n">
        <v>1593</v>
      </c>
      <c r="AP61" s="76" t="n">
        <v>1698</v>
      </c>
    </row>
    <row collapsed="false" customFormat="false" customHeight="false" hidden="false" ht="13.3" outlineLevel="0" r="62">
      <c r="A62" s="99"/>
      <c r="B62" s="100" t="s">
        <v>290</v>
      </c>
      <c r="C62" s="76" t="n">
        <v>14</v>
      </c>
      <c r="D62" s="76" t="n">
        <v>9</v>
      </c>
      <c r="E62" s="76" t="n">
        <v>29</v>
      </c>
      <c r="F62" s="76" t="n">
        <v>13</v>
      </c>
      <c r="G62" s="76" t="n">
        <v>16</v>
      </c>
      <c r="H62" s="76" t="n">
        <v>20</v>
      </c>
      <c r="I62" s="76" t="n">
        <v>43</v>
      </c>
      <c r="J62" s="76" t="n">
        <v>17</v>
      </c>
      <c r="K62" s="76" t="n">
        <v>15</v>
      </c>
      <c r="L62" s="76" t="n">
        <v>10</v>
      </c>
      <c r="M62" s="76" t="n">
        <v>25</v>
      </c>
      <c r="N62" s="76" t="n">
        <v>41</v>
      </c>
      <c r="O62" s="76" t="n">
        <v>13</v>
      </c>
      <c r="P62" s="76" t="n">
        <v>10</v>
      </c>
      <c r="Q62" s="76" t="n">
        <v>36</v>
      </c>
      <c r="R62" s="76" t="n">
        <v>35</v>
      </c>
      <c r="S62" s="76" t="n">
        <v>37</v>
      </c>
      <c r="T62" s="76" t="n">
        <v>30</v>
      </c>
      <c r="U62" s="76" t="n">
        <v>89</v>
      </c>
      <c r="V62" s="76" t="n">
        <v>24</v>
      </c>
      <c r="W62" s="76" t="n">
        <v>28</v>
      </c>
      <c r="X62" s="76" t="n">
        <v>26</v>
      </c>
      <c r="Y62" s="76" t="n">
        <v>8</v>
      </c>
      <c r="Z62" s="76" t="n">
        <v>77</v>
      </c>
      <c r="AA62" s="76" t="n">
        <v>111</v>
      </c>
      <c r="AB62" s="76" t="n">
        <v>22</v>
      </c>
      <c r="AC62" s="76" t="n">
        <v>35</v>
      </c>
      <c r="AD62" s="76" t="n">
        <v>22</v>
      </c>
      <c r="AE62" s="76" t="n">
        <v>24</v>
      </c>
      <c r="AF62" s="76" t="n">
        <v>19</v>
      </c>
      <c r="AG62" s="76" t="n">
        <v>25</v>
      </c>
      <c r="AH62" s="76" t="n">
        <v>24</v>
      </c>
      <c r="AI62" s="76" t="n">
        <v>37</v>
      </c>
      <c r="AJ62" s="76" t="n">
        <v>46</v>
      </c>
      <c r="AK62" s="76" t="n">
        <v>47</v>
      </c>
      <c r="AL62" s="76" t="n">
        <v>53</v>
      </c>
      <c r="AM62" s="76" t="n">
        <v>18</v>
      </c>
      <c r="AN62" s="76" t="n">
        <v>55</v>
      </c>
      <c r="AO62" s="76" t="n">
        <v>27</v>
      </c>
      <c r="AP62" s="76" t="n">
        <v>28</v>
      </c>
    </row>
    <row collapsed="false" customFormat="false" customHeight="true" hidden="false" ht="33" outlineLevel="0" r="63">
      <c r="A63" s="87" t="s">
        <v>190</v>
      </c>
      <c r="B63" s="86" t="s">
        <v>292</v>
      </c>
      <c r="C63" s="96"/>
      <c r="D63" s="86"/>
      <c r="E63" s="86"/>
      <c r="F63" s="86"/>
      <c r="G63" s="77"/>
      <c r="H63" s="77"/>
      <c r="I63" s="77"/>
      <c r="J63" s="77"/>
      <c r="K63" s="77"/>
      <c r="L63" s="77"/>
      <c r="M63" s="77"/>
      <c r="N63" s="77"/>
      <c r="O63" s="77"/>
    </row>
    <row collapsed="false" customFormat="false" customHeight="false" hidden="false" ht="14.9" outlineLevel="0" r="64">
      <c r="A64" s="74" t="s">
        <v>259</v>
      </c>
      <c r="B64" s="95" t="s">
        <v>293</v>
      </c>
      <c r="C64" s="76"/>
      <c r="D64" s="77"/>
      <c r="E64" s="77"/>
      <c r="F64" s="77"/>
      <c r="G64" s="77"/>
      <c r="H64" s="77"/>
      <c r="I64" s="77"/>
      <c r="J64" s="77"/>
      <c r="K64" s="77"/>
      <c r="L64" s="77"/>
      <c r="M64" s="77"/>
      <c r="N64" s="77"/>
      <c r="O64" s="77"/>
    </row>
    <row collapsed="false" customFormat="false" customHeight="false" hidden="false" ht="14.9" outlineLevel="0" r="65">
      <c r="A65" s="74"/>
      <c r="B65" s="95" t="s">
        <v>294</v>
      </c>
      <c r="C65" s="76"/>
      <c r="D65" s="77"/>
      <c r="E65" s="77"/>
      <c r="F65" s="77"/>
      <c r="G65" s="77"/>
      <c r="H65" s="77"/>
      <c r="I65" s="77"/>
      <c r="J65" s="77"/>
      <c r="K65" s="77"/>
      <c r="L65" s="77"/>
      <c r="M65" s="77"/>
      <c r="N65" s="77"/>
      <c r="O65" s="77"/>
    </row>
    <row collapsed="false" customFormat="false" customHeight="false" hidden="false" ht="14.9" outlineLevel="0" r="66">
      <c r="A66" s="74"/>
      <c r="B66" s="95" t="s">
        <v>295</v>
      </c>
      <c r="C66" s="76"/>
      <c r="D66" s="77"/>
      <c r="E66" s="77"/>
      <c r="F66" s="77"/>
      <c r="G66" s="77"/>
      <c r="H66" s="77"/>
      <c r="I66" s="77"/>
      <c r="J66" s="77"/>
      <c r="K66" s="77"/>
      <c r="L66" s="77"/>
      <c r="M66" s="77"/>
      <c r="N66" s="77"/>
      <c r="O66" s="77"/>
    </row>
    <row collapsed="false" customFormat="false" customHeight="false" hidden="false" ht="14.9" outlineLevel="0" r="67">
      <c r="A67" s="74"/>
      <c r="B67" s="95" t="s">
        <v>296</v>
      </c>
      <c r="C67" s="76"/>
      <c r="D67" s="77"/>
      <c r="E67" s="77"/>
      <c r="F67" s="77"/>
      <c r="G67" s="77"/>
      <c r="H67" s="77"/>
      <c r="I67" s="77"/>
      <c r="J67" s="77"/>
      <c r="K67" s="77"/>
      <c r="L67" s="77"/>
      <c r="M67" s="77"/>
      <c r="N67" s="77"/>
      <c r="O67" s="77"/>
    </row>
  </sheetData>
  <mergeCells count="10">
    <mergeCell ref="A5:A11"/>
    <mergeCell ref="A13:A15"/>
    <mergeCell ref="A17:A22"/>
    <mergeCell ref="A25:A31"/>
    <mergeCell ref="A33:A38"/>
    <mergeCell ref="A40:A43"/>
    <mergeCell ref="A45:A48"/>
    <mergeCell ref="A51:A56"/>
    <mergeCell ref="A58:A62"/>
    <mergeCell ref="A64:A67"/>
  </mergeCell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2013-01-17T14:46:00.00Z</dcterms:created>
  <dc:creator>CDC User</dc:creator>
  <cp:lastModifiedBy>Bertha Nyanhlema</cp:lastModifiedBy>
  <cp:lastPrinted>2013-04-15T08:33:24.00Z</cp:lastPrinted>
  <dcterms:modified xsi:type="dcterms:W3CDTF">2013-04-16T14:17:48.00Z</dcterms:modified>
  <cp:revision>0</cp:revision>
</cp:coreProperties>
</file>