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rshakk\GitRepositories\DemystifyFormula\Demo\"/>
    </mc:Choice>
  </mc:AlternateContent>
  <xr:revisionPtr revIDLastSave="0" documentId="13_ncr:1_{BF11375A-070F-47E8-8FD2-07676D124E7B}" xr6:coauthVersionLast="36" xr6:coauthVersionMax="36" xr10:uidLastSave="{00000000-0000-0000-0000-000000000000}"/>
  <bookViews>
    <workbookView xWindow="0" yWindow="0" windowWidth="19200" windowHeight="6060" xr2:uid="{F6533E9F-FC07-42BE-82DF-E810F5C12508}"/>
  </bookViews>
  <sheets>
    <sheet name="SampleData" sheetId="1" r:id="rId1"/>
  </sheets>
  <definedNames>
    <definedName name="Capacitance_nF_Col_M" localSheetId="0">SampleData!$M:$M</definedName>
    <definedName name="Cost_Price_Col_I" localSheetId="0">SampleData!$I:$I</definedName>
    <definedName name="Frequency_MHz_Col_O" localSheetId="0">SampleData!$O:$O</definedName>
    <definedName name="Item_Col_G" localSheetId="0">SampleData!$G:$G</definedName>
    <definedName name="Power_W_Col_P" localSheetId="0">SampleData!$P:$P</definedName>
    <definedName name="Profit_Col_J" localSheetId="0">SampleData!$J:$J</definedName>
    <definedName name="Profit_Margin_Col_K" localSheetId="0">SampleData!$K:$K</definedName>
    <definedName name="Sale_Price_Col_H" localSheetId="0">SampleData!$H:$H</definedName>
    <definedName name="Voltage_V_Col_N" localSheetId="0">SampleData!$N:$N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11" i="1" l="1"/>
  <c r="P10" i="1"/>
  <c r="P9" i="1"/>
  <c r="P8" i="1"/>
  <c r="P7" i="1"/>
  <c r="P6" i="1"/>
  <c r="P5" i="1"/>
  <c r="P4" i="1"/>
  <c r="P3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</calcChain>
</file>

<file path=xl/sharedStrings.xml><?xml version="1.0" encoding="utf-8"?>
<sst xmlns="http://schemas.openxmlformats.org/spreadsheetml/2006/main" count="19" uniqueCount="19">
  <si>
    <t>Sale Price</t>
  </si>
  <si>
    <t>Cost Price</t>
  </si>
  <si>
    <t>Profit Margin</t>
  </si>
  <si>
    <t>Profit</t>
  </si>
  <si>
    <t>Item</t>
  </si>
  <si>
    <t>Item 1</t>
  </si>
  <si>
    <t>Item 2</t>
  </si>
  <si>
    <t>Item 3</t>
  </si>
  <si>
    <t>Item 4</t>
  </si>
  <si>
    <t>Item 5</t>
  </si>
  <si>
    <t>Item 6</t>
  </si>
  <si>
    <t>Item 7</t>
  </si>
  <si>
    <t>Item 8</t>
  </si>
  <si>
    <t>Item 9</t>
  </si>
  <si>
    <r>
      <rPr>
        <b/>
        <sz val="11"/>
        <color theme="1"/>
        <rFont val="Calibri"/>
        <family val="2"/>
        <scheme val="minor"/>
      </rPr>
      <t>Name The Column:</t>
    </r>
    <r>
      <rPr>
        <sz val="11"/>
        <color theme="1"/>
        <rFont val="Calibri"/>
        <family val="2"/>
        <scheme val="minor"/>
      </rPr>
      <t xml:space="preserve"> 
Define Names for Columns
</t>
    </r>
    <r>
      <rPr>
        <b/>
        <sz val="11"/>
        <color theme="1"/>
        <rFont val="Calibri"/>
        <family val="2"/>
        <scheme val="minor"/>
      </rPr>
      <t xml:space="preserve">Cell Ref To Variable: 
</t>
    </r>
    <r>
      <rPr>
        <sz val="11"/>
        <color theme="1"/>
        <rFont val="Calibri"/>
        <family val="2"/>
        <scheme val="minor"/>
      </rPr>
      <t xml:space="preserve">Convert Formula with cell references to variable references for better readability.
</t>
    </r>
    <r>
      <rPr>
        <b/>
        <sz val="11"/>
        <color theme="1"/>
        <rFont val="Calibri"/>
        <family val="2"/>
        <scheme val="minor"/>
      </rPr>
      <t xml:space="preserve">Variable To Cell Ref:
</t>
    </r>
    <r>
      <rPr>
        <sz val="11"/>
        <color theme="1"/>
        <rFont val="Calibri"/>
        <family val="2"/>
        <scheme val="minor"/>
      </rPr>
      <t>Convert Variables to cell references if you need that for some reason!</t>
    </r>
  </si>
  <si>
    <t>Capacitance nF</t>
  </si>
  <si>
    <t>Voltage V</t>
  </si>
  <si>
    <t>Frequency MHz</t>
  </si>
  <si>
    <t>Power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</si>
</sst>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_);_(&quot;$&quot;* \(#,##0.0\);_(&quot;$&quot;* &quot;-&quot;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0" applyNumberFormat="1"/>
    <xf numFmtId="164" fontId="0" fillId="0" borderId="0" xfId="0" applyNumberFormat="1" applyBorder="1"/>
    <xf numFmtId="0" fontId="0" fillId="0" borderId="1" xfId="0" applyBorder="1"/>
    <xf numFmtId="164" fontId="0" fillId="0" borderId="2" xfId="0" applyNumberFormat="1" applyBorder="1"/>
    <xf numFmtId="9" fontId="0" fillId="0" borderId="3" xfId="1" applyFont="1" applyBorder="1"/>
    <xf numFmtId="0" fontId="0" fillId="0" borderId="4" xfId="0" applyBorder="1"/>
    <xf numFmtId="9" fontId="0" fillId="0" borderId="5" xfId="1" applyFont="1" applyBorder="1"/>
    <xf numFmtId="0" fontId="0" fillId="0" borderId="6" xfId="0" applyBorder="1"/>
    <xf numFmtId="164" fontId="0" fillId="0" borderId="7" xfId="0" applyNumberFormat="1" applyBorder="1"/>
    <xf numFmtId="9" fontId="0" fillId="0" borderId="8" xfId="1" applyFont="1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2" fillId="2" borderId="9" xfId="0" applyFont="1" applyFill="1" applyBorder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40A51-1ED3-4647-BB5E-1510CAFB7198}">
  <sheetPr codeName="Sheet1"/>
  <dimension ref="B2:P11"/>
  <sheetViews>
    <sheetView tabSelected="1" zoomScaleNormal="100" workbookViewId="0">
      <selection activeCell="P3" sqref="P3:P11"/>
    </sheetView>
  </sheetViews>
  <sheetFormatPr defaultRowHeight="14.5" x14ac:dyDescent="0.35"/>
  <cols>
    <col min="1" max="1" width="7.08984375" customWidth="1"/>
    <col min="6" max="6" width="8.7265625" customWidth="1"/>
    <col min="8" max="8" width="9.90625" style="1" bestFit="1" customWidth="1"/>
    <col min="9" max="9" width="10.1796875" style="1" bestFit="1" customWidth="1"/>
    <col min="10" max="10" width="9.6328125" style="1" customWidth="1"/>
    <col min="11" max="11" width="11.7265625" bestFit="1" customWidth="1"/>
    <col min="12" max="12" width="8.7265625" customWidth="1"/>
    <col min="13" max="13" width="14.6328125" bestFit="1" customWidth="1"/>
    <col min="14" max="14" width="9.81640625" bestFit="1" customWidth="1"/>
    <col min="15" max="15" width="15.08984375" bestFit="1" customWidth="1"/>
    <col min="16" max="16" width="11.26953125" bestFit="1" customWidth="1"/>
  </cols>
  <sheetData>
    <row r="2" spans="2:16" x14ac:dyDescent="0.35">
      <c r="B2" s="19" t="s">
        <v>14</v>
      </c>
      <c r="C2" s="20"/>
      <c r="D2" s="20"/>
      <c r="E2" s="21"/>
      <c r="G2" s="17" t="s">
        <v>4</v>
      </c>
      <c r="H2" s="18" t="s">
        <v>0</v>
      </c>
      <c r="I2" s="18" t="s">
        <v>1</v>
      </c>
      <c r="J2" s="18" t="s">
        <v>3</v>
      </c>
      <c r="K2" s="17" t="s">
        <v>2</v>
      </c>
      <c r="M2" s="17" t="s">
        <v>15</v>
      </c>
      <c r="N2" s="18" t="s">
        <v>16</v>
      </c>
      <c r="O2" s="18" t="s">
        <v>17</v>
      </c>
      <c r="P2" s="18" t="s">
        <v>18</v>
      </c>
    </row>
    <row r="3" spans="2:16" x14ac:dyDescent="0.35">
      <c r="B3" s="22"/>
      <c r="C3" s="23"/>
      <c r="D3" s="23"/>
      <c r="E3" s="24"/>
      <c r="G3" s="3" t="s">
        <v>5</v>
      </c>
      <c r="H3" s="4">
        <v>63</v>
      </c>
      <c r="I3" s="4">
        <v>58</v>
      </c>
      <c r="J3" s="4">
        <f>$H3-$I3</f>
        <v>5</v>
      </c>
      <c r="K3" s="5">
        <f>IFERROR($J3/$H3,0)</f>
        <v>7.9365079365079361E-2</v>
      </c>
      <c r="M3" s="3">
        <v>10</v>
      </c>
      <c r="N3" s="12">
        <v>0.9</v>
      </c>
      <c r="O3" s="12">
        <v>500</v>
      </c>
      <c r="P3" s="13">
        <f>$M3*$N3*$N3*$O3*0.001</f>
        <v>4.05</v>
      </c>
    </row>
    <row r="4" spans="2:16" x14ac:dyDescent="0.35">
      <c r="B4" s="22"/>
      <c r="C4" s="23"/>
      <c r="D4" s="23"/>
      <c r="E4" s="24"/>
      <c r="G4" s="6" t="s">
        <v>6</v>
      </c>
      <c r="H4" s="2">
        <v>13</v>
      </c>
      <c r="I4" s="2">
        <v>12.5</v>
      </c>
      <c r="J4" s="2">
        <f>$H4-$I4</f>
        <v>0.5</v>
      </c>
      <c r="K4" s="7">
        <f>IFERROR($J4/$H4,0)</f>
        <v>3.8461538461538464E-2</v>
      </c>
      <c r="M4" s="6">
        <v>100</v>
      </c>
      <c r="N4" s="11">
        <v>1.2</v>
      </c>
      <c r="O4" s="11">
        <v>600</v>
      </c>
      <c r="P4" s="14">
        <f>$M4*$N4*$N4*$O4*0.001</f>
        <v>86.4</v>
      </c>
    </row>
    <row r="5" spans="2:16" x14ac:dyDescent="0.35">
      <c r="B5" s="22"/>
      <c r="C5" s="23"/>
      <c r="D5" s="23"/>
      <c r="E5" s="24"/>
      <c r="G5" s="6" t="s">
        <v>7</v>
      </c>
      <c r="H5" s="2">
        <v>18</v>
      </c>
      <c r="I5" s="2">
        <v>16</v>
      </c>
      <c r="J5" s="2">
        <f>$H5-$I5</f>
        <v>2</v>
      </c>
      <c r="K5" s="7">
        <f>IFERROR($J5/$H5,0)</f>
        <v>0.1111111111111111</v>
      </c>
      <c r="M5" s="6">
        <v>200</v>
      </c>
      <c r="N5" s="11">
        <v>1</v>
      </c>
      <c r="O5" s="11">
        <v>400</v>
      </c>
      <c r="P5" s="14">
        <f>$M5*$N5*$N5*$O5*0.001</f>
        <v>80</v>
      </c>
    </row>
    <row r="6" spans="2:16" x14ac:dyDescent="0.35">
      <c r="B6" s="22"/>
      <c r="C6" s="23"/>
      <c r="D6" s="23"/>
      <c r="E6" s="24"/>
      <c r="G6" s="6" t="s">
        <v>8</v>
      </c>
      <c r="H6" s="2">
        <v>33</v>
      </c>
      <c r="I6" s="2">
        <v>30</v>
      </c>
      <c r="J6" s="2">
        <f>$H6-$I6</f>
        <v>3</v>
      </c>
      <c r="K6" s="7">
        <f>IFERROR($J6/$H6,0)</f>
        <v>9.0909090909090912E-2</v>
      </c>
      <c r="M6" s="6">
        <v>30</v>
      </c>
      <c r="N6" s="11">
        <v>0.9</v>
      </c>
      <c r="O6" s="11">
        <v>500</v>
      </c>
      <c r="P6" s="14">
        <f>$M6*$N6*$N6*$O6*0.001</f>
        <v>12.15</v>
      </c>
    </row>
    <row r="7" spans="2:16" x14ac:dyDescent="0.35">
      <c r="B7" s="22"/>
      <c r="C7" s="23"/>
      <c r="D7" s="23"/>
      <c r="E7" s="24"/>
      <c r="G7" s="6" t="s">
        <v>9</v>
      </c>
      <c r="H7" s="2">
        <v>14</v>
      </c>
      <c r="I7" s="2">
        <v>13.2</v>
      </c>
      <c r="J7" s="2">
        <f>$H7-$I7</f>
        <v>0.80000000000000071</v>
      </c>
      <c r="K7" s="7">
        <f>IFERROR($J7/$H7,0)</f>
        <v>5.7142857142857197E-2</v>
      </c>
      <c r="M7" s="6">
        <v>40</v>
      </c>
      <c r="N7" s="11">
        <v>0.85</v>
      </c>
      <c r="O7" s="11">
        <v>400</v>
      </c>
      <c r="P7" s="14">
        <f>$M7*$N7*$N7*$O7*0.001</f>
        <v>11.56</v>
      </c>
    </row>
    <row r="8" spans="2:16" x14ac:dyDescent="0.35">
      <c r="B8" s="22"/>
      <c r="C8" s="23"/>
      <c r="D8" s="23"/>
      <c r="E8" s="24"/>
      <c r="G8" s="6" t="s">
        <v>10</v>
      </c>
      <c r="H8" s="2">
        <v>81</v>
      </c>
      <c r="I8" s="2">
        <v>65</v>
      </c>
      <c r="J8" s="2">
        <f>$H8-$I8</f>
        <v>16</v>
      </c>
      <c r="K8" s="7">
        <f>IFERROR($J8/$H8,0)</f>
        <v>0.19753086419753085</v>
      </c>
      <c r="M8" s="6">
        <v>70</v>
      </c>
      <c r="N8" s="11">
        <v>1</v>
      </c>
      <c r="O8" s="11">
        <v>300</v>
      </c>
      <c r="P8" s="14">
        <f>$M8*$N8*$N8*$O8*0.001</f>
        <v>21</v>
      </c>
    </row>
    <row r="9" spans="2:16" x14ac:dyDescent="0.35">
      <c r="B9" s="22"/>
      <c r="C9" s="23"/>
      <c r="D9" s="23"/>
      <c r="E9" s="24"/>
      <c r="G9" s="6" t="s">
        <v>11</v>
      </c>
      <c r="H9" s="2">
        <v>97</v>
      </c>
      <c r="I9" s="2">
        <v>95</v>
      </c>
      <c r="J9" s="2">
        <f>$H9-$I9</f>
        <v>2</v>
      </c>
      <c r="K9" s="7">
        <f>IFERROR($J9/$H9,0)</f>
        <v>2.0618556701030927E-2</v>
      </c>
      <c r="M9" s="6">
        <v>80</v>
      </c>
      <c r="N9" s="11">
        <v>1.3</v>
      </c>
      <c r="O9" s="11">
        <v>300</v>
      </c>
      <c r="P9" s="14">
        <f>$M9*$N9*$N9*$O9*0.001</f>
        <v>40.560000000000009</v>
      </c>
    </row>
    <row r="10" spans="2:16" x14ac:dyDescent="0.35">
      <c r="B10" s="22"/>
      <c r="C10" s="23"/>
      <c r="D10" s="23"/>
      <c r="E10" s="24"/>
      <c r="G10" s="6" t="s">
        <v>12</v>
      </c>
      <c r="H10" s="2">
        <v>67</v>
      </c>
      <c r="I10" s="2">
        <v>66</v>
      </c>
      <c r="J10" s="2">
        <f>$H10-$I10</f>
        <v>1</v>
      </c>
      <c r="K10" s="7">
        <f>IFERROR($J10/$H10,0)</f>
        <v>1.4925373134328358E-2</v>
      </c>
      <c r="M10" s="6">
        <v>90</v>
      </c>
      <c r="N10" s="11">
        <v>0.87</v>
      </c>
      <c r="O10" s="11">
        <v>400</v>
      </c>
      <c r="P10" s="14">
        <f>$M10*$N10*$N10*$O10*0.001</f>
        <v>27.248399999999997</v>
      </c>
    </row>
    <row r="11" spans="2:16" x14ac:dyDescent="0.35">
      <c r="B11" s="25"/>
      <c r="C11" s="26"/>
      <c r="D11" s="26"/>
      <c r="E11" s="27"/>
      <c r="G11" s="8" t="s">
        <v>13</v>
      </c>
      <c r="H11" s="9">
        <v>81</v>
      </c>
      <c r="I11" s="9">
        <v>80</v>
      </c>
      <c r="J11" s="9">
        <f>$H11-$I11</f>
        <v>1</v>
      </c>
      <c r="K11" s="10">
        <f>IFERROR($J11/$H11,0)</f>
        <v>1.2345679012345678E-2</v>
      </c>
      <c r="M11" s="8">
        <v>40</v>
      </c>
      <c r="N11" s="15">
        <v>0.9</v>
      </c>
      <c r="O11" s="15">
        <v>400</v>
      </c>
      <c r="P11" s="16">
        <f>$M11*$N11*$N11*$O11*0.001</f>
        <v>12.96</v>
      </c>
    </row>
  </sheetData>
  <mergeCells count="1">
    <mergeCell ref="B2:E11"/>
  </mergeCells>
  <pageMargins left="0.7" right="0.7" top="0.75" bottom="0.75" header="0.3" footer="0.3"/>
  <pageSetup orientation="portrait" r:id="rId1"/>
  <headerFooter>
    <oddHeader xml:space="preserve">&amp;C&amp;"Arial,Regular"&amp;10     </oddHeader>
    <oddFooter xml:space="preserve">&amp;C      </oddFooter>
    <evenHeader xml:space="preserve">&amp;C&amp;"Arial,Regular"&amp;10     </evenHeader>
    <evenFooter xml:space="preserve">&amp;C      </evenFooter>
    <firstHeader xml:space="preserve">&amp;C&amp;"Arial,Regular"&amp;10     </firstHeader>
    <firstFooter xml:space="preserve">&amp;C     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SampleData</vt:lpstr>
      <vt:lpstr>SampleData!Capacitance_nF_Col_M</vt:lpstr>
      <vt:lpstr>SampleData!Cost_Price_Col_I</vt:lpstr>
      <vt:lpstr>SampleData!Frequency_MHz_Col_O</vt:lpstr>
      <vt:lpstr>SampleData!Item_Col_G</vt:lpstr>
      <vt:lpstr>SampleData!Power_W_Col_P</vt:lpstr>
      <vt:lpstr>SampleData!Profit_Col_J</vt:lpstr>
      <vt:lpstr>SampleData!Profit_Margin_Col_K</vt:lpstr>
      <vt:lpstr>SampleData!Sale_Price_Col_H</vt:lpstr>
      <vt:lpstr>SampleData!Voltage_V_Col_N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Darshak Kumarpal Gandhi</dc:creator>
  <cp:keywords>No Markings, , , , , , , , ,</cp:keywords>
  <cp:lastModifiedBy>Darshak Kumarpal Gandhi</cp:lastModifiedBy>
  <dcterms:created xsi:type="dcterms:W3CDTF">2019-02-26T02:19:56Z</dcterms:created>
  <dcterms:modified xsi:type="dcterms:W3CDTF">2019-02-26T20:06:10Z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48cef609-d061-4299-b84a-ba15309ee872</vt:lpwstr>
  </property>
  <property fmtid="{D5CDD505-2E9C-101B-9397-08002B2CF9AE}" pid="3" name="XilinxPublication Year">
    <vt:lpwstr/>
  </property>
  <property fmtid="{D5CDD505-2E9C-101B-9397-08002B2CF9AE}" pid="4" name="XilinxVisual Markings">
    <vt:lpwstr/>
  </property>
  <property fmtid="{D5CDD505-2E9C-101B-9397-08002B2CF9AE}" pid="5" name="XilinxAdditional Classifications">
    <vt:lpwstr/>
  </property>
  <property fmtid="{D5CDD505-2E9C-101B-9397-08002B2CF9AE}" pid="6" name="XilinxDevelopment Projects">
    <vt:lpwstr/>
  </property>
  <property fmtid="{D5CDD505-2E9C-101B-9397-08002B2CF9AE}" pid="7" name="XilinxThird Party">
    <vt:lpwstr/>
  </property>
  <property fmtid="{D5CDD505-2E9C-101B-9397-08002B2CF9AE}" pid="8" name="XilinxExport Control">
    <vt:lpwstr/>
  </property>
  <property fmtid="{D5CDD505-2E9C-101B-9397-08002B2CF9AE}" pid="9" name="XilinxNote (Line 2)">
    <vt:lpwstr/>
  </property>
  <property fmtid="{D5CDD505-2E9C-101B-9397-08002B2CF9AE}" pid="10" name="XilinxClassification">
    <vt:lpwstr>No Markings</vt:lpwstr>
  </property>
</Properties>
</file>