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LP_project\may_2023\"/>
    </mc:Choice>
  </mc:AlternateContent>
  <xr:revisionPtr revIDLastSave="0" documentId="13_ncr:1_{01ED359A-F958-4F2B-83BB-7AB5894228B7}" xr6:coauthVersionLast="47" xr6:coauthVersionMax="47" xr10:uidLastSave="{00000000-0000-0000-0000-000000000000}"/>
  <bookViews>
    <workbookView xWindow="19200" yWindow="0" windowWidth="19200" windowHeight="15600" activeTab="4" xr2:uid="{77ABBE51-4C2D-44A0-BA7C-6304492A9E4D}"/>
  </bookViews>
  <sheets>
    <sheet name="raw" sheetId="4" r:id="rId1"/>
    <sheet name="cv_blank" sheetId="6" r:id="rId2"/>
    <sheet name="cv" sheetId="7" r:id="rId3"/>
    <sheet name="blank" sheetId="8" r:id="rId4"/>
    <sheet name="work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A22" i="3"/>
  <c r="A21" i="3"/>
  <c r="A3" i="3"/>
  <c r="A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<sst xmlns="http://schemas.openxmlformats.org/spreadsheetml/2006/main" count="113" uniqueCount="33">
  <si>
    <t>version</t>
  </si>
  <si>
    <t>public_score</t>
  </si>
  <si>
    <t>train_score</t>
  </si>
  <si>
    <t>cv_score</t>
  </si>
  <si>
    <t>blanks_score</t>
  </si>
  <si>
    <t>Rank</t>
  </si>
  <si>
    <t>version_type</t>
  </si>
  <si>
    <t>old</t>
  </si>
  <si>
    <t>new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</si>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</sst>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0" formatCode="General"/>
    </dxf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working!$C$1</c:f>
              <c:strCache>
                <c:ptCount val="1"/>
                <c:pt idx="0">
                  <c:v>public_score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working!$C$2:$C$23</c:f>
              <c:numCache>
                <c:formatCode>0.00000</c:formatCode>
                <c:ptCount val="22"/>
                <c:pt idx="0">
                  <c:v>0.84843999999999997</c:v>
                </c:pt>
                <c:pt idx="1">
                  <c:v>0.84746999999999995</c:v>
                </c:pt>
                <c:pt idx="2">
                  <c:v>0.84741</c:v>
                </c:pt>
                <c:pt idx="3">
                  <c:v>0.84731999999999996</c:v>
                </c:pt>
                <c:pt idx="4">
                  <c:v>0.84731999999999996</c:v>
                </c:pt>
                <c:pt idx="5">
                  <c:v>0.84731000000000001</c:v>
                </c:pt>
                <c:pt idx="6">
                  <c:v>0.84726999999999997</c:v>
                </c:pt>
                <c:pt idx="7">
                  <c:v>0.84724999999999995</c:v>
                </c:pt>
                <c:pt idx="8">
                  <c:v>0.84713000000000005</c:v>
                </c:pt>
                <c:pt idx="9">
                  <c:v>0.84702999999999995</c:v>
                </c:pt>
                <c:pt idx="10">
                  <c:v>0.84692999999999996</c:v>
                </c:pt>
                <c:pt idx="11">
                  <c:v>0.84691000000000005</c:v>
                </c:pt>
                <c:pt idx="12">
                  <c:v>0.84687000000000001</c:v>
                </c:pt>
                <c:pt idx="13">
                  <c:v>0.84684999999999999</c:v>
                </c:pt>
                <c:pt idx="14">
                  <c:v>0.84677999999999998</c:v>
                </c:pt>
                <c:pt idx="15">
                  <c:v>0.84675999999999996</c:v>
                </c:pt>
                <c:pt idx="16">
                  <c:v>0.84670999999999996</c:v>
                </c:pt>
                <c:pt idx="17">
                  <c:v>0.84655000000000002</c:v>
                </c:pt>
                <c:pt idx="18">
                  <c:v>0.84594999999999998</c:v>
                </c:pt>
                <c:pt idx="19">
                  <c:v>0.84638000000000002</c:v>
                </c:pt>
                <c:pt idx="20">
                  <c:v>0.84077999999999997</c:v>
                </c:pt>
                <c:pt idx="21">
                  <c:v>0.84599000000000002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C-4234-82C7-169064356400}"/>
            </c:ext>
          </c:extLst>
        </c:ser>
        <c:ser>
          <c:idx val="1"/>
          <c:order val="1"/>
          <c:tx>
            <c:strRef>
              <c:f>working!$D$1</c:f>
              <c:strCache>
                <c:ptCount val="1"/>
                <c:pt idx="0">
                  <c:v>cv_score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working!$D$2:$D$23</c:f>
              <c:numCache>
                <c:formatCode>0.00000</c:formatCode>
                <c:ptCount val="22"/>
                <c:pt idx="0">
                  <c:v>0.8458</c:v>
                </c:pt>
                <c:pt idx="1">
                  <c:v>0.84389999999999998</c:v>
                </c:pt>
                <c:pt idx="2">
                  <c:v>0.84469000000000005</c:v>
                </c:pt>
                <c:pt idx="3">
                  <c:v>0.84526999999999997</c:v>
                </c:pt>
                <c:pt idx="4">
                  <c:v>0.84440999999999999</c:v>
                </c:pt>
                <c:pt idx="5">
                  <c:v>0.84477999999999998</c:v>
                </c:pt>
                <c:pt idx="6">
                  <c:v>0.84470000000000001</c:v>
                </c:pt>
                <c:pt idx="7">
                  <c:v>0.84372999999999998</c:v>
                </c:pt>
                <c:pt idx="8">
                  <c:v>0.84553999999999996</c:v>
                </c:pt>
                <c:pt idx="9">
                  <c:v>0.84467999999999999</c:v>
                </c:pt>
                <c:pt idx="10">
                  <c:v>0.84348999999999996</c:v>
                </c:pt>
                <c:pt idx="11">
                  <c:v>0.84543999999999997</c:v>
                </c:pt>
                <c:pt idx="12">
                  <c:v>0.84333000000000002</c:v>
                </c:pt>
                <c:pt idx="13">
                  <c:v>0.84533000000000003</c:v>
                </c:pt>
                <c:pt idx="14">
                  <c:v>0.84431</c:v>
                </c:pt>
                <c:pt idx="15">
                  <c:v>0.84538000000000002</c:v>
                </c:pt>
                <c:pt idx="16">
                  <c:v>0.84418000000000004</c:v>
                </c:pt>
                <c:pt idx="17">
                  <c:v>0.84519</c:v>
                </c:pt>
                <c:pt idx="18">
                  <c:v>0.84228999999999998</c:v>
                </c:pt>
                <c:pt idx="19">
                  <c:v>0.84330000000000005</c:v>
                </c:pt>
                <c:pt idx="20">
                  <c:v>0.8407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C-4234-82C7-169064356400}"/>
            </c:ext>
          </c:extLst>
        </c:ser>
        <c:ser>
          <c:idx val="2"/>
          <c:order val="2"/>
          <c:tx>
            <c:strRef>
              <c:f>working!$E$1</c:f>
              <c:strCache>
                <c:ptCount val="1"/>
                <c:pt idx="0">
                  <c:v>blanks_score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working!$E$2:$E$23</c:f>
              <c:numCache>
                <c:formatCode>0.00000</c:formatCode>
                <c:ptCount val="22"/>
                <c:pt idx="0">
                  <c:v>0.8044</c:v>
                </c:pt>
                <c:pt idx="1">
                  <c:v>0.84940000000000004</c:v>
                </c:pt>
                <c:pt idx="2">
                  <c:v>0.86660000000000004</c:v>
                </c:pt>
                <c:pt idx="3">
                  <c:v>0.86334999999999995</c:v>
                </c:pt>
                <c:pt idx="4">
                  <c:v>0.87777000000000005</c:v>
                </c:pt>
                <c:pt idx="5">
                  <c:v>0.86645000000000005</c:v>
                </c:pt>
                <c:pt idx="6">
                  <c:v>0.86597999999999997</c:v>
                </c:pt>
                <c:pt idx="7">
                  <c:v>0.85170999999999997</c:v>
                </c:pt>
                <c:pt idx="8">
                  <c:v>0.84845999999999999</c:v>
                </c:pt>
                <c:pt idx="9">
                  <c:v>0.86690999999999996</c:v>
                </c:pt>
                <c:pt idx="10">
                  <c:v>0.85140000000000005</c:v>
                </c:pt>
                <c:pt idx="11">
                  <c:v>0.85543999999999998</c:v>
                </c:pt>
                <c:pt idx="12">
                  <c:v>0.85248999999999997</c:v>
                </c:pt>
                <c:pt idx="13">
                  <c:v>0.84753000000000001</c:v>
                </c:pt>
                <c:pt idx="14">
                  <c:v>0.86211000000000004</c:v>
                </c:pt>
                <c:pt idx="15">
                  <c:v>0.85651999999999995</c:v>
                </c:pt>
                <c:pt idx="16">
                  <c:v>0.87792999999999999</c:v>
                </c:pt>
                <c:pt idx="17">
                  <c:v>0.83716000000000002</c:v>
                </c:pt>
                <c:pt idx="18">
                  <c:v>0.75600999999999996</c:v>
                </c:pt>
                <c:pt idx="19">
                  <c:v>0.85780000000000001</c:v>
                </c:pt>
                <c:pt idx="20">
                  <c:v>0.75170000000000003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C-4234-82C7-16906435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260592"/>
        <c:axId val="1158414256"/>
      </c:lineChart>
      <c:catAx>
        <c:axId val="18692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4256"/>
        <c:crosses val="autoZero"/>
        <c:auto val="1"/>
        <c:lblAlgn val="ctr"/>
        <c:lblOffset val="100"/>
        <c:noMultiLvlLbl val="0"/>
      </c:catAx>
      <c:valAx>
        <c:axId val="11584142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185737</xdr:rowOff>
    </xdr:from>
    <xdr:to>
      <xdr:col>31</xdr:col>
      <xdr:colOff>590549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A9F0D-F277-70B2-363F-F947C90F6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4C411-F1E9-4AE9-B377-99BE21C6D9C5}" name="Table134" displayName="Table134" ref="A1:F19" totalsRowShown="0">
  <autoFilter ref="A1:F19" xr:uid="{B5B02417-FCD5-4CA8-9921-69C3633D4F15}"/>
  <sortState xmlns:xlrd2="http://schemas.microsoft.com/office/spreadsheetml/2017/richdata2" ref="A2:F19">
    <sortCondition descending="1" ref="B1:B19"/>
  </sortState>
  <tableColumns count="6">
    <tableColumn id="1" xr3:uid="{73774989-FE44-4DEF-ABE2-F50FB1C824D5}" name="Rank"/>
    <tableColumn id="6" xr3:uid="{B87B841B-3416-4EA0-81E1-9FE2EBB26CE3}" name="version" dataDxfId="5"/>
    <tableColumn id="2" xr3:uid="{67284045-6C8C-42BE-903D-11D8923B8E66}" name="public_score" dataDxfId="4"/>
    <tableColumn id="3" xr3:uid="{754EB605-E310-40B7-8FC2-BF6417D54621}" name="cv_score" dataDxfId="3"/>
    <tableColumn id="4" xr3:uid="{3213ED34-FBF3-45C9-BA63-38A564890EF5}" name="blanks_score" dataDxfId="2"/>
    <tableColumn id="5" xr3:uid="{75407520-84C3-40A2-A2C2-4D1C73FB63D0}" name="train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7A4E-6538-4B86-92B5-1775B3B46AFF}" name="Table13" displayName="Table13" ref="A1:G23" totalsRowShown="0">
  <autoFilter ref="A1:G23" xr:uid="{B5B02417-FCD5-4CA8-9921-69C3633D4F15}"/>
  <tableColumns count="7">
    <tableColumn id="1" xr3:uid="{570DE9EB-6ECD-489C-BD1F-0E48C58AA305}" name="Rank" dataDxfId="0">
      <calculatedColumnFormula>RANK(Table13[[#This Row],[public_score]],Table13[public_score])</calculatedColumnFormula>
    </tableColumn>
    <tableColumn id="6" xr3:uid="{255549E9-786B-4372-BE3C-DDA270EB7199}" name="version" dataDxfId="6"/>
    <tableColumn id="2" xr3:uid="{FB27EF3B-5311-4E07-B460-D2CED5AF3C97}" name="public_score" dataDxfId="9"/>
    <tableColumn id="3" xr3:uid="{91DE97C9-BE0B-41F9-B31A-2D4992E994FD}" name="cv_score" dataDxfId="8"/>
    <tableColumn id="4" xr3:uid="{D03AB055-7213-4249-AFB7-678DB0DCE7BA}" name="blanks_score" dataDxfId="7"/>
    <tableColumn id="5" xr3:uid="{97E75B27-2B55-4D8E-A574-859635C20D9C}" name="train_score"/>
    <tableColumn id="7" xr3:uid="{B2958D12-3AD6-4DEF-BDF4-84725AC76551}" name="version_ty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2164-6F6F-4B5F-9B27-AF3E5D4E4E5D}">
  <dimension ref="A1:F19"/>
  <sheetViews>
    <sheetView workbookViewId="0">
      <selection activeCell="D2" sqref="D2"/>
    </sheetView>
  </sheetViews>
  <sheetFormatPr defaultRowHeight="15" x14ac:dyDescent="0.25"/>
  <cols>
    <col min="1" max="2" width="9.7109375" customWidth="1"/>
    <col min="3" max="3" width="14.28515625" customWidth="1"/>
    <col min="4" max="4" width="10.7109375" customWidth="1"/>
    <col min="5" max="5" width="14.5703125" customWidth="1"/>
    <col min="6" max="6" width="13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7</v>
      </c>
      <c r="B2">
        <v>204</v>
      </c>
      <c r="C2" s="1">
        <v>0.84724999999999995</v>
      </c>
      <c r="D2" s="1">
        <v>0.84372999999999998</v>
      </c>
      <c r="E2" s="1">
        <v>0.85170999999999997</v>
      </c>
      <c r="F2">
        <v>0.99385000000000001</v>
      </c>
    </row>
    <row r="3" spans="1:6" x14ac:dyDescent="0.25">
      <c r="A3">
        <v>12</v>
      </c>
      <c r="B3">
        <v>202</v>
      </c>
      <c r="C3" s="1">
        <v>0.84687000000000001</v>
      </c>
      <c r="D3" s="1">
        <v>0.84333000000000002</v>
      </c>
      <c r="E3" s="1">
        <v>0.85248999999999997</v>
      </c>
      <c r="F3">
        <v>0.99387000000000003</v>
      </c>
    </row>
    <row r="4" spans="1:6" x14ac:dyDescent="0.25">
      <c r="A4">
        <v>10</v>
      </c>
      <c r="B4">
        <v>195</v>
      </c>
      <c r="C4" s="1">
        <v>0.84692999999999996</v>
      </c>
      <c r="D4" s="1">
        <v>0.84348999999999996</v>
      </c>
      <c r="E4" s="1">
        <v>0.85140000000000005</v>
      </c>
      <c r="F4">
        <v>0.99383999999999995</v>
      </c>
    </row>
    <row r="5" spans="1:6" x14ac:dyDescent="0.25">
      <c r="A5">
        <v>18</v>
      </c>
      <c r="B5">
        <v>179</v>
      </c>
      <c r="C5" s="1">
        <v>0.84594999999999998</v>
      </c>
      <c r="D5" s="1">
        <v>0.84228999999999998</v>
      </c>
      <c r="E5" s="1">
        <v>0.75600999999999996</v>
      </c>
    </row>
    <row r="6" spans="1:6" x14ac:dyDescent="0.25">
      <c r="A6">
        <v>1</v>
      </c>
      <c r="B6">
        <v>100</v>
      </c>
      <c r="C6" s="1">
        <v>0.84843999999999997</v>
      </c>
      <c r="D6" s="2">
        <v>0.8458</v>
      </c>
      <c r="E6" s="1">
        <v>0.8044</v>
      </c>
    </row>
    <row r="7" spans="1:6" x14ac:dyDescent="0.25">
      <c r="A7">
        <v>5</v>
      </c>
      <c r="B7">
        <v>93</v>
      </c>
      <c r="C7" s="1">
        <v>0.84731000000000001</v>
      </c>
      <c r="D7" s="1">
        <v>0.84477999999999998</v>
      </c>
      <c r="E7" s="1">
        <v>0.86645000000000005</v>
      </c>
    </row>
    <row r="8" spans="1:6" x14ac:dyDescent="0.25">
      <c r="A8">
        <v>14</v>
      </c>
      <c r="B8">
        <v>92</v>
      </c>
      <c r="C8" s="1">
        <v>0.84677999999999998</v>
      </c>
      <c r="D8" s="1">
        <v>0.84431</v>
      </c>
      <c r="E8" s="1">
        <v>0.86211000000000004</v>
      </c>
    </row>
    <row r="9" spans="1:6" x14ac:dyDescent="0.25">
      <c r="A9">
        <v>2</v>
      </c>
      <c r="B9">
        <v>91</v>
      </c>
      <c r="C9" s="1">
        <v>0.84741</v>
      </c>
      <c r="D9" s="1">
        <v>0.84469000000000005</v>
      </c>
      <c r="E9" s="1">
        <v>0.86660000000000004</v>
      </c>
    </row>
    <row r="10" spans="1:6" x14ac:dyDescent="0.25">
      <c r="A10">
        <v>6</v>
      </c>
      <c r="B10">
        <v>90</v>
      </c>
      <c r="C10" s="1">
        <v>0.84726999999999997</v>
      </c>
      <c r="D10" s="1">
        <v>0.84470000000000001</v>
      </c>
      <c r="E10" s="1">
        <v>0.86597999999999997</v>
      </c>
    </row>
    <row r="11" spans="1:6" x14ac:dyDescent="0.25">
      <c r="A11">
        <v>16</v>
      </c>
      <c r="B11">
        <v>85</v>
      </c>
      <c r="C11" s="1">
        <v>0.84670999999999996</v>
      </c>
      <c r="D11" s="1">
        <v>0.84418000000000004</v>
      </c>
      <c r="E11" s="1">
        <v>0.87792999999999999</v>
      </c>
    </row>
    <row r="12" spans="1:6" x14ac:dyDescent="0.25">
      <c r="A12">
        <v>3</v>
      </c>
      <c r="B12">
        <v>83</v>
      </c>
      <c r="C12" s="1">
        <v>0.84731999999999996</v>
      </c>
      <c r="D12" s="1">
        <v>0.84440999999999999</v>
      </c>
      <c r="E12" s="1">
        <v>0.87777000000000005</v>
      </c>
    </row>
    <row r="13" spans="1:6" x14ac:dyDescent="0.25">
      <c r="A13">
        <v>9</v>
      </c>
      <c r="B13">
        <v>81</v>
      </c>
      <c r="C13" s="1">
        <v>0.84702999999999995</v>
      </c>
      <c r="D13" s="1">
        <v>0.84467999999999999</v>
      </c>
      <c r="E13" s="1">
        <v>0.86690999999999996</v>
      </c>
    </row>
    <row r="14" spans="1:6" x14ac:dyDescent="0.25">
      <c r="A14">
        <v>4</v>
      </c>
      <c r="B14">
        <v>80</v>
      </c>
      <c r="C14" s="1">
        <v>0.84731999999999996</v>
      </c>
      <c r="D14" s="1">
        <v>0.84526999999999997</v>
      </c>
      <c r="E14" s="1">
        <v>0.86334999999999995</v>
      </c>
    </row>
    <row r="15" spans="1:6" x14ac:dyDescent="0.25">
      <c r="A15">
        <v>15</v>
      </c>
      <c r="B15">
        <v>75</v>
      </c>
      <c r="C15" s="1">
        <v>0.84675999999999996</v>
      </c>
      <c r="D15" s="1">
        <v>0.84538000000000002</v>
      </c>
      <c r="E15" s="1">
        <v>0.85651999999999995</v>
      </c>
    </row>
    <row r="16" spans="1:6" x14ac:dyDescent="0.25">
      <c r="A16">
        <v>11</v>
      </c>
      <c r="B16">
        <v>74</v>
      </c>
      <c r="C16" s="1">
        <v>0.84691000000000005</v>
      </c>
      <c r="D16" s="1">
        <v>0.84543999999999997</v>
      </c>
      <c r="E16" s="1">
        <v>0.85543999999999998</v>
      </c>
    </row>
    <row r="17" spans="1:5" x14ac:dyDescent="0.25">
      <c r="A17">
        <v>8</v>
      </c>
      <c r="B17">
        <v>73</v>
      </c>
      <c r="C17" s="1">
        <v>0.84713000000000005</v>
      </c>
      <c r="D17" s="1">
        <v>0.84553999999999996</v>
      </c>
      <c r="E17" s="1">
        <v>0.84845999999999999</v>
      </c>
    </row>
    <row r="18" spans="1:5" x14ac:dyDescent="0.25">
      <c r="A18">
        <v>17</v>
      </c>
      <c r="B18">
        <v>72</v>
      </c>
      <c r="C18" s="1">
        <v>0.84655000000000002</v>
      </c>
      <c r="D18" s="1">
        <v>0.84519</v>
      </c>
      <c r="E18" s="1">
        <v>0.83716000000000002</v>
      </c>
    </row>
    <row r="19" spans="1:5" x14ac:dyDescent="0.25">
      <c r="A19">
        <v>13</v>
      </c>
      <c r="B19">
        <v>67</v>
      </c>
      <c r="C19" s="1">
        <v>0.84684999999999999</v>
      </c>
      <c r="D19" s="1">
        <v>0.84533000000000003</v>
      </c>
      <c r="E19" s="1">
        <v>0.84753000000000001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577D-D882-47B9-A9AB-D9100A94697D}">
  <dimension ref="A1:I19"/>
  <sheetViews>
    <sheetView workbookViewId="0">
      <selection activeCell="L16" sqref="L16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s="3" t="s">
        <v>11</v>
      </c>
      <c r="B4" s="3">
        <v>0.53646790689050095</v>
      </c>
    </row>
    <row r="5" spans="1:9" x14ac:dyDescent="0.25">
      <c r="A5" s="3" t="s">
        <v>12</v>
      </c>
      <c r="B5" s="3">
        <v>0.28779781512347519</v>
      </c>
    </row>
    <row r="6" spans="1:9" x14ac:dyDescent="0.25">
      <c r="A6" s="3" t="s">
        <v>13</v>
      </c>
      <c r="B6" s="3">
        <v>0.19283752380660518</v>
      </c>
    </row>
    <row r="7" spans="1:9" x14ac:dyDescent="0.25">
      <c r="A7" s="3" t="s">
        <v>14</v>
      </c>
      <c r="B7" s="3">
        <v>4.4701930597125348E-4</v>
      </c>
    </row>
    <row r="8" spans="1:9" ht="15.75" thickBot="1" x14ac:dyDescent="0.3">
      <c r="A8" s="4" t="s">
        <v>15</v>
      </c>
      <c r="B8" s="4">
        <v>18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s="3" t="s">
        <v>17</v>
      </c>
      <c r="B12" s="3">
        <v>2</v>
      </c>
      <c r="C12" s="3">
        <v>1.2112338791123912E-6</v>
      </c>
      <c r="D12" s="3">
        <v>6.0561693955619561E-7</v>
      </c>
      <c r="E12" s="3">
        <v>3.0307174834071628</v>
      </c>
      <c r="F12" s="3">
        <v>7.8437684090698678E-2</v>
      </c>
    </row>
    <row r="13" spans="1:9" x14ac:dyDescent="0.25">
      <c r="A13" s="3" t="s">
        <v>18</v>
      </c>
      <c r="B13" s="3">
        <v>15</v>
      </c>
      <c r="C13" s="3">
        <v>2.9973938986653173E-6</v>
      </c>
      <c r="D13" s="3">
        <v>1.9982625991102114E-7</v>
      </c>
      <c r="E13" s="3"/>
      <c r="F13" s="3"/>
    </row>
    <row r="14" spans="1:9" ht="15.75" thickBot="1" x14ac:dyDescent="0.3">
      <c r="A14" s="4" t="s">
        <v>19</v>
      </c>
      <c r="B14" s="4">
        <v>17</v>
      </c>
      <c r="C14" s="4">
        <v>4.2086277777777085E-6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s="3" t="s">
        <v>20</v>
      </c>
      <c r="B17" s="3">
        <v>0.60967869791650786</v>
      </c>
      <c r="C17" s="3">
        <v>0.10509033046634798</v>
      </c>
      <c r="D17" s="3">
        <v>5.8014728397084934</v>
      </c>
      <c r="E17" s="3">
        <v>3.4913440876794046E-5</v>
      </c>
      <c r="F17" s="3">
        <v>0.38568396080128398</v>
      </c>
      <c r="G17" s="3">
        <v>0.83367343503173175</v>
      </c>
      <c r="H17" s="3">
        <v>0.38568396080128398</v>
      </c>
      <c r="I17" s="3">
        <v>0.83367343503173175</v>
      </c>
    </row>
    <row r="18" spans="1:9" x14ac:dyDescent="0.25">
      <c r="A18" s="3" t="s">
        <v>3</v>
      </c>
      <c r="B18" s="3">
        <v>0.28008839662563279</v>
      </c>
      <c r="C18" s="3">
        <v>0.12572322763208321</v>
      </c>
      <c r="D18" s="3">
        <v>2.22781742006564</v>
      </c>
      <c r="E18" s="3">
        <v>4.1621917190446917E-2</v>
      </c>
      <c r="F18" s="3">
        <v>1.2115680222920977E-2</v>
      </c>
      <c r="G18" s="3">
        <v>0.54806111302834459</v>
      </c>
      <c r="H18" s="3">
        <v>1.2115680222920977E-2</v>
      </c>
      <c r="I18" s="3">
        <v>0.54806111302834459</v>
      </c>
    </row>
    <row r="19" spans="1:9" ht="15.75" thickBot="1" x14ac:dyDescent="0.3">
      <c r="A19" s="4" t="s">
        <v>4</v>
      </c>
      <c r="B19" s="4">
        <v>9.4840446935102009E-4</v>
      </c>
      <c r="C19" s="4">
        <v>3.9933188518808567E-3</v>
      </c>
      <c r="D19" s="4">
        <v>0.23749780684412936</v>
      </c>
      <c r="E19" s="4">
        <v>0.81548396595140915</v>
      </c>
      <c r="F19" s="4">
        <v>-7.5631531827657118E-3</v>
      </c>
      <c r="G19" s="4">
        <v>9.4599621214677514E-3</v>
      </c>
      <c r="H19" s="4">
        <v>-7.5631531827657118E-3</v>
      </c>
      <c r="I19" s="4">
        <v>9.4599621214677514E-3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D556-9FAD-4204-AA96-1D8C31743DB4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s="3" t="s">
        <v>11</v>
      </c>
      <c r="B4" s="3">
        <v>0.53396599856132865</v>
      </c>
    </row>
    <row r="5" spans="1:9" x14ac:dyDescent="0.25">
      <c r="A5" s="3" t="s">
        <v>12</v>
      </c>
      <c r="B5" s="3">
        <v>0.28511968761959683</v>
      </c>
    </row>
    <row r="6" spans="1:9" x14ac:dyDescent="0.25">
      <c r="A6" s="3" t="s">
        <v>13</v>
      </c>
      <c r="B6" s="3">
        <v>0.24043966809582162</v>
      </c>
    </row>
    <row r="7" spans="1:9" x14ac:dyDescent="0.25">
      <c r="A7" s="3" t="s">
        <v>14</v>
      </c>
      <c r="B7" s="3">
        <v>4.3363760362705015E-4</v>
      </c>
    </row>
    <row r="8" spans="1:9" ht="15.75" thickBot="1" x14ac:dyDescent="0.3">
      <c r="A8" s="4" t="s">
        <v>15</v>
      </c>
      <c r="B8" s="4">
        <v>18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s="3" t="s">
        <v>17</v>
      </c>
      <c r="B12" s="3">
        <v>1</v>
      </c>
      <c r="C12" s="3">
        <v>1.1999626373071382E-6</v>
      </c>
      <c r="D12" s="3">
        <v>1.1999626373071382E-6</v>
      </c>
      <c r="E12" s="3">
        <v>6.3813689129629525</v>
      </c>
      <c r="F12" s="3">
        <v>2.2459943883869116E-2</v>
      </c>
    </row>
    <row r="13" spans="1:9" x14ac:dyDescent="0.25">
      <c r="A13" s="3" t="s">
        <v>18</v>
      </c>
      <c r="B13" s="3">
        <v>16</v>
      </c>
      <c r="C13" s="3">
        <v>3.0086651404705703E-6</v>
      </c>
      <c r="D13" s="3">
        <v>1.8804157127941064E-7</v>
      </c>
      <c r="E13" s="3"/>
      <c r="F13" s="3"/>
    </row>
    <row r="14" spans="1:9" ht="15.75" thickBot="1" x14ac:dyDescent="0.3">
      <c r="A14" s="4" t="s">
        <v>19</v>
      </c>
      <c r="B14" s="4">
        <v>17</v>
      </c>
      <c r="C14" s="4">
        <v>4.2086277777777085E-6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s="3" t="s">
        <v>20</v>
      </c>
      <c r="B17" s="3">
        <v>0.60200208710711467</v>
      </c>
      <c r="C17" s="3">
        <v>9.7002626152559182E-2</v>
      </c>
      <c r="D17" s="3">
        <v>6.2060390629046109</v>
      </c>
      <c r="E17" s="3">
        <v>1.2584123487166783E-5</v>
      </c>
      <c r="F17" s="3">
        <v>0.39636570588792619</v>
      </c>
      <c r="G17" s="3">
        <v>0.80763846832630315</v>
      </c>
      <c r="H17" s="3">
        <v>0.39636570588792619</v>
      </c>
      <c r="I17" s="3">
        <v>0.80763846832630315</v>
      </c>
    </row>
    <row r="18" spans="1:9" ht="15.75" thickBot="1" x14ac:dyDescent="0.3">
      <c r="A18" s="4" t="s">
        <v>3</v>
      </c>
      <c r="B18" s="4">
        <v>0.2901325983731623</v>
      </c>
      <c r="C18" s="4">
        <v>0.11485227478339723</v>
      </c>
      <c r="D18" s="4">
        <v>2.5261371524450049</v>
      </c>
      <c r="E18" s="4">
        <v>2.2459943883869044E-2</v>
      </c>
      <c r="F18" s="4">
        <v>4.6656652432222806E-2</v>
      </c>
      <c r="G18" s="4">
        <v>0.53360854431410176</v>
      </c>
      <c r="H18" s="4">
        <v>4.6656652432222806E-2</v>
      </c>
      <c r="I18" s="4">
        <v>0.53360854431410176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416-78D6-4F55-8A18-5040748B6850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s="3" t="s">
        <v>11</v>
      </c>
      <c r="B4" s="3">
        <v>0.22835445888015907</v>
      </c>
    </row>
    <row r="5" spans="1:9" x14ac:dyDescent="0.25">
      <c r="A5" s="3" t="s">
        <v>12</v>
      </c>
      <c r="B5" s="3">
        <v>5.2145758890450256E-2</v>
      </c>
    </row>
    <row r="6" spans="1:9" x14ac:dyDescent="0.25">
      <c r="A6" s="3" t="s">
        <v>13</v>
      </c>
      <c r="B6" s="3">
        <v>-7.0951311788966034E-3</v>
      </c>
    </row>
    <row r="7" spans="1:9" x14ac:dyDescent="0.25">
      <c r="A7" s="3" t="s">
        <v>14</v>
      </c>
      <c r="B7" s="3">
        <v>4.993223963794622E-4</v>
      </c>
    </row>
    <row r="8" spans="1:9" ht="15.75" thickBot="1" x14ac:dyDescent="0.3">
      <c r="A8" s="4" t="s">
        <v>15</v>
      </c>
      <c r="B8" s="4">
        <v>18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s="3" t="s">
        <v>17</v>
      </c>
      <c r="B12" s="3">
        <v>1</v>
      </c>
      <c r="C12" s="3">
        <v>2.1946208935964785E-7</v>
      </c>
      <c r="D12" s="3">
        <v>2.1946208935964785E-7</v>
      </c>
      <c r="E12" s="3">
        <v>0.88023253582802174</v>
      </c>
      <c r="F12" s="3">
        <v>0.36208592450301091</v>
      </c>
    </row>
    <row r="13" spans="1:9" x14ac:dyDescent="0.25">
      <c r="A13" s="3" t="s">
        <v>18</v>
      </c>
      <c r="B13" s="3">
        <v>16</v>
      </c>
      <c r="C13" s="3">
        <v>3.9891656884180606E-6</v>
      </c>
      <c r="D13" s="3">
        <v>2.4932285552612879E-7</v>
      </c>
      <c r="E13" s="3"/>
      <c r="F13" s="3"/>
    </row>
    <row r="14" spans="1:9" ht="15.75" thickBot="1" x14ac:dyDescent="0.3">
      <c r="A14" s="4" t="s">
        <v>19</v>
      </c>
      <c r="B14" s="4">
        <v>17</v>
      </c>
      <c r="C14" s="4">
        <v>4.2086277777777085E-6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s="3" t="s">
        <v>20</v>
      </c>
      <c r="B17" s="3">
        <v>0.84369220480763885</v>
      </c>
      <c r="C17" s="3">
        <v>3.5743733728228764E-3</v>
      </c>
      <c r="D17" s="3">
        <v>236.03919255400265</v>
      </c>
      <c r="E17" s="3">
        <v>9.065053217320266E-30</v>
      </c>
      <c r="F17" s="3">
        <v>0.83611487175319632</v>
      </c>
      <c r="G17" s="3">
        <v>0.85126953786208137</v>
      </c>
      <c r="H17" s="3">
        <v>0.83611487175319632</v>
      </c>
      <c r="I17" s="3">
        <v>0.85126953786208137</v>
      </c>
    </row>
    <row r="18" spans="1:9" ht="15.75" thickBot="1" x14ac:dyDescent="0.3">
      <c r="A18" s="4" t="s">
        <v>4</v>
      </c>
      <c r="B18" s="4">
        <v>3.9410403993736373E-3</v>
      </c>
      <c r="C18" s="4">
        <v>4.2006082229190268E-3</v>
      </c>
      <c r="D18" s="4">
        <v>0.93820708579077761</v>
      </c>
      <c r="E18" s="4">
        <v>0.36208592450301058</v>
      </c>
      <c r="F18" s="4">
        <v>-4.9638512323447867E-3</v>
      </c>
      <c r="G18" s="4">
        <v>1.284593203109206E-2</v>
      </c>
      <c r="H18" s="4">
        <v>-4.9638512323447867E-3</v>
      </c>
      <c r="I18" s="4">
        <v>1.284593203109206E-2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170B-375C-44DE-A803-1D05BDDC86EF}">
  <dimension ref="A1:G23"/>
  <sheetViews>
    <sheetView tabSelected="1" zoomScaleNormal="100" workbookViewId="0">
      <selection activeCell="D23" sqref="D23"/>
    </sheetView>
  </sheetViews>
  <sheetFormatPr defaultRowHeight="15" x14ac:dyDescent="0.25"/>
  <cols>
    <col min="1" max="2" width="9.7109375" customWidth="1"/>
    <col min="3" max="3" width="14.28515625" customWidth="1"/>
    <col min="4" max="4" width="10.7109375" customWidth="1"/>
    <col min="5" max="5" width="14.5703125" customWidth="1"/>
    <col min="6" max="6" width="13" customWidth="1"/>
    <col min="7" max="7" width="14.8554687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6</v>
      </c>
    </row>
    <row r="2" spans="1:7" x14ac:dyDescent="0.25">
      <c r="A2">
        <f>RANK(Table13[[#This Row],[public_score]],Table13[public_score])</f>
        <v>1</v>
      </c>
      <c r="B2">
        <v>100</v>
      </c>
      <c r="C2" s="1">
        <v>0.84843999999999997</v>
      </c>
      <c r="D2" s="2">
        <v>0.8458</v>
      </c>
      <c r="E2" s="1">
        <v>0.8044</v>
      </c>
      <c r="G2" s="1" t="s">
        <v>7</v>
      </c>
    </row>
    <row r="3" spans="1:7" x14ac:dyDescent="0.25">
      <c r="A3" s="7">
        <f>RANK(Table13[[#This Row],[public_score]],Table13[public_score])</f>
        <v>2</v>
      </c>
      <c r="B3" s="7">
        <v>221</v>
      </c>
      <c r="C3" s="1">
        <v>0.84746999999999995</v>
      </c>
      <c r="D3" s="1">
        <v>0.84389999999999998</v>
      </c>
      <c r="E3" s="1">
        <v>0.84940000000000004</v>
      </c>
      <c r="F3">
        <v>0.99370000000000003</v>
      </c>
      <c r="G3" s="1" t="s">
        <v>8</v>
      </c>
    </row>
    <row r="4" spans="1:7" x14ac:dyDescent="0.25">
      <c r="A4">
        <f>RANK(Table13[[#This Row],[public_score]],Table13[public_score])</f>
        <v>3</v>
      </c>
      <c r="B4">
        <v>91</v>
      </c>
      <c r="C4" s="1">
        <v>0.84741</v>
      </c>
      <c r="D4" s="1">
        <v>0.84469000000000005</v>
      </c>
      <c r="E4" s="1">
        <v>0.86660000000000004</v>
      </c>
      <c r="G4" s="1" t="s">
        <v>7</v>
      </c>
    </row>
    <row r="5" spans="1:7" x14ac:dyDescent="0.25">
      <c r="A5">
        <f>RANK(Table13[[#This Row],[public_score]],Table13[public_score])</f>
        <v>4</v>
      </c>
      <c r="B5">
        <v>80</v>
      </c>
      <c r="C5" s="1">
        <v>0.84731999999999996</v>
      </c>
      <c r="D5" s="1">
        <v>0.84526999999999997</v>
      </c>
      <c r="E5" s="1">
        <v>0.86334999999999995</v>
      </c>
      <c r="G5" s="1" t="s">
        <v>7</v>
      </c>
    </row>
    <row r="6" spans="1:7" x14ac:dyDescent="0.25">
      <c r="A6">
        <f>RANK(Table13[[#This Row],[public_score]],Table13[public_score])</f>
        <v>4</v>
      </c>
      <c r="B6">
        <v>83</v>
      </c>
      <c r="C6" s="1">
        <v>0.84731999999999996</v>
      </c>
      <c r="D6" s="1">
        <v>0.84440999999999999</v>
      </c>
      <c r="E6" s="1">
        <v>0.87777000000000005</v>
      </c>
      <c r="G6" s="1" t="s">
        <v>7</v>
      </c>
    </row>
    <row r="7" spans="1:7" x14ac:dyDescent="0.25">
      <c r="A7">
        <f>RANK(Table13[[#This Row],[public_score]],Table13[public_score])</f>
        <v>6</v>
      </c>
      <c r="B7">
        <v>93</v>
      </c>
      <c r="C7" s="1">
        <v>0.84731000000000001</v>
      </c>
      <c r="D7" s="1">
        <v>0.84477999999999998</v>
      </c>
      <c r="E7" s="1">
        <v>0.86645000000000005</v>
      </c>
      <c r="G7" s="1" t="s">
        <v>7</v>
      </c>
    </row>
    <row r="8" spans="1:7" x14ac:dyDescent="0.25">
      <c r="A8">
        <f>RANK(Table13[[#This Row],[public_score]],Table13[public_score])</f>
        <v>7</v>
      </c>
      <c r="B8">
        <v>90</v>
      </c>
      <c r="C8" s="1">
        <v>0.84726999999999997</v>
      </c>
      <c r="D8" s="1">
        <v>0.84470000000000001</v>
      </c>
      <c r="E8" s="1">
        <v>0.86597999999999997</v>
      </c>
      <c r="G8" s="1" t="s">
        <v>7</v>
      </c>
    </row>
    <row r="9" spans="1:7" x14ac:dyDescent="0.25">
      <c r="A9">
        <f>RANK(Table13[[#This Row],[public_score]],Table13[public_score])</f>
        <v>8</v>
      </c>
      <c r="B9">
        <v>204</v>
      </c>
      <c r="C9" s="1">
        <v>0.84724999999999995</v>
      </c>
      <c r="D9" s="1">
        <v>0.84372999999999998</v>
      </c>
      <c r="E9" s="1">
        <v>0.85170999999999997</v>
      </c>
      <c r="F9">
        <v>0.99385000000000001</v>
      </c>
      <c r="G9" s="1" t="s">
        <v>8</v>
      </c>
    </row>
    <row r="10" spans="1:7" x14ac:dyDescent="0.25">
      <c r="A10">
        <f>RANK(Table13[[#This Row],[public_score]],Table13[public_score])</f>
        <v>9</v>
      </c>
      <c r="B10">
        <v>73</v>
      </c>
      <c r="C10" s="1">
        <v>0.84713000000000005</v>
      </c>
      <c r="D10" s="1">
        <v>0.84553999999999996</v>
      </c>
      <c r="E10" s="1">
        <v>0.84845999999999999</v>
      </c>
      <c r="G10" s="1" t="s">
        <v>7</v>
      </c>
    </row>
    <row r="11" spans="1:7" x14ac:dyDescent="0.25">
      <c r="A11">
        <f>RANK(Table13[[#This Row],[public_score]],Table13[public_score])</f>
        <v>10</v>
      </c>
      <c r="B11">
        <v>81</v>
      </c>
      <c r="C11" s="1">
        <v>0.84702999999999995</v>
      </c>
      <c r="D11" s="1">
        <v>0.84467999999999999</v>
      </c>
      <c r="E11" s="1">
        <v>0.86690999999999996</v>
      </c>
      <c r="G11" s="1" t="s">
        <v>7</v>
      </c>
    </row>
    <row r="12" spans="1:7" x14ac:dyDescent="0.25">
      <c r="A12">
        <f>RANK(Table13[[#This Row],[public_score]],Table13[public_score])</f>
        <v>11</v>
      </c>
      <c r="B12">
        <v>195</v>
      </c>
      <c r="C12" s="1">
        <v>0.84692999999999996</v>
      </c>
      <c r="D12" s="1">
        <v>0.84348999999999996</v>
      </c>
      <c r="E12" s="1">
        <v>0.85140000000000005</v>
      </c>
      <c r="F12">
        <v>0.99383999999999995</v>
      </c>
      <c r="G12" s="1" t="s">
        <v>8</v>
      </c>
    </row>
    <row r="13" spans="1:7" x14ac:dyDescent="0.25">
      <c r="A13">
        <f>RANK(Table13[[#This Row],[public_score]],Table13[public_score])</f>
        <v>12</v>
      </c>
      <c r="B13">
        <v>74</v>
      </c>
      <c r="C13" s="1">
        <v>0.84691000000000005</v>
      </c>
      <c r="D13" s="1">
        <v>0.84543999999999997</v>
      </c>
      <c r="E13" s="1">
        <v>0.85543999999999998</v>
      </c>
      <c r="G13" s="1" t="s">
        <v>7</v>
      </c>
    </row>
    <row r="14" spans="1:7" x14ac:dyDescent="0.25">
      <c r="A14">
        <f>RANK(Table13[[#This Row],[public_score]],Table13[public_score])</f>
        <v>13</v>
      </c>
      <c r="B14">
        <v>202</v>
      </c>
      <c r="C14" s="1">
        <v>0.84687000000000001</v>
      </c>
      <c r="D14" s="1">
        <v>0.84333000000000002</v>
      </c>
      <c r="E14" s="1">
        <v>0.85248999999999997</v>
      </c>
      <c r="F14">
        <v>0.99387000000000003</v>
      </c>
      <c r="G14" s="1" t="s">
        <v>8</v>
      </c>
    </row>
    <row r="15" spans="1:7" x14ac:dyDescent="0.25">
      <c r="A15">
        <f>RANK(Table13[[#This Row],[public_score]],Table13[public_score])</f>
        <v>14</v>
      </c>
      <c r="B15">
        <v>67</v>
      </c>
      <c r="C15" s="1">
        <v>0.84684999999999999</v>
      </c>
      <c r="D15" s="1">
        <v>0.84533000000000003</v>
      </c>
      <c r="E15" s="1">
        <v>0.84753000000000001</v>
      </c>
      <c r="G15" s="1" t="s">
        <v>7</v>
      </c>
    </row>
    <row r="16" spans="1:7" x14ac:dyDescent="0.25">
      <c r="A16">
        <f>RANK(Table13[[#This Row],[public_score]],Table13[public_score])</f>
        <v>15</v>
      </c>
      <c r="B16">
        <v>92</v>
      </c>
      <c r="C16" s="1">
        <v>0.84677999999999998</v>
      </c>
      <c r="D16" s="1">
        <v>0.84431</v>
      </c>
      <c r="E16" s="1">
        <v>0.86211000000000004</v>
      </c>
      <c r="G16" s="1" t="s">
        <v>7</v>
      </c>
    </row>
    <row r="17" spans="1:7" x14ac:dyDescent="0.25">
      <c r="A17">
        <f>RANK(Table13[[#This Row],[public_score]],Table13[public_score])</f>
        <v>16</v>
      </c>
      <c r="B17">
        <v>75</v>
      </c>
      <c r="C17" s="1">
        <v>0.84675999999999996</v>
      </c>
      <c r="D17" s="1">
        <v>0.84538000000000002</v>
      </c>
      <c r="E17" s="1">
        <v>0.85651999999999995</v>
      </c>
      <c r="G17" s="1" t="s">
        <v>7</v>
      </c>
    </row>
    <row r="18" spans="1:7" x14ac:dyDescent="0.25">
      <c r="A18">
        <f>RANK(Table13[[#This Row],[public_score]],Table13[public_score])</f>
        <v>17</v>
      </c>
      <c r="B18">
        <v>85</v>
      </c>
      <c r="C18" s="1">
        <v>0.84670999999999996</v>
      </c>
      <c r="D18" s="1">
        <v>0.84418000000000004</v>
      </c>
      <c r="E18" s="1">
        <v>0.87792999999999999</v>
      </c>
      <c r="G18" s="1" t="s">
        <v>7</v>
      </c>
    </row>
    <row r="19" spans="1:7" x14ac:dyDescent="0.25">
      <c r="A19">
        <f>RANK(Table13[[#This Row],[public_score]],Table13[public_score])</f>
        <v>18</v>
      </c>
      <c r="B19">
        <v>72</v>
      </c>
      <c r="C19" s="1">
        <v>0.84655000000000002</v>
      </c>
      <c r="D19" s="1">
        <v>0.84519</v>
      </c>
      <c r="E19" s="1">
        <v>0.83716000000000002</v>
      </c>
      <c r="G19" s="1" t="s">
        <v>7</v>
      </c>
    </row>
    <row r="20" spans="1:7" x14ac:dyDescent="0.25">
      <c r="A20">
        <f>RANK(Table13[[#This Row],[public_score]],Table13[public_score])</f>
        <v>21</v>
      </c>
      <c r="B20">
        <v>179</v>
      </c>
      <c r="C20" s="1">
        <v>0.84594999999999998</v>
      </c>
      <c r="D20" s="1">
        <v>0.84228999999999998</v>
      </c>
      <c r="E20" s="1">
        <v>0.75600999999999996</v>
      </c>
      <c r="G20" s="1" t="s">
        <v>8</v>
      </c>
    </row>
    <row r="21" spans="1:7" x14ac:dyDescent="0.25">
      <c r="A21" s="7">
        <f>RANK(Table13[[#This Row],[public_score]],Table13[public_score])</f>
        <v>19</v>
      </c>
      <c r="B21" s="7">
        <v>237</v>
      </c>
      <c r="C21" s="1">
        <v>0.84638000000000002</v>
      </c>
      <c r="D21" s="1">
        <v>0.84330000000000005</v>
      </c>
      <c r="E21" s="1">
        <v>0.85780000000000001</v>
      </c>
      <c r="F21">
        <v>0.99419999999999997</v>
      </c>
      <c r="G21" s="1" t="s">
        <v>8</v>
      </c>
    </row>
    <row r="22" spans="1:7" x14ac:dyDescent="0.25">
      <c r="A22" s="7">
        <f>RANK(Table13[[#This Row],[public_score]],Table13[public_score])</f>
        <v>22</v>
      </c>
      <c r="B22" s="7">
        <v>220</v>
      </c>
      <c r="C22" s="1">
        <v>0.84077999999999997</v>
      </c>
      <c r="D22" s="1">
        <v>0.8407</v>
      </c>
      <c r="E22" s="1">
        <v>0.75170000000000003</v>
      </c>
      <c r="F22">
        <v>0.95020000000000004</v>
      </c>
      <c r="G22" s="1" t="s">
        <v>8</v>
      </c>
    </row>
    <row r="23" spans="1:7" x14ac:dyDescent="0.25">
      <c r="A23" s="7">
        <f>RANK(Table13[[#This Row],[public_score]],Table13[public_score])</f>
        <v>20</v>
      </c>
      <c r="B23" s="7">
        <v>258</v>
      </c>
      <c r="C23" s="1">
        <v>0.84599000000000002</v>
      </c>
      <c r="D23" s="1"/>
      <c r="E23" s="1"/>
      <c r="G2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cv_blank</vt:lpstr>
      <vt:lpstr>cv</vt:lpstr>
      <vt:lpstr>blank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</dc:creator>
  <cp:lastModifiedBy>Ganesh P</cp:lastModifiedBy>
  <dcterms:created xsi:type="dcterms:W3CDTF">2023-08-13T15:53:23Z</dcterms:created>
  <dcterms:modified xsi:type="dcterms:W3CDTF">2023-08-13T19:18:19Z</dcterms:modified>
</cp:coreProperties>
</file>