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rkets\quant trading\"/>
    </mc:Choice>
  </mc:AlternateContent>
  <xr:revisionPtr revIDLastSave="0" documentId="13_ncr:1_{BB959A27-7461-4062-94BD-1BD0596EF14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ltered_from_desired_date" sheetId="2" r:id="rId1"/>
    <sheet name="itm_monthly_call_strategy_nifty" sheetId="1" r:id="rId2"/>
  </sheets>
  <definedNames>
    <definedName name="ExternalData_1" localSheetId="0" hidden="1">filtered_from_desired_date!$A$1:$N$60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O15" i="2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O27" i="2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O39" i="2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O51" i="2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Q2" i="2"/>
  <c r="Q3" i="2"/>
  <c r="Q14" i="2"/>
  <c r="Q15" i="2"/>
  <c r="Q26" i="2"/>
  <c r="Q27" i="2"/>
  <c r="Q38" i="2"/>
  <c r="Q39" i="2"/>
  <c r="Q50" i="2"/>
  <c r="Q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<sst xmlns="http://schemas.openxmlformats.org/spreadsheetml/2006/main" count="31" uniqueCount="17">
  <si>
    <t>Date</t>
  </si>
  <si>
    <t>Open</t>
  </si>
  <si>
    <t>High</t>
  </si>
  <si>
    <t>Low</t>
  </si>
  <si>
    <t>Close</t>
  </si>
  <si>
    <t>Adj Close</t>
  </si>
  <si>
    <t>Volume</t>
  </si>
  <si>
    <t>return</t>
  </si>
  <si>
    <t>points_gained</t>
  </si>
  <si>
    <t>call_price</t>
  </si>
  <si>
    <t>max_loss</t>
  </si>
  <si>
    <t>price_for_points</t>
  </si>
  <si>
    <t>profit</t>
  </si>
  <si>
    <t>cum_profit</t>
  </si>
  <si>
    <t>Column1</t>
  </si>
  <si>
    <t>lot_size</t>
  </si>
  <si>
    <t>tot_cum_profit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</si>
</sst>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3">
    <queryTableFields count="17">
      <queryTableField id="1" name="Column1" tableColumnId="1"/>
      <queryTableField id="2" name="Date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Adj Close" tableColumnId="7"/>
      <queryTableField id="8" name="Volume" tableColumnId="8"/>
      <queryTableField id="9" name="return" tableColumnId="9"/>
      <queryTableField id="10" name="points_gained" tableColumnId="10"/>
      <queryTableField id="11" name="call_price" tableColumnId="11"/>
      <queryTableField id="12" name="max_loss" tableColumnId="12"/>
      <queryTableField id="13" name="price_for_points" tableColumnId="13"/>
      <queryTableField id="14" name="profit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Q60" tableType="queryTable" totalsRowShown="0">
  <autoFilter ref="A1:Q60" xr:uid="{00000000-0009-0000-0100-000002000000}"/>
  <tableColumns count="1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Open" queryTableFieldId="3"/>
    <tableColumn id="4" xr3:uid="{00000000-0010-0000-0000-000004000000}" uniqueName="4" name="High" queryTableFieldId="4"/>
    <tableColumn id="5" xr3:uid="{00000000-0010-0000-0000-000005000000}" uniqueName="5" name="Low" queryTableFieldId="5"/>
    <tableColumn id="6" xr3:uid="{00000000-0010-0000-0000-000006000000}" uniqueName="6" name="Close" queryTableFieldId="6"/>
    <tableColumn id="7" xr3:uid="{00000000-0010-0000-0000-000007000000}" uniqueName="7" name="Adj Close" queryTableFieldId="7"/>
    <tableColumn id="8" xr3:uid="{00000000-0010-0000-0000-000008000000}" uniqueName="8" name="Volume" queryTableFieldId="8"/>
    <tableColumn id="9" xr3:uid="{00000000-0010-0000-0000-000009000000}" uniqueName="9" name="return" queryTableFieldId="9"/>
    <tableColumn id="10" xr3:uid="{00000000-0010-0000-0000-00000A000000}" uniqueName="10" name="points_gained" queryTableFieldId="10"/>
    <tableColumn id="11" xr3:uid="{00000000-0010-0000-0000-00000B000000}" uniqueName="11" name="call_price" queryTableFieldId="11"/>
    <tableColumn id="12" xr3:uid="{00000000-0010-0000-0000-00000C000000}" uniqueName="12" name="max_loss" queryTableFieldId="12"/>
    <tableColumn id="13" xr3:uid="{00000000-0010-0000-0000-00000D000000}" uniqueName="13" name="price_for_points" queryTableFieldId="13"/>
    <tableColumn id="14" xr3:uid="{00000000-0010-0000-0000-00000E000000}" uniqueName="14" name="profit" queryTableFieldId="14"/>
    <tableColumn id="15" xr3:uid="{00000000-0010-0000-0000-00000F000000}" uniqueName="15" name="cum_profit" queryTableFieldId="15" dataDxfId="1">
      <calculatedColumnFormula>SUM($N$2:N2)</calculatedColumnFormula>
    </tableColumn>
    <tableColumn id="16" xr3:uid="{1B471855-734D-4034-9D12-697939A60A46}" uniqueName="16" name="lot_size" queryTableFieldId="16"/>
    <tableColumn id="17" xr3:uid="{5725C2D6-8CEA-4001-9EA4-9DA112BED52E}" uniqueName="17" name="tot_cum_profit" queryTableFieldId="17" dataDxfId="0">
      <calculatedColumnFormula>Table1_2[[#This Row],[lot_size]]*Table1_2[[#This Row],[cum_profit]]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68" totalsRowShown="0">
  <autoFilter ref="A1:N168" xr:uid="{00000000-0009-0000-0100-000001000000}"/>
  <tableColumns count="14">
    <tableColumn id="1" xr3:uid="{00000000-0010-0000-0100-000001000000}" name="Column1"/>
    <tableColumn id="2" xr3:uid="{00000000-0010-0000-0100-000002000000}" name="Date" dataDxfId="3"/>
    <tableColumn id="3" xr3:uid="{00000000-0010-0000-0100-000003000000}" name="Open"/>
    <tableColumn id="4" xr3:uid="{00000000-0010-0000-0100-000004000000}" name="High"/>
    <tableColumn id="5" xr3:uid="{00000000-0010-0000-0100-000005000000}" name="Low"/>
    <tableColumn id="6" xr3:uid="{00000000-0010-0000-0100-000006000000}" name="Close"/>
    <tableColumn id="7" xr3:uid="{00000000-0010-0000-0100-000007000000}" name="Adj Close"/>
    <tableColumn id="8" xr3:uid="{00000000-0010-0000-0100-000008000000}" name="Volume"/>
    <tableColumn id="9" xr3:uid="{00000000-0010-0000-0100-000009000000}" name="return"/>
    <tableColumn id="10" xr3:uid="{00000000-0010-0000-0100-00000A000000}" name="points_gained"/>
    <tableColumn id="11" xr3:uid="{00000000-0010-0000-0100-00000B000000}" name="call_price"/>
    <tableColumn id="12" xr3:uid="{00000000-0010-0000-0100-00000C000000}" name="max_loss"/>
    <tableColumn id="13" xr3:uid="{00000000-0010-0000-0100-00000D000000}" name="price_for_points"/>
    <tableColumn id="14" xr3:uid="{00000000-0010-0000-0100-00000E000000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E40" workbookViewId="0">
      <selection activeCell="Q60" sqref="Q60"/>
    </sheetView>
  </sheetViews>
  <sheetFormatPr defaultRowHeight="14.5" x14ac:dyDescent="0.35"/>
  <cols>
    <col min="1" max="1" width="10.54296875" bestFit="1" customWidth="1"/>
    <col min="2" max="2" width="10.08984375" bestFit="1" customWidth="1"/>
    <col min="3" max="7" width="11.81640625" bestFit="1" customWidth="1"/>
    <col min="8" max="8" width="9.54296875" bestFit="1" customWidth="1"/>
    <col min="9" max="9" width="12.453125" bestFit="1" customWidth="1"/>
    <col min="10" max="10" width="14.90625" bestFit="1" customWidth="1"/>
    <col min="11" max="11" width="11.81640625" bestFit="1" customWidth="1"/>
    <col min="12" max="12" width="12.453125" bestFit="1" customWidth="1"/>
    <col min="13" max="13" width="17" bestFit="1" customWidth="1"/>
    <col min="14" max="15" width="12.453125" bestFit="1" customWidth="1"/>
    <col min="16" max="16" width="9.453125" bestFit="1" customWidth="1"/>
    <col min="17" max="17" width="16" bestFit="1" customWidth="1"/>
  </cols>
  <sheetData>
    <row r="1" spans="1:17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</row>
    <row r="2" spans="1:17" x14ac:dyDescent="0.35">
      <c r="A2">
        <v>108</v>
      </c>
      <c r="B2" s="1">
        <v>43101</v>
      </c>
      <c r="C2">
        <v>10477.549805000001</v>
      </c>
      <c r="D2">
        <v>11171.549805000001</v>
      </c>
      <c r="E2">
        <v>10404.650390999999</v>
      </c>
      <c r="F2">
        <v>11027.700194999999</v>
      </c>
      <c r="G2">
        <v>11027.700194999999</v>
      </c>
      <c r="H2">
        <v>4560600</v>
      </c>
      <c r="I2">
        <v>4.7195342265652501E-2</v>
      </c>
      <c r="J2">
        <v>497</v>
      </c>
      <c r="K2">
        <v>695.02621286999999</v>
      </c>
      <c r="L2">
        <v>-34751.310643500001</v>
      </c>
      <c r="M2">
        <v>20128.5</v>
      </c>
      <c r="N2">
        <v>20128.5</v>
      </c>
      <c r="O2" s="2">
        <f>SUM($N$2:N2)</f>
        <v>20128.5</v>
      </c>
      <c r="P2">
        <v>5</v>
      </c>
      <c r="Q2" s="2">
        <f>Table1_2[[#This Row],[lot_size]]*Table1_2[[#This Row],[cum_profit]]</f>
        <v>100642.5</v>
      </c>
    </row>
    <row r="3" spans="1:17" x14ac:dyDescent="0.35">
      <c r="A3">
        <v>109</v>
      </c>
      <c r="B3" s="1">
        <v>43132</v>
      </c>
      <c r="C3">
        <v>11044.549805000001</v>
      </c>
      <c r="D3">
        <v>11117.349609000001</v>
      </c>
      <c r="E3">
        <v>10276.299805000001</v>
      </c>
      <c r="F3">
        <v>10492.849609000001</v>
      </c>
      <c r="G3">
        <v>10492.849609000001</v>
      </c>
      <c r="H3">
        <v>4389900</v>
      </c>
      <c r="I3">
        <v>-4.8500646240138202E-2</v>
      </c>
      <c r="J3">
        <v>-534.85058599999797</v>
      </c>
      <c r="K3">
        <v>727.82821287000002</v>
      </c>
      <c r="L3">
        <v>-36391.410643499999</v>
      </c>
      <c r="M3">
        <v>-21661.448732999899</v>
      </c>
      <c r="N3">
        <v>-21661.448732999899</v>
      </c>
      <c r="O3" s="2">
        <f>SUM($N$2:N3)</f>
        <v>-1532.9487329998992</v>
      </c>
      <c r="P3">
        <v>5</v>
      </c>
      <c r="Q3" s="2">
        <f>Table1_2[[#This Row],[lot_size]]*Table1_2[[#This Row],[cum_profit]]</f>
        <v>-7664.7436649994961</v>
      </c>
    </row>
    <row r="4" spans="1:17" x14ac:dyDescent="0.35">
      <c r="A4">
        <v>110</v>
      </c>
      <c r="B4" s="1">
        <v>43160</v>
      </c>
      <c r="C4">
        <v>10479.950194999999</v>
      </c>
      <c r="D4">
        <v>10525.5</v>
      </c>
      <c r="E4">
        <v>9951.9003909999992</v>
      </c>
      <c r="F4">
        <v>10113.700194999999</v>
      </c>
      <c r="G4">
        <v>10113.700194999999</v>
      </c>
      <c r="H4">
        <v>4389100</v>
      </c>
      <c r="I4">
        <v>-3.6134074929921198E-2</v>
      </c>
      <c r="J4">
        <v>-379.149414000001</v>
      </c>
      <c r="K4">
        <v>692.52807419400006</v>
      </c>
      <c r="L4">
        <v>-34626.403709699996</v>
      </c>
      <c r="M4">
        <v>-15355.551267000001</v>
      </c>
      <c r="N4">
        <v>-15355.551267000001</v>
      </c>
      <c r="O4" s="2">
        <f>SUM($N$2:N4)</f>
        <v>-16888.499999999898</v>
      </c>
      <c r="P4">
        <v>5</v>
      </c>
      <c r="Q4" s="2">
        <f>Table1_2[[#This Row],[lot_size]]*Table1_2[[#This Row],[cum_profit]]</f>
        <v>-84442.499999999491</v>
      </c>
    </row>
    <row r="5" spans="1:17" x14ac:dyDescent="0.35">
      <c r="A5">
        <v>111</v>
      </c>
      <c r="B5" s="1">
        <v>43191</v>
      </c>
      <c r="C5">
        <v>10151.650390999999</v>
      </c>
      <c r="D5">
        <v>10759</v>
      </c>
      <c r="E5">
        <v>10111.299805000001</v>
      </c>
      <c r="F5">
        <v>10739.349609000001</v>
      </c>
      <c r="G5">
        <v>10739.349609000001</v>
      </c>
      <c r="H5">
        <v>4499400</v>
      </c>
      <c r="I5">
        <v>6.1861574096225301E-2</v>
      </c>
      <c r="J5">
        <v>625.649414000001</v>
      </c>
      <c r="K5">
        <v>667.50421286999995</v>
      </c>
      <c r="L5">
        <v>-33375.2106434999</v>
      </c>
      <c r="M5">
        <v>25338.801266999999</v>
      </c>
      <c r="N5">
        <v>25338.801266999999</v>
      </c>
      <c r="O5" s="2">
        <f>SUM($N$2:N5)</f>
        <v>8450.3012670001008</v>
      </c>
      <c r="P5">
        <v>5</v>
      </c>
      <c r="Q5" s="2">
        <f>Table1_2[[#This Row],[lot_size]]*Table1_2[[#This Row],[cum_profit]]</f>
        <v>42251.506335000508</v>
      </c>
    </row>
    <row r="6" spans="1:17" x14ac:dyDescent="0.35">
      <c r="A6">
        <v>112</v>
      </c>
      <c r="B6" s="1">
        <v>43221</v>
      </c>
      <c r="C6">
        <v>10783.849609000001</v>
      </c>
      <c r="D6">
        <v>10929.200194999999</v>
      </c>
      <c r="E6">
        <v>10417.799805000001</v>
      </c>
      <c r="F6">
        <v>10736.150390999999</v>
      </c>
      <c r="G6">
        <v>10736.150390999999</v>
      </c>
      <c r="H6">
        <v>5142500</v>
      </c>
      <c r="I6">
        <v>-2.9789681093172999E-4</v>
      </c>
      <c r="J6">
        <v>-3.1992180000015602</v>
      </c>
      <c r="K6">
        <v>708.79707419399995</v>
      </c>
      <c r="L6">
        <v>-35439.853709700001</v>
      </c>
      <c r="M6">
        <v>-129.56832900006299</v>
      </c>
      <c r="N6">
        <v>-129.56832900006299</v>
      </c>
      <c r="O6" s="2">
        <f>SUM($N$2:N6)</f>
        <v>8320.7329380000374</v>
      </c>
      <c r="P6">
        <v>5</v>
      </c>
      <c r="Q6" s="2">
        <f>Table1_2[[#This Row],[lot_size]]*Table1_2[[#This Row],[cum_profit]]</f>
        <v>41603.664690000187</v>
      </c>
    </row>
    <row r="7" spans="1:17" x14ac:dyDescent="0.35">
      <c r="A7">
        <v>113</v>
      </c>
      <c r="B7" s="1">
        <v>43252</v>
      </c>
      <c r="C7">
        <v>10738.450194999999</v>
      </c>
      <c r="D7">
        <v>10893.25</v>
      </c>
      <c r="E7">
        <v>10550.900390999999</v>
      </c>
      <c r="F7">
        <v>10714.299805000001</v>
      </c>
      <c r="G7">
        <v>10714.299805000001</v>
      </c>
      <c r="H7">
        <v>4683800</v>
      </c>
      <c r="I7">
        <v>-2.0352347167487102E-3</v>
      </c>
      <c r="J7">
        <v>-21.8505859999986</v>
      </c>
      <c r="K7">
        <v>708.58592580599998</v>
      </c>
      <c r="L7">
        <v>-35429.296290300001</v>
      </c>
      <c r="M7">
        <v>-884.94873299994504</v>
      </c>
      <c r="N7">
        <v>-884.94873299994504</v>
      </c>
      <c r="O7" s="2">
        <f>SUM($N$2:N7)</f>
        <v>7435.7842050000927</v>
      </c>
      <c r="P7">
        <v>5</v>
      </c>
      <c r="Q7" s="2">
        <f>Table1_2[[#This Row],[lot_size]]*Table1_2[[#This Row],[cum_profit]]</f>
        <v>37178.921025000462</v>
      </c>
    </row>
    <row r="8" spans="1:17" x14ac:dyDescent="0.35">
      <c r="A8">
        <v>114</v>
      </c>
      <c r="B8" s="1">
        <v>43282</v>
      </c>
      <c r="C8">
        <v>10732.349609000001</v>
      </c>
      <c r="D8">
        <v>11366</v>
      </c>
      <c r="E8">
        <v>10604.650390999999</v>
      </c>
      <c r="F8">
        <v>11356.5</v>
      </c>
      <c r="G8">
        <v>11356.5</v>
      </c>
      <c r="H8">
        <v>4648500</v>
      </c>
      <c r="I8">
        <v>5.9938606039407802E-2</v>
      </c>
      <c r="J8">
        <v>642.20019499999898</v>
      </c>
      <c r="K8">
        <v>707.14378712999996</v>
      </c>
      <c r="L8">
        <v>-35357.189356499999</v>
      </c>
      <c r="M8">
        <v>26009.1078974999</v>
      </c>
      <c r="N8">
        <v>26009.1078974999</v>
      </c>
      <c r="O8" s="2">
        <f>SUM($N$2:N8)</f>
        <v>33444.892102499995</v>
      </c>
      <c r="P8">
        <v>5</v>
      </c>
      <c r="Q8" s="2">
        <f>Table1_2[[#This Row],[lot_size]]*Table1_2[[#This Row],[cum_profit]]</f>
        <v>167224.46051249997</v>
      </c>
    </row>
    <row r="9" spans="1:17" x14ac:dyDescent="0.35">
      <c r="A9">
        <v>115</v>
      </c>
      <c r="B9" s="1">
        <v>43313</v>
      </c>
      <c r="C9">
        <v>11359.799805000001</v>
      </c>
      <c r="D9">
        <v>11760.200194999999</v>
      </c>
      <c r="E9">
        <v>11234.950194999999</v>
      </c>
      <c r="F9">
        <v>11680.5</v>
      </c>
      <c r="G9">
        <v>11680.5</v>
      </c>
      <c r="H9">
        <v>4923000</v>
      </c>
      <c r="I9">
        <v>2.8529916787742599E-2</v>
      </c>
      <c r="J9">
        <v>324</v>
      </c>
      <c r="K9">
        <v>749.529</v>
      </c>
      <c r="L9">
        <v>-37476.449999999997</v>
      </c>
      <c r="M9">
        <v>13122</v>
      </c>
      <c r="N9">
        <v>13122</v>
      </c>
      <c r="O9" s="2">
        <f>SUM($N$2:N9)</f>
        <v>46566.892102499995</v>
      </c>
      <c r="P9">
        <v>5</v>
      </c>
      <c r="Q9" s="2">
        <f>Table1_2[[#This Row],[lot_size]]*Table1_2[[#This Row],[cum_profit]]</f>
        <v>232834.46051249997</v>
      </c>
    </row>
    <row r="10" spans="1:17" x14ac:dyDescent="0.35">
      <c r="A10">
        <v>116</v>
      </c>
      <c r="B10" s="1">
        <v>43344</v>
      </c>
      <c r="C10">
        <v>11751.799805000001</v>
      </c>
      <c r="D10">
        <v>11751.799805000001</v>
      </c>
      <c r="E10">
        <v>10850.299805000001</v>
      </c>
      <c r="F10">
        <v>10930.450194999999</v>
      </c>
      <c r="G10">
        <v>10930.450194999999</v>
      </c>
      <c r="H10">
        <v>5151800</v>
      </c>
      <c r="I10">
        <v>-6.4213844013526797E-2</v>
      </c>
      <c r="J10">
        <v>-750.04980499999999</v>
      </c>
      <c r="K10">
        <v>770.91300000000001</v>
      </c>
      <c r="L10">
        <v>-38545.65</v>
      </c>
      <c r="M10">
        <v>-30377.017102500002</v>
      </c>
      <c r="N10">
        <v>-30377.017102500002</v>
      </c>
      <c r="O10" s="2">
        <f>SUM($N$2:N10)</f>
        <v>16189.874999999993</v>
      </c>
      <c r="P10">
        <v>5</v>
      </c>
      <c r="Q10" s="2">
        <f>Table1_2[[#This Row],[lot_size]]*Table1_2[[#This Row],[cum_profit]]</f>
        <v>80949.374999999971</v>
      </c>
    </row>
    <row r="11" spans="1:17" x14ac:dyDescent="0.35">
      <c r="A11">
        <v>117</v>
      </c>
      <c r="B11" s="1">
        <v>43374</v>
      </c>
      <c r="C11">
        <v>10930.900390999999</v>
      </c>
      <c r="D11">
        <v>11035.650390999999</v>
      </c>
      <c r="E11">
        <v>10004.549805000001</v>
      </c>
      <c r="F11">
        <v>10386.599609000001</v>
      </c>
      <c r="G11">
        <v>10386.599609000001</v>
      </c>
      <c r="H11">
        <v>7030800</v>
      </c>
      <c r="I11">
        <v>-4.9755552268906197E-2</v>
      </c>
      <c r="J11">
        <v>-543.85058599999797</v>
      </c>
      <c r="K11">
        <v>721.40971287000002</v>
      </c>
      <c r="L11">
        <v>-36070.485643499997</v>
      </c>
      <c r="M11">
        <v>-22025.948732999899</v>
      </c>
      <c r="N11">
        <v>-22025.948732999899</v>
      </c>
      <c r="O11" s="2">
        <f>SUM($N$2:N11)</f>
        <v>-5836.0737329999065</v>
      </c>
      <c r="P11">
        <v>5</v>
      </c>
      <c r="Q11" s="2">
        <f>Table1_2[[#This Row],[lot_size]]*Table1_2[[#This Row],[cum_profit]]</f>
        <v>-29180.368664999532</v>
      </c>
    </row>
    <row r="12" spans="1:17" x14ac:dyDescent="0.35">
      <c r="A12">
        <v>118</v>
      </c>
      <c r="B12" s="1">
        <v>43405</v>
      </c>
      <c r="C12">
        <v>10441.700194999999</v>
      </c>
      <c r="D12">
        <v>10922.450194999999</v>
      </c>
      <c r="E12">
        <v>10341.900390999999</v>
      </c>
      <c r="F12">
        <v>10876.75</v>
      </c>
      <c r="G12">
        <v>10876.75</v>
      </c>
      <c r="H12">
        <v>5318400</v>
      </c>
      <c r="I12">
        <v>4.7190650400664703E-2</v>
      </c>
      <c r="J12">
        <v>490.15039099999899</v>
      </c>
      <c r="K12">
        <v>685.51557419400001</v>
      </c>
      <c r="L12">
        <v>-34275.778709699996</v>
      </c>
      <c r="M12">
        <v>19851.090835499901</v>
      </c>
      <c r="N12">
        <v>19851.090835499901</v>
      </c>
      <c r="O12" s="2">
        <f>SUM($N$2:N12)</f>
        <v>14015.017102499995</v>
      </c>
      <c r="P12">
        <v>5</v>
      </c>
      <c r="Q12" s="2">
        <f>Table1_2[[#This Row],[lot_size]]*Table1_2[[#This Row],[cum_profit]]</f>
        <v>70075.085512499965</v>
      </c>
    </row>
    <row r="13" spans="1:17" x14ac:dyDescent="0.35">
      <c r="A13">
        <v>119</v>
      </c>
      <c r="B13" s="1">
        <v>43435</v>
      </c>
      <c r="C13">
        <v>10930.700194999999</v>
      </c>
      <c r="D13">
        <v>10985.150390999999</v>
      </c>
      <c r="E13">
        <v>10333.849609000001</v>
      </c>
      <c r="F13">
        <v>10862.549805000001</v>
      </c>
      <c r="G13">
        <v>10862.549805000001</v>
      </c>
      <c r="H13">
        <v>6533100</v>
      </c>
      <c r="I13">
        <v>-1.3055549681659699E-3</v>
      </c>
      <c r="J13">
        <v>-14.2001949999994</v>
      </c>
      <c r="K13">
        <v>717.8655</v>
      </c>
      <c r="L13">
        <v>-35893.275000000001</v>
      </c>
      <c r="M13">
        <v>-575.10789749997696</v>
      </c>
      <c r="N13">
        <v>-575.10789749997696</v>
      </c>
      <c r="O13" s="2">
        <f>SUM($N$2:N13)</f>
        <v>13439.909205000018</v>
      </c>
      <c r="P13">
        <v>5</v>
      </c>
      <c r="Q13" s="2">
        <f>Table1_2[[#This Row],[lot_size]]*Table1_2[[#This Row],[cum_profit]]</f>
        <v>67199.546025000091</v>
      </c>
    </row>
    <row r="14" spans="1:17" x14ac:dyDescent="0.35">
      <c r="A14">
        <v>120</v>
      </c>
      <c r="B14" s="1">
        <v>43466</v>
      </c>
      <c r="C14">
        <v>10868.849609000001</v>
      </c>
      <c r="D14">
        <v>10987.450194999999</v>
      </c>
      <c r="E14">
        <v>10583.650390999999</v>
      </c>
      <c r="F14">
        <v>10830.950194999999</v>
      </c>
      <c r="G14">
        <v>10830.950194999999</v>
      </c>
      <c r="H14">
        <v>7273800</v>
      </c>
      <c r="I14">
        <v>-2.9090416676805699E-3</v>
      </c>
      <c r="J14">
        <v>-31.5996100000011</v>
      </c>
      <c r="K14">
        <v>716.92828712999994</v>
      </c>
      <c r="L14">
        <v>-35846.414356499998</v>
      </c>
      <c r="M14">
        <v>-1279.7842050000399</v>
      </c>
      <c r="N14">
        <v>-1279.7842050000399</v>
      </c>
      <c r="O14" s="2">
        <f>SUM($N$2:N14)</f>
        <v>12160.124999999978</v>
      </c>
      <c r="P14">
        <v>5</v>
      </c>
      <c r="Q14" s="2">
        <f>Table1_2[[#This Row],[lot_size]]*Table1_2[[#This Row],[cum_profit]]</f>
        <v>60800.624999999891</v>
      </c>
    </row>
    <row r="15" spans="1:17" x14ac:dyDescent="0.35">
      <c r="A15">
        <v>121</v>
      </c>
      <c r="B15" s="1">
        <v>43497</v>
      </c>
      <c r="C15">
        <v>10851.349609000001</v>
      </c>
      <c r="D15">
        <v>11118.099609000001</v>
      </c>
      <c r="E15">
        <v>10585.650390999999</v>
      </c>
      <c r="F15">
        <v>10792.5</v>
      </c>
      <c r="G15">
        <v>10792.5</v>
      </c>
      <c r="H15">
        <v>7461400</v>
      </c>
      <c r="I15">
        <v>-3.55002971186679E-3</v>
      </c>
      <c r="J15">
        <v>-38.450194999999397</v>
      </c>
      <c r="K15">
        <v>714.84271287000001</v>
      </c>
      <c r="L15">
        <v>-35742.135643499998</v>
      </c>
      <c r="M15">
        <v>-1557.23289749997</v>
      </c>
      <c r="N15">
        <v>-1557.23289749997</v>
      </c>
      <c r="O15" s="2">
        <f>SUM($N$2:N15)</f>
        <v>10602.892102500009</v>
      </c>
      <c r="P15">
        <v>5</v>
      </c>
      <c r="Q15" s="2">
        <f>Table1_2[[#This Row],[lot_size]]*Table1_2[[#This Row],[cum_profit]]</f>
        <v>53014.460512500045</v>
      </c>
    </row>
    <row r="16" spans="1:17" x14ac:dyDescent="0.35">
      <c r="A16">
        <v>122</v>
      </c>
      <c r="B16" s="1">
        <v>43525</v>
      </c>
      <c r="C16">
        <v>10842.650390999999</v>
      </c>
      <c r="D16">
        <v>11630.349609000001</v>
      </c>
      <c r="E16">
        <v>10817</v>
      </c>
      <c r="F16">
        <v>11623.900390999999</v>
      </c>
      <c r="G16">
        <v>11623.900390999999</v>
      </c>
      <c r="H16">
        <v>6857200</v>
      </c>
      <c r="I16">
        <v>7.7035014222839704E-2</v>
      </c>
      <c r="J16">
        <v>831.40039099999899</v>
      </c>
      <c r="K16">
        <v>712.30499999999995</v>
      </c>
      <c r="L16">
        <v>-35615.25</v>
      </c>
      <c r="M16">
        <v>33671.715835499897</v>
      </c>
      <c r="N16">
        <v>33671.715835499897</v>
      </c>
      <c r="O16" s="2">
        <f>SUM($N$2:N16)</f>
        <v>44274.607937999906</v>
      </c>
      <c r="P16">
        <v>5</v>
      </c>
      <c r="Q16" s="2">
        <f>Table1_2[[#This Row],[lot_size]]*Table1_2[[#This Row],[cum_profit]]</f>
        <v>221373.03968999954</v>
      </c>
    </row>
    <row r="17" spans="1:17" x14ac:dyDescent="0.35">
      <c r="A17">
        <v>123</v>
      </c>
      <c r="B17" s="1">
        <v>43556</v>
      </c>
      <c r="C17">
        <v>11665.200194999999</v>
      </c>
      <c r="D17">
        <v>11856.150390999999</v>
      </c>
      <c r="E17">
        <v>11549.099609000001</v>
      </c>
      <c r="F17">
        <v>11748.150390999999</v>
      </c>
      <c r="G17">
        <v>11748.150390999999</v>
      </c>
      <c r="H17">
        <v>6516900</v>
      </c>
      <c r="I17">
        <v>1.0689183133073E-2</v>
      </c>
      <c r="J17">
        <v>124.25</v>
      </c>
      <c r="K17">
        <v>767.17742580599997</v>
      </c>
      <c r="L17">
        <v>-38358.871290299998</v>
      </c>
      <c r="M17">
        <v>5032.125</v>
      </c>
      <c r="N17">
        <v>5032.125</v>
      </c>
      <c r="O17" s="2">
        <f>SUM($N$2:N17)</f>
        <v>49306.732937999906</v>
      </c>
      <c r="P17">
        <v>5</v>
      </c>
      <c r="Q17" s="2">
        <f>Table1_2[[#This Row],[lot_size]]*Table1_2[[#This Row],[cum_profit]]</f>
        <v>246533.66468999954</v>
      </c>
    </row>
    <row r="18" spans="1:17" x14ac:dyDescent="0.35">
      <c r="A18">
        <v>124</v>
      </c>
      <c r="B18" s="1">
        <v>43586</v>
      </c>
      <c r="C18">
        <v>11725.549805000001</v>
      </c>
      <c r="D18">
        <v>12041.150390999999</v>
      </c>
      <c r="E18">
        <v>11108.299805000001</v>
      </c>
      <c r="F18">
        <v>11922.799805000001</v>
      </c>
      <c r="G18">
        <v>11922.799805000001</v>
      </c>
      <c r="H18">
        <v>8645600</v>
      </c>
      <c r="I18">
        <v>1.48661200433555E-2</v>
      </c>
      <c r="J18">
        <v>174.649414000001</v>
      </c>
      <c r="K18">
        <v>775.37792580600001</v>
      </c>
      <c r="L18">
        <v>-38768.896290299999</v>
      </c>
      <c r="M18">
        <v>7073.3012670000498</v>
      </c>
      <c r="N18">
        <v>7073.3012670000498</v>
      </c>
      <c r="O18" s="2">
        <f>SUM($N$2:N18)</f>
        <v>56380.03420499996</v>
      </c>
      <c r="P18">
        <v>5</v>
      </c>
      <c r="Q18" s="2">
        <f>Table1_2[[#This Row],[lot_size]]*Table1_2[[#This Row],[cum_profit]]</f>
        <v>281900.17102499981</v>
      </c>
    </row>
    <row r="19" spans="1:17" x14ac:dyDescent="0.35">
      <c r="A19">
        <v>125</v>
      </c>
      <c r="B19" s="1">
        <v>43617</v>
      </c>
      <c r="C19">
        <v>11953.75</v>
      </c>
      <c r="D19">
        <v>12103.049805000001</v>
      </c>
      <c r="E19">
        <v>11625.099609000001</v>
      </c>
      <c r="F19">
        <v>11788.849609000001</v>
      </c>
      <c r="G19">
        <v>11788.849609000001</v>
      </c>
      <c r="H19">
        <v>6788000</v>
      </c>
      <c r="I19">
        <v>-1.12347936886288E-2</v>
      </c>
      <c r="J19">
        <v>-133.95019599999901</v>
      </c>
      <c r="K19">
        <v>786.90478713000005</v>
      </c>
      <c r="L19">
        <v>-39345.239356500002</v>
      </c>
      <c r="M19">
        <v>-5424.9829379999901</v>
      </c>
      <c r="N19">
        <v>-5424.9829379999901</v>
      </c>
      <c r="O19" s="2">
        <f>SUM($N$2:N19)</f>
        <v>50955.051266999973</v>
      </c>
      <c r="P19">
        <v>5</v>
      </c>
      <c r="Q19" s="2">
        <f>Table1_2[[#This Row],[lot_size]]*Table1_2[[#This Row],[cum_profit]]</f>
        <v>254775.25633499987</v>
      </c>
    </row>
    <row r="20" spans="1:17" x14ac:dyDescent="0.35">
      <c r="A20">
        <v>126</v>
      </c>
      <c r="B20" s="1">
        <v>43647</v>
      </c>
      <c r="C20">
        <v>11839.900390999999</v>
      </c>
      <c r="D20">
        <v>11981.75</v>
      </c>
      <c r="E20">
        <v>10999.400390999999</v>
      </c>
      <c r="F20">
        <v>11118</v>
      </c>
      <c r="G20">
        <v>11118</v>
      </c>
      <c r="H20">
        <v>9988500</v>
      </c>
      <c r="I20">
        <v>-5.6905434478343897E-2</v>
      </c>
      <c r="J20">
        <v>-670.84960899999999</v>
      </c>
      <c r="K20">
        <v>778.064074194</v>
      </c>
      <c r="L20">
        <v>-38903.203709699999</v>
      </c>
      <c r="M20">
        <v>-27169.409164500001</v>
      </c>
      <c r="N20">
        <v>-27169.409164500001</v>
      </c>
      <c r="O20" s="2">
        <f>SUM($N$2:N20)</f>
        <v>23785.642102499973</v>
      </c>
      <c r="P20">
        <v>5</v>
      </c>
      <c r="Q20" s="2">
        <f>Table1_2[[#This Row],[lot_size]]*Table1_2[[#This Row],[cum_profit]]</f>
        <v>118928.21051249986</v>
      </c>
    </row>
    <row r="21" spans="1:17" x14ac:dyDescent="0.35">
      <c r="A21">
        <v>127</v>
      </c>
      <c r="B21" s="1">
        <v>43678</v>
      </c>
      <c r="C21">
        <v>11060.200194999999</v>
      </c>
      <c r="D21">
        <v>11181.450194999999</v>
      </c>
      <c r="E21">
        <v>10637.150390999999</v>
      </c>
      <c r="F21">
        <v>11023.25</v>
      </c>
      <c r="G21">
        <v>11023.25</v>
      </c>
      <c r="H21">
        <v>11153100</v>
      </c>
      <c r="I21">
        <v>-8.5222162259399603E-3</v>
      </c>
      <c r="J21">
        <v>-94.75</v>
      </c>
      <c r="K21">
        <v>733.78800000000001</v>
      </c>
      <c r="L21">
        <v>-36689.4</v>
      </c>
      <c r="M21">
        <v>-3837.375</v>
      </c>
      <c r="N21">
        <v>-3837.375</v>
      </c>
      <c r="O21" s="2">
        <f>SUM($N$2:N21)</f>
        <v>19948.267102499973</v>
      </c>
      <c r="P21">
        <v>5</v>
      </c>
      <c r="Q21" s="2">
        <f>Table1_2[[#This Row],[lot_size]]*Table1_2[[#This Row],[cum_profit]]</f>
        <v>99741.335512499863</v>
      </c>
    </row>
    <row r="22" spans="1:17" x14ac:dyDescent="0.35">
      <c r="A22">
        <v>128</v>
      </c>
      <c r="B22" s="1">
        <v>43709</v>
      </c>
      <c r="C22">
        <v>10960.950194999999</v>
      </c>
      <c r="D22">
        <v>11694.849609000001</v>
      </c>
      <c r="E22">
        <v>10670.25</v>
      </c>
      <c r="F22">
        <v>11474.450194999999</v>
      </c>
      <c r="G22">
        <v>11474.450194999999</v>
      </c>
      <c r="H22">
        <v>12210000</v>
      </c>
      <c r="I22">
        <v>4.0931684847935003E-2</v>
      </c>
      <c r="J22">
        <v>451.20019499999898</v>
      </c>
      <c r="K22">
        <v>727.53449999999998</v>
      </c>
      <c r="L22">
        <v>-36376.724999999999</v>
      </c>
      <c r="M22">
        <v>18273.6078974999</v>
      </c>
      <c r="N22">
        <v>18273.6078974999</v>
      </c>
      <c r="O22" s="2">
        <f>SUM($N$2:N22)</f>
        <v>38221.874999999869</v>
      </c>
      <c r="P22">
        <v>5</v>
      </c>
      <c r="Q22" s="2">
        <f>Table1_2[[#This Row],[lot_size]]*Table1_2[[#This Row],[cum_profit]]</f>
        <v>191109.37499999936</v>
      </c>
    </row>
    <row r="23" spans="1:17" x14ac:dyDescent="0.35">
      <c r="A23">
        <v>129</v>
      </c>
      <c r="B23" s="1">
        <v>43739</v>
      </c>
      <c r="C23">
        <v>11515.400390999999</v>
      </c>
      <c r="D23">
        <v>11945</v>
      </c>
      <c r="E23">
        <v>11090.150390999999</v>
      </c>
      <c r="F23">
        <v>11877.450194999999</v>
      </c>
      <c r="G23">
        <v>11877.450194999999</v>
      </c>
      <c r="H23">
        <v>15461000</v>
      </c>
      <c r="I23">
        <v>3.5121508495074401E-2</v>
      </c>
      <c r="J23">
        <v>403</v>
      </c>
      <c r="K23">
        <v>757.31371287000002</v>
      </c>
      <c r="L23">
        <v>-37865.685643500001</v>
      </c>
      <c r="M23">
        <v>16321.5</v>
      </c>
      <c r="N23">
        <v>16321.5</v>
      </c>
      <c r="O23" s="2">
        <f>SUM($N$2:N23)</f>
        <v>54543.374999999869</v>
      </c>
      <c r="P23">
        <v>5</v>
      </c>
      <c r="Q23" s="2">
        <f>Table1_2[[#This Row],[lot_size]]*Table1_2[[#This Row],[cum_profit]]</f>
        <v>272716.87499999936</v>
      </c>
    </row>
    <row r="24" spans="1:17" x14ac:dyDescent="0.35">
      <c r="A24">
        <v>130</v>
      </c>
      <c r="B24" s="1">
        <v>43770</v>
      </c>
      <c r="C24">
        <v>11886.599609000001</v>
      </c>
      <c r="D24">
        <v>12158.799805000001</v>
      </c>
      <c r="E24">
        <v>11802.650390999999</v>
      </c>
      <c r="F24">
        <v>12056.049805000001</v>
      </c>
      <c r="G24">
        <v>12056.049805000001</v>
      </c>
      <c r="H24">
        <v>13178000</v>
      </c>
      <c r="I24">
        <v>1.50368645683891E-2</v>
      </c>
      <c r="J24">
        <v>178.59961000000101</v>
      </c>
      <c r="K24">
        <v>783.91171286999997</v>
      </c>
      <c r="L24">
        <v>-39195.585643500002</v>
      </c>
      <c r="M24">
        <v>7233.2842050000399</v>
      </c>
      <c r="N24">
        <v>7233.2842050000399</v>
      </c>
      <c r="O24" s="2">
        <f>SUM($N$2:N24)</f>
        <v>61776.659204999909</v>
      </c>
      <c r="P24">
        <v>5</v>
      </c>
      <c r="Q24" s="2">
        <f>Table1_2[[#This Row],[lot_size]]*Table1_2[[#This Row],[cum_profit]]</f>
        <v>308883.29602499952</v>
      </c>
    </row>
    <row r="25" spans="1:17" x14ac:dyDescent="0.35">
      <c r="A25">
        <v>131</v>
      </c>
      <c r="B25" s="1">
        <v>43800</v>
      </c>
      <c r="C25">
        <v>12137.049805000001</v>
      </c>
      <c r="D25">
        <v>12293.900390999999</v>
      </c>
      <c r="E25">
        <v>11832.299805000001</v>
      </c>
      <c r="F25">
        <v>12168.450194999999</v>
      </c>
      <c r="G25">
        <v>12168.450194999999</v>
      </c>
      <c r="H25">
        <v>12549800</v>
      </c>
      <c r="I25">
        <v>9.3231524270398491E-3</v>
      </c>
      <c r="J25">
        <v>112.400389999998</v>
      </c>
      <c r="K25">
        <v>795.69928713000002</v>
      </c>
      <c r="L25">
        <v>-39784.964356500001</v>
      </c>
      <c r="M25">
        <v>4552.21579499995</v>
      </c>
      <c r="N25">
        <v>4552.21579499995</v>
      </c>
      <c r="O25" s="2">
        <f>SUM($N$2:N25)</f>
        <v>66328.874999999854</v>
      </c>
      <c r="P25">
        <v>5</v>
      </c>
      <c r="Q25" s="2">
        <f>Table1_2[[#This Row],[lot_size]]*Table1_2[[#This Row],[cum_profit]]</f>
        <v>331644.3749999993</v>
      </c>
    </row>
    <row r="26" spans="1:17" x14ac:dyDescent="0.35">
      <c r="A26">
        <v>132</v>
      </c>
      <c r="B26" s="1">
        <v>43831</v>
      </c>
      <c r="C26">
        <v>12202.150390999999</v>
      </c>
      <c r="D26">
        <v>12430.5</v>
      </c>
      <c r="E26">
        <v>11929.599609000001</v>
      </c>
      <c r="F26">
        <v>11962.099609000001</v>
      </c>
      <c r="G26">
        <v>11962.099609000001</v>
      </c>
      <c r="H26">
        <v>10965400</v>
      </c>
      <c r="I26">
        <v>-1.6957836264538201E-2</v>
      </c>
      <c r="J26">
        <v>-206.350585999998</v>
      </c>
      <c r="K26">
        <v>803.11771286999999</v>
      </c>
      <c r="L26">
        <v>-40155.885643499998</v>
      </c>
      <c r="M26">
        <v>-8357.1987329999392</v>
      </c>
      <c r="N26">
        <v>-8357.1987329999392</v>
      </c>
      <c r="O26" s="2">
        <f>SUM($N$2:N26)</f>
        <v>57971.676266999915</v>
      </c>
      <c r="P26">
        <v>5</v>
      </c>
      <c r="Q26" s="2">
        <f>Table1_2[[#This Row],[lot_size]]*Table1_2[[#This Row],[cum_profit]]</f>
        <v>289858.38133499958</v>
      </c>
    </row>
    <row r="27" spans="1:17" x14ac:dyDescent="0.35">
      <c r="A27">
        <v>133</v>
      </c>
      <c r="B27" s="1">
        <v>43862</v>
      </c>
      <c r="C27">
        <v>11627.450194999999</v>
      </c>
      <c r="D27">
        <v>12246.700194999999</v>
      </c>
      <c r="E27">
        <v>11175.049805000001</v>
      </c>
      <c r="F27">
        <v>11201.75</v>
      </c>
      <c r="G27">
        <v>11201.75</v>
      </c>
      <c r="H27">
        <v>10198200</v>
      </c>
      <c r="I27">
        <v>-6.35632233348008E-2</v>
      </c>
      <c r="J27">
        <v>-760.34960899999999</v>
      </c>
      <c r="K27">
        <v>789.49857419399996</v>
      </c>
      <c r="L27">
        <v>-39474.928709699998</v>
      </c>
      <c r="M27">
        <v>-30794.159164500001</v>
      </c>
      <c r="N27">
        <v>-30794.159164500001</v>
      </c>
      <c r="O27" s="2">
        <f>SUM($N$2:N27)</f>
        <v>27177.517102499914</v>
      </c>
      <c r="P27">
        <v>5</v>
      </c>
      <c r="Q27" s="2">
        <f>Table1_2[[#This Row],[lot_size]]*Table1_2[[#This Row],[cum_profit]]</f>
        <v>135887.58551249956</v>
      </c>
    </row>
    <row r="28" spans="1:17" x14ac:dyDescent="0.35">
      <c r="A28">
        <v>134</v>
      </c>
      <c r="B28" s="1">
        <v>43891</v>
      </c>
      <c r="C28">
        <v>11387.349609000001</v>
      </c>
      <c r="D28">
        <v>11433</v>
      </c>
      <c r="E28">
        <v>7511.1000979999999</v>
      </c>
      <c r="F28">
        <v>8597.75</v>
      </c>
      <c r="G28">
        <v>8597.75</v>
      </c>
      <c r="H28">
        <v>21303000</v>
      </c>
      <c r="I28">
        <v>-0.232463677550382</v>
      </c>
      <c r="J28">
        <v>-2604</v>
      </c>
      <c r="K28">
        <v>739.31550000000004</v>
      </c>
      <c r="L28">
        <v>-36965.775000000001</v>
      </c>
      <c r="M28">
        <v>-105462</v>
      </c>
      <c r="N28">
        <v>-36965.775000000001</v>
      </c>
      <c r="O28" s="2">
        <f>SUM($N$2:N28)</f>
        <v>-9788.257897500087</v>
      </c>
      <c r="P28">
        <v>5</v>
      </c>
      <c r="Q28" s="2">
        <f>Table1_2[[#This Row],[lot_size]]*Table1_2[[#This Row],[cum_profit]]</f>
        <v>-48941.289487500435</v>
      </c>
    </row>
    <row r="29" spans="1:17" x14ac:dyDescent="0.35">
      <c r="A29">
        <v>135</v>
      </c>
      <c r="B29" s="1">
        <v>43922</v>
      </c>
      <c r="C29">
        <v>8584.0996090000008</v>
      </c>
      <c r="D29">
        <v>9889.0498050000006</v>
      </c>
      <c r="E29">
        <v>8055.7998049999997</v>
      </c>
      <c r="F29">
        <v>9859.9003909999992</v>
      </c>
      <c r="G29">
        <v>9859.9003909999992</v>
      </c>
      <c r="H29">
        <v>12736300</v>
      </c>
      <c r="I29">
        <v>0.146800080369864</v>
      </c>
      <c r="J29">
        <v>1262.1503909999899</v>
      </c>
      <c r="K29">
        <v>567.45150000000001</v>
      </c>
      <c r="L29">
        <v>-28372.575000000001</v>
      </c>
      <c r="M29">
        <v>51117.090835499897</v>
      </c>
      <c r="N29">
        <v>51117.090835499897</v>
      </c>
      <c r="O29" s="2">
        <f>SUM($N$2:N29)</f>
        <v>41328.83293799981</v>
      </c>
      <c r="P29">
        <v>5</v>
      </c>
      <c r="Q29" s="2">
        <f>Table1_2[[#This Row],[lot_size]]*Table1_2[[#This Row],[cum_profit]]</f>
        <v>206644.16468999904</v>
      </c>
    </row>
    <row r="30" spans="1:17" x14ac:dyDescent="0.35">
      <c r="A30">
        <v>136</v>
      </c>
      <c r="B30" s="1">
        <v>43952</v>
      </c>
      <c r="C30">
        <v>9533.5</v>
      </c>
      <c r="D30">
        <v>9598.8496090000008</v>
      </c>
      <c r="E30">
        <v>8806.75</v>
      </c>
      <c r="F30">
        <v>9580.2998050000006</v>
      </c>
      <c r="G30">
        <v>9580.2998050000006</v>
      </c>
      <c r="H30">
        <v>13675900</v>
      </c>
      <c r="I30">
        <v>-2.83573438789721E-2</v>
      </c>
      <c r="J30">
        <v>-279.60058599999797</v>
      </c>
      <c r="K30">
        <v>650.753425806</v>
      </c>
      <c r="L30">
        <v>-32537.671290300001</v>
      </c>
      <c r="M30">
        <v>-11323.823732999899</v>
      </c>
      <c r="N30">
        <v>-11323.823732999899</v>
      </c>
      <c r="O30" s="2">
        <f>SUM($N$2:N30)</f>
        <v>30005.009204999911</v>
      </c>
      <c r="P30">
        <v>5</v>
      </c>
      <c r="Q30" s="2">
        <f>Table1_2[[#This Row],[lot_size]]*Table1_2[[#This Row],[cum_profit]]</f>
        <v>150025.04602499955</v>
      </c>
    </row>
    <row r="31" spans="1:17" x14ac:dyDescent="0.35">
      <c r="A31">
        <v>137</v>
      </c>
      <c r="B31" s="1">
        <v>43983</v>
      </c>
      <c r="C31">
        <v>9726.8496090000008</v>
      </c>
      <c r="D31">
        <v>10553.150390999999</v>
      </c>
      <c r="E31">
        <v>9544.3496090000008</v>
      </c>
      <c r="F31">
        <v>10302.099609000001</v>
      </c>
      <c r="G31">
        <v>10302.099609000001</v>
      </c>
      <c r="H31">
        <v>16778800</v>
      </c>
      <c r="I31">
        <v>7.5342089359592801E-2</v>
      </c>
      <c r="J31">
        <v>721.79980399999999</v>
      </c>
      <c r="K31">
        <v>632.29978713000003</v>
      </c>
      <c r="L31">
        <v>-31614.989356499998</v>
      </c>
      <c r="M31">
        <v>29232.892061999999</v>
      </c>
      <c r="N31">
        <v>29232.892061999999</v>
      </c>
      <c r="O31" s="2">
        <f>SUM($N$2:N31)</f>
        <v>59237.901266999907</v>
      </c>
      <c r="P31">
        <v>5</v>
      </c>
      <c r="Q31" s="2">
        <f>Table1_2[[#This Row],[lot_size]]*Table1_2[[#This Row],[cum_profit]]</f>
        <v>296189.50633499952</v>
      </c>
    </row>
    <row r="32" spans="1:17" x14ac:dyDescent="0.35">
      <c r="A32">
        <v>138</v>
      </c>
      <c r="B32" s="1">
        <v>44013</v>
      </c>
      <c r="C32">
        <v>10323.799805000001</v>
      </c>
      <c r="D32">
        <v>11341.400390999999</v>
      </c>
      <c r="E32">
        <v>10299.599609000001</v>
      </c>
      <c r="F32">
        <v>11073.450194999999</v>
      </c>
      <c r="G32">
        <v>11073.450194999999</v>
      </c>
      <c r="H32">
        <v>14640200</v>
      </c>
      <c r="I32">
        <v>7.4873143851777499E-2</v>
      </c>
      <c r="J32">
        <v>771.35058599999797</v>
      </c>
      <c r="K32">
        <v>679.93857419400001</v>
      </c>
      <c r="L32">
        <v>-33996.928709699998</v>
      </c>
      <c r="M32">
        <v>31239.698732999899</v>
      </c>
      <c r="N32">
        <v>31239.698732999899</v>
      </c>
      <c r="O32" s="2">
        <f>SUM($N$2:N32)</f>
        <v>90477.599999999802</v>
      </c>
      <c r="P32">
        <v>5</v>
      </c>
      <c r="Q32" s="2">
        <f>Table1_2[[#This Row],[lot_size]]*Table1_2[[#This Row],[cum_profit]]</f>
        <v>452387.99999999901</v>
      </c>
    </row>
    <row r="33" spans="1:17" x14ac:dyDescent="0.35">
      <c r="A33">
        <v>139</v>
      </c>
      <c r="B33" s="1">
        <v>44044</v>
      </c>
      <c r="C33">
        <v>11057.549805000001</v>
      </c>
      <c r="D33">
        <v>11794.25</v>
      </c>
      <c r="E33">
        <v>10882.25</v>
      </c>
      <c r="F33">
        <v>11387.5</v>
      </c>
      <c r="G33">
        <v>11387.5</v>
      </c>
      <c r="H33">
        <v>14035500</v>
      </c>
      <c r="I33">
        <v>2.8360610240682101E-2</v>
      </c>
      <c r="J33">
        <v>314.04980499999999</v>
      </c>
      <c r="K33">
        <v>730.84771287000001</v>
      </c>
      <c r="L33">
        <v>-36542.385643499998</v>
      </c>
      <c r="M33">
        <v>12719.0171025</v>
      </c>
      <c r="N33">
        <v>12719.0171025</v>
      </c>
      <c r="O33" s="2">
        <f>SUM($N$2:N33)</f>
        <v>103196.6171024998</v>
      </c>
      <c r="P33">
        <v>5</v>
      </c>
      <c r="Q33" s="2">
        <f>Table1_2[[#This Row],[lot_size]]*Table1_2[[#This Row],[cum_profit]]</f>
        <v>515983.08551249903</v>
      </c>
    </row>
    <row r="34" spans="1:17" x14ac:dyDescent="0.35">
      <c r="A34">
        <v>140</v>
      </c>
      <c r="B34" s="1">
        <v>44075</v>
      </c>
      <c r="C34">
        <v>11464.299805000001</v>
      </c>
      <c r="D34">
        <v>11618.099609000001</v>
      </c>
      <c r="E34">
        <v>10790.200194999999</v>
      </c>
      <c r="F34">
        <v>11247.549805000001</v>
      </c>
      <c r="G34">
        <v>11247.549805000001</v>
      </c>
      <c r="H34">
        <v>12928400</v>
      </c>
      <c r="I34">
        <v>-1.22898085620196E-2</v>
      </c>
      <c r="J34">
        <v>-139.95019499999901</v>
      </c>
      <c r="K34">
        <v>751.57500000000005</v>
      </c>
      <c r="L34">
        <v>-37578.75</v>
      </c>
      <c r="M34">
        <v>-5667.98289749997</v>
      </c>
      <c r="N34">
        <v>-5667.98289749997</v>
      </c>
      <c r="O34" s="2">
        <f>SUM($N$2:N34)</f>
        <v>97528.634204999835</v>
      </c>
      <c r="P34">
        <v>5</v>
      </c>
      <c r="Q34" s="2">
        <f>Table1_2[[#This Row],[lot_size]]*Table1_2[[#This Row],[cum_profit]]</f>
        <v>487643.17102499917</v>
      </c>
    </row>
    <row r="35" spans="1:17" x14ac:dyDescent="0.35">
      <c r="A35">
        <v>141</v>
      </c>
      <c r="B35" s="1">
        <v>44105</v>
      </c>
      <c r="C35">
        <v>11364.450194999999</v>
      </c>
      <c r="D35">
        <v>12025.450194999999</v>
      </c>
      <c r="E35">
        <v>11347.049805000001</v>
      </c>
      <c r="F35">
        <v>11642.400390999999</v>
      </c>
      <c r="G35">
        <v>11642.400390999999</v>
      </c>
      <c r="H35">
        <v>11602500</v>
      </c>
      <c r="I35">
        <v>3.51054756676401E-2</v>
      </c>
      <c r="J35">
        <v>394.85058599999797</v>
      </c>
      <c r="K35">
        <v>742.33828713000003</v>
      </c>
      <c r="L35">
        <v>-37116.914356499998</v>
      </c>
      <c r="M35">
        <v>15991.448732999899</v>
      </c>
      <c r="N35">
        <v>15991.448732999899</v>
      </c>
      <c r="O35" s="2">
        <f>SUM($N$2:N35)</f>
        <v>113520.08293799973</v>
      </c>
      <c r="P35">
        <v>5</v>
      </c>
      <c r="Q35" s="2">
        <f>Table1_2[[#This Row],[lot_size]]*Table1_2[[#This Row],[cum_profit]]</f>
        <v>567600.41468999861</v>
      </c>
    </row>
    <row r="36" spans="1:17" x14ac:dyDescent="0.35">
      <c r="A36">
        <v>142</v>
      </c>
      <c r="B36" s="1">
        <v>44136</v>
      </c>
      <c r="C36">
        <v>11697.349609000001</v>
      </c>
      <c r="D36">
        <v>13145.849609000001</v>
      </c>
      <c r="E36">
        <v>11557.400390999999</v>
      </c>
      <c r="F36">
        <v>12968.950194999999</v>
      </c>
      <c r="G36">
        <v>12968.950194999999</v>
      </c>
      <c r="H36">
        <v>13004600</v>
      </c>
      <c r="I36">
        <v>0.11394126292250401</v>
      </c>
      <c r="J36">
        <v>1326.549804</v>
      </c>
      <c r="K36">
        <v>768.39842580599998</v>
      </c>
      <c r="L36">
        <v>-38419.921290300001</v>
      </c>
      <c r="M36">
        <v>53725.267061999999</v>
      </c>
      <c r="N36">
        <v>53725.267061999999</v>
      </c>
      <c r="O36" s="2">
        <f>SUM($N$2:N36)</f>
        <v>167245.34999999974</v>
      </c>
      <c r="P36">
        <v>5</v>
      </c>
      <c r="Q36" s="2">
        <f>Table1_2[[#This Row],[lot_size]]*Table1_2[[#This Row],[cum_profit]]</f>
        <v>836226.74999999872</v>
      </c>
    </row>
    <row r="37" spans="1:17" x14ac:dyDescent="0.35">
      <c r="A37">
        <v>143</v>
      </c>
      <c r="B37" s="1">
        <v>44166</v>
      </c>
      <c r="C37">
        <v>13062.200194999999</v>
      </c>
      <c r="D37">
        <v>14024.849609000001</v>
      </c>
      <c r="E37">
        <v>12962.799805000001</v>
      </c>
      <c r="F37">
        <v>13981.75</v>
      </c>
      <c r="G37">
        <v>13981.75</v>
      </c>
      <c r="H37">
        <v>12077600</v>
      </c>
      <c r="I37">
        <v>7.8094201132060198E-2</v>
      </c>
      <c r="J37">
        <v>1012.799805</v>
      </c>
      <c r="K37">
        <v>855.95071286999996</v>
      </c>
      <c r="L37">
        <v>-42797.535643499999</v>
      </c>
      <c r="M37">
        <v>41018.392102500002</v>
      </c>
      <c r="N37">
        <v>41018.392102500002</v>
      </c>
      <c r="O37" s="2">
        <f>SUM($N$2:N37)</f>
        <v>208263.74210249976</v>
      </c>
      <c r="P37">
        <v>5</v>
      </c>
      <c r="Q37" s="2">
        <f>Table1_2[[#This Row],[lot_size]]*Table1_2[[#This Row],[cum_profit]]</f>
        <v>1041318.7105124989</v>
      </c>
    </row>
    <row r="38" spans="1:17" x14ac:dyDescent="0.35">
      <c r="A38">
        <v>144</v>
      </c>
      <c r="B38" s="1">
        <v>44197</v>
      </c>
      <c r="C38">
        <v>13996.099609000001</v>
      </c>
      <c r="D38">
        <v>14753.549805000001</v>
      </c>
      <c r="E38">
        <v>13596.75</v>
      </c>
      <c r="F38">
        <v>13634.599609000001</v>
      </c>
      <c r="G38">
        <v>13634.599609000001</v>
      </c>
      <c r="H38">
        <v>13119900</v>
      </c>
      <c r="I38">
        <v>-2.48288226438034E-2</v>
      </c>
      <c r="J38">
        <v>-347.15039099999899</v>
      </c>
      <c r="K38">
        <v>922.79549999999995</v>
      </c>
      <c r="L38">
        <v>-46139.775000000001</v>
      </c>
      <c r="M38">
        <v>-14059.590835499899</v>
      </c>
      <c r="N38">
        <v>-14059.590835499899</v>
      </c>
      <c r="O38" s="2">
        <f>SUM($N$2:N38)</f>
        <v>194204.15126699986</v>
      </c>
      <c r="P38">
        <v>5</v>
      </c>
      <c r="Q38" s="2">
        <f>Table1_2[[#This Row],[lot_size]]*Table1_2[[#This Row],[cum_profit]]</f>
        <v>971020.75633499934</v>
      </c>
    </row>
    <row r="39" spans="1:17" x14ac:dyDescent="0.35">
      <c r="A39">
        <v>145</v>
      </c>
      <c r="B39" s="1">
        <v>44228</v>
      </c>
      <c r="C39">
        <v>13758.599609000001</v>
      </c>
      <c r="D39">
        <v>15431.75</v>
      </c>
      <c r="E39">
        <v>13661.75</v>
      </c>
      <c r="F39">
        <v>14529.150390999999</v>
      </c>
      <c r="G39">
        <v>14529.150390999999</v>
      </c>
      <c r="H39">
        <v>14313900</v>
      </c>
      <c r="I39">
        <v>6.5608877976109897E-2</v>
      </c>
      <c r="J39">
        <v>894.55078199999798</v>
      </c>
      <c r="K39">
        <v>899.88357419399995</v>
      </c>
      <c r="L39">
        <v>-44994.178709699998</v>
      </c>
      <c r="M39">
        <v>36229.306670999897</v>
      </c>
      <c r="N39">
        <v>36229.306670999897</v>
      </c>
      <c r="O39" s="2">
        <f>SUM($N$2:N39)</f>
        <v>230433.45793799974</v>
      </c>
      <c r="P39">
        <v>5</v>
      </c>
      <c r="Q39" s="2">
        <f>Table1_2[[#This Row],[lot_size]]*Table1_2[[#This Row],[cum_profit]]</f>
        <v>1152167.2896899986</v>
      </c>
    </row>
    <row r="40" spans="1:17" x14ac:dyDescent="0.35">
      <c r="A40">
        <v>146</v>
      </c>
      <c r="B40" s="1">
        <v>44256</v>
      </c>
      <c r="C40">
        <v>14702.5</v>
      </c>
      <c r="D40">
        <v>15336.299805000001</v>
      </c>
      <c r="E40">
        <v>14264.400390999999</v>
      </c>
      <c r="F40">
        <v>14690.700194999999</v>
      </c>
      <c r="G40">
        <v>14690.700194999999</v>
      </c>
      <c r="H40">
        <v>9886800</v>
      </c>
      <c r="I40">
        <v>1.1119012444118699E-2</v>
      </c>
      <c r="J40">
        <v>161.54980399999999</v>
      </c>
      <c r="K40">
        <v>958.92392580599903</v>
      </c>
      <c r="L40">
        <v>-47946.1962902999</v>
      </c>
      <c r="M40">
        <v>6542.7670619999999</v>
      </c>
      <c r="N40">
        <v>6542.7670619999999</v>
      </c>
      <c r="O40" s="2">
        <f>SUM($N$2:N40)</f>
        <v>236976.22499999974</v>
      </c>
      <c r="P40">
        <v>5</v>
      </c>
      <c r="Q40" s="2">
        <f>Table1_2[[#This Row],[lot_size]]*Table1_2[[#This Row],[cum_profit]]</f>
        <v>1184881.1249999986</v>
      </c>
    </row>
    <row r="41" spans="1:17" x14ac:dyDescent="0.35">
      <c r="A41">
        <v>147</v>
      </c>
      <c r="B41" s="1">
        <v>44287</v>
      </c>
      <c r="C41">
        <v>14798.400390999999</v>
      </c>
      <c r="D41">
        <v>15044.349609000001</v>
      </c>
      <c r="E41">
        <v>14151.400390999999</v>
      </c>
      <c r="F41">
        <v>14631.099609000001</v>
      </c>
      <c r="G41">
        <v>14631.099609000001</v>
      </c>
      <c r="H41">
        <v>9344700</v>
      </c>
      <c r="I41">
        <v>-4.0570282701898304E-3</v>
      </c>
      <c r="J41">
        <v>-59.6005859999986</v>
      </c>
      <c r="K41">
        <v>969.58621287000005</v>
      </c>
      <c r="L41">
        <v>-48479.310643500001</v>
      </c>
      <c r="M41">
        <v>-2413.8237329999401</v>
      </c>
      <c r="N41">
        <v>-2413.8237329999401</v>
      </c>
      <c r="O41" s="2">
        <f>SUM($N$2:N41)</f>
        <v>234562.4012669998</v>
      </c>
      <c r="P41">
        <v>5</v>
      </c>
      <c r="Q41" s="2">
        <f>Table1_2[[#This Row],[lot_size]]*Table1_2[[#This Row],[cum_profit]]</f>
        <v>1172812.0063349991</v>
      </c>
    </row>
    <row r="42" spans="1:17" x14ac:dyDescent="0.35">
      <c r="A42">
        <v>148</v>
      </c>
      <c r="B42" s="1">
        <v>44317</v>
      </c>
      <c r="C42">
        <v>14481.049805000001</v>
      </c>
      <c r="D42">
        <v>15606.349609000001</v>
      </c>
      <c r="E42">
        <v>14416.25</v>
      </c>
      <c r="F42">
        <v>15582.799805000001</v>
      </c>
      <c r="G42">
        <v>15582.799805000001</v>
      </c>
      <c r="H42">
        <v>9859900</v>
      </c>
      <c r="I42">
        <v>6.5046388954565104E-2</v>
      </c>
      <c r="J42">
        <v>951.70019599999898</v>
      </c>
      <c r="K42">
        <v>965.65257419399995</v>
      </c>
      <c r="L42">
        <v>-48282.628709700002</v>
      </c>
      <c r="M42">
        <v>38543.857937999899</v>
      </c>
      <c r="N42">
        <v>38543.857937999899</v>
      </c>
      <c r="O42" s="2">
        <f>SUM($N$2:N42)</f>
        <v>273106.25920499972</v>
      </c>
      <c r="P42">
        <v>5</v>
      </c>
      <c r="Q42" s="2">
        <f>Table1_2[[#This Row],[lot_size]]*Table1_2[[#This Row],[cum_profit]]</f>
        <v>1365531.2960249986</v>
      </c>
    </row>
    <row r="43" spans="1:17" x14ac:dyDescent="0.35">
      <c r="A43">
        <v>149</v>
      </c>
      <c r="B43" s="1">
        <v>44348</v>
      </c>
      <c r="C43">
        <v>15629.650390999999</v>
      </c>
      <c r="D43">
        <v>15915.650390999999</v>
      </c>
      <c r="E43">
        <v>15450.900390999999</v>
      </c>
      <c r="F43">
        <v>15721.5</v>
      </c>
      <c r="G43">
        <v>15721.5</v>
      </c>
      <c r="H43">
        <v>8079100</v>
      </c>
      <c r="I43">
        <v>8.9008520121971399E-3</v>
      </c>
      <c r="J43">
        <v>138.70019499999901</v>
      </c>
      <c r="K43">
        <v>1028.4647871300001</v>
      </c>
      <c r="L43">
        <v>-51423.239356500002</v>
      </c>
      <c r="M43">
        <v>5617.35789749997</v>
      </c>
      <c r="N43">
        <v>5617.35789749997</v>
      </c>
      <c r="O43" s="2">
        <f>SUM($N$2:N43)</f>
        <v>278723.6171024997</v>
      </c>
      <c r="P43">
        <v>5</v>
      </c>
      <c r="Q43" s="2">
        <f>Table1_2[[#This Row],[lot_size]]*Table1_2[[#This Row],[cum_profit]]</f>
        <v>1393618.0855124984</v>
      </c>
    </row>
    <row r="44" spans="1:17" x14ac:dyDescent="0.35">
      <c r="A44">
        <v>150</v>
      </c>
      <c r="B44" s="1">
        <v>44378</v>
      </c>
      <c r="C44">
        <v>15755.049805000001</v>
      </c>
      <c r="D44">
        <v>15962.25</v>
      </c>
      <c r="E44">
        <v>15513.450194999999</v>
      </c>
      <c r="F44">
        <v>15763.049805000001</v>
      </c>
      <c r="G44">
        <v>15763.049805000001</v>
      </c>
      <c r="H44">
        <v>5756800</v>
      </c>
      <c r="I44">
        <v>2.6428651846197499E-3</v>
      </c>
      <c r="J44">
        <v>41.549805000000497</v>
      </c>
      <c r="K44">
        <v>1037.6189999999999</v>
      </c>
      <c r="L44">
        <v>-51880.95</v>
      </c>
      <c r="M44">
        <v>1682.76710250002</v>
      </c>
      <c r="N44">
        <v>1682.76710250002</v>
      </c>
      <c r="O44" s="2">
        <f>SUM($N$2:N44)</f>
        <v>280406.38420499972</v>
      </c>
      <c r="P44">
        <v>5</v>
      </c>
      <c r="Q44" s="2">
        <f>Table1_2[[#This Row],[lot_size]]*Table1_2[[#This Row],[cum_profit]]</f>
        <v>1402031.9210249986</v>
      </c>
    </row>
    <row r="45" spans="1:17" x14ac:dyDescent="0.35">
      <c r="A45">
        <v>151</v>
      </c>
      <c r="B45" s="1">
        <v>44409</v>
      </c>
      <c r="C45">
        <v>15874.900390999999</v>
      </c>
      <c r="D45">
        <v>17153.5</v>
      </c>
      <c r="E45">
        <v>15834.650390999999</v>
      </c>
      <c r="F45">
        <v>17132.199218999998</v>
      </c>
      <c r="G45">
        <v>17132.199218999998</v>
      </c>
      <c r="H45">
        <v>6349900</v>
      </c>
      <c r="I45">
        <v>8.6858154414110003E-2</v>
      </c>
      <c r="J45">
        <v>1369.14941399999</v>
      </c>
      <c r="K45">
        <v>1040.3612871299999</v>
      </c>
      <c r="L45">
        <v>-52018.064356499999</v>
      </c>
      <c r="M45">
        <v>55450.551266999901</v>
      </c>
      <c r="N45">
        <v>55450.551266999901</v>
      </c>
      <c r="O45" s="2">
        <f>SUM($N$2:N45)</f>
        <v>335856.93547199963</v>
      </c>
      <c r="P45">
        <v>5</v>
      </c>
      <c r="Q45" s="2">
        <f>Table1_2[[#This Row],[lot_size]]*Table1_2[[#This Row],[cum_profit]]</f>
        <v>1679284.6773599982</v>
      </c>
    </row>
    <row r="46" spans="1:17" x14ac:dyDescent="0.35">
      <c r="A46">
        <v>152</v>
      </c>
      <c r="B46" s="1">
        <v>44440</v>
      </c>
      <c r="C46">
        <v>17185.599609000001</v>
      </c>
      <c r="D46">
        <v>17947.650390999999</v>
      </c>
      <c r="E46">
        <v>17055.050781000002</v>
      </c>
      <c r="F46">
        <v>17618.150390999999</v>
      </c>
      <c r="G46">
        <v>17618.150390999999</v>
      </c>
      <c r="H46">
        <v>6955600</v>
      </c>
      <c r="I46">
        <v>2.8364786434485801E-2</v>
      </c>
      <c r="J46">
        <v>485.95117199999999</v>
      </c>
      <c r="K46">
        <v>1130.725148454</v>
      </c>
      <c r="L46">
        <v>-56536.2574227</v>
      </c>
      <c r="M46">
        <v>19681.022465999999</v>
      </c>
      <c r="N46">
        <v>19681.022465999999</v>
      </c>
      <c r="O46" s="2">
        <f>SUM($N$2:N46)</f>
        <v>355537.95793799963</v>
      </c>
      <c r="P46">
        <v>5</v>
      </c>
      <c r="Q46" s="2">
        <f>Table1_2[[#This Row],[lot_size]]*Table1_2[[#This Row],[cum_profit]]</f>
        <v>1777689.7896899981</v>
      </c>
    </row>
    <row r="47" spans="1:17" x14ac:dyDescent="0.35">
      <c r="A47">
        <v>153</v>
      </c>
      <c r="B47" s="1">
        <v>44470</v>
      </c>
      <c r="C47">
        <v>17531.900390999999</v>
      </c>
      <c r="D47">
        <v>18604.449218999998</v>
      </c>
      <c r="E47">
        <v>17452.900390999999</v>
      </c>
      <c r="F47">
        <v>17671.650390999999</v>
      </c>
      <c r="G47">
        <v>17671.650390999999</v>
      </c>
      <c r="H47">
        <v>7651200</v>
      </c>
      <c r="I47">
        <v>3.0366411236522001E-3</v>
      </c>
      <c r="J47">
        <v>53.5</v>
      </c>
      <c r="K47">
        <v>1162.797925806</v>
      </c>
      <c r="L47">
        <v>-58139.896290299999</v>
      </c>
      <c r="M47">
        <v>2166.75</v>
      </c>
      <c r="N47">
        <v>2166.75</v>
      </c>
      <c r="O47" s="2">
        <f>SUM($N$2:N47)</f>
        <v>357704.70793799963</v>
      </c>
      <c r="P47">
        <v>5</v>
      </c>
      <c r="Q47" s="2">
        <f>Table1_2[[#This Row],[lot_size]]*Table1_2[[#This Row],[cum_profit]]</f>
        <v>1788523.5396899981</v>
      </c>
    </row>
    <row r="48" spans="1:17" x14ac:dyDescent="0.35">
      <c r="A48">
        <v>154</v>
      </c>
      <c r="B48" s="1">
        <v>44501</v>
      </c>
      <c r="C48">
        <v>17783.150390999999</v>
      </c>
      <c r="D48">
        <v>18210.150390999999</v>
      </c>
      <c r="E48">
        <v>16782.400390999999</v>
      </c>
      <c r="F48">
        <v>16983.199218999998</v>
      </c>
      <c r="G48">
        <v>16983.199218999998</v>
      </c>
      <c r="H48">
        <v>5853100</v>
      </c>
      <c r="I48">
        <v>-3.89579443214099E-2</v>
      </c>
      <c r="J48">
        <v>-688.45117200000095</v>
      </c>
      <c r="K48">
        <v>1166.3289258059999</v>
      </c>
      <c r="L48">
        <v>-58316.4462902999</v>
      </c>
      <c r="M48">
        <v>-27882.272465999999</v>
      </c>
      <c r="N48">
        <v>-27882.272465999999</v>
      </c>
      <c r="O48" s="2">
        <f>SUM($N$2:N48)</f>
        <v>329822.43547199963</v>
      </c>
      <c r="P48">
        <v>5</v>
      </c>
      <c r="Q48" s="2">
        <f>Table1_2[[#This Row],[lot_size]]*Table1_2[[#This Row],[cum_profit]]</f>
        <v>1649112.1773599982</v>
      </c>
    </row>
    <row r="49" spans="1:17" x14ac:dyDescent="0.35">
      <c r="A49">
        <v>155</v>
      </c>
      <c r="B49" s="1">
        <v>44531</v>
      </c>
      <c r="C49">
        <v>17104.400390999999</v>
      </c>
      <c r="D49">
        <v>17639.5</v>
      </c>
      <c r="E49">
        <v>16410.199218999998</v>
      </c>
      <c r="F49">
        <v>17354.050781000002</v>
      </c>
      <c r="G49">
        <v>17354.050781000002</v>
      </c>
      <c r="H49">
        <v>5499300</v>
      </c>
      <c r="I49">
        <v>2.1836378247574999E-2</v>
      </c>
      <c r="J49">
        <v>370.85156200000301</v>
      </c>
      <c r="K49">
        <v>1120.8911484539999</v>
      </c>
      <c r="L49">
        <v>-56044.557422699902</v>
      </c>
      <c r="M49">
        <v>15019.4882610001</v>
      </c>
      <c r="N49">
        <v>15019.4882610001</v>
      </c>
      <c r="O49" s="2">
        <f>SUM($N$2:N49)</f>
        <v>344841.92373299971</v>
      </c>
      <c r="P49">
        <v>5</v>
      </c>
      <c r="Q49" s="2">
        <f>Table1_2[[#This Row],[lot_size]]*Table1_2[[#This Row],[cum_profit]]</f>
        <v>1724209.6186649986</v>
      </c>
    </row>
    <row r="50" spans="1:17" x14ac:dyDescent="0.35">
      <c r="A50">
        <v>156</v>
      </c>
      <c r="B50" s="1">
        <v>44562</v>
      </c>
      <c r="C50">
        <v>17387.150390999999</v>
      </c>
      <c r="D50">
        <v>18350.949218999998</v>
      </c>
      <c r="E50">
        <v>16836.800781000002</v>
      </c>
      <c r="F50">
        <v>17339.849609000001</v>
      </c>
      <c r="G50">
        <v>17339.849609000001</v>
      </c>
      <c r="H50">
        <v>5435500</v>
      </c>
      <c r="I50">
        <v>-8.1832029761885695E-4</v>
      </c>
      <c r="J50">
        <v>-14.2011720000009</v>
      </c>
      <c r="K50">
        <v>1145.367351546</v>
      </c>
      <c r="L50">
        <v>-57268.3675773</v>
      </c>
      <c r="M50">
        <v>-575.14746600003798</v>
      </c>
      <c r="N50">
        <v>-575.14746600003798</v>
      </c>
      <c r="O50" s="2">
        <f>SUM($N$2:N50)</f>
        <v>344266.77626699966</v>
      </c>
      <c r="P50">
        <v>5</v>
      </c>
      <c r="Q50" s="2">
        <f>Table1_2[[#This Row],[lot_size]]*Table1_2[[#This Row],[cum_profit]]</f>
        <v>1721333.8813349982</v>
      </c>
    </row>
    <row r="51" spans="1:17" x14ac:dyDescent="0.35">
      <c r="A51">
        <v>157</v>
      </c>
      <c r="B51" s="1">
        <v>44593</v>
      </c>
      <c r="C51">
        <v>17529.449218999998</v>
      </c>
      <c r="D51">
        <v>17794.599609000001</v>
      </c>
      <c r="E51">
        <v>16203.25</v>
      </c>
      <c r="F51">
        <v>16793.900390999999</v>
      </c>
      <c r="G51">
        <v>16793.900390999999</v>
      </c>
      <c r="H51">
        <v>5620100</v>
      </c>
      <c r="I51">
        <v>-3.1485233742548399E-2</v>
      </c>
      <c r="J51">
        <v>-545.949218000001</v>
      </c>
      <c r="K51">
        <v>1144.4300741940001</v>
      </c>
      <c r="L51">
        <v>-57221.503709700002</v>
      </c>
      <c r="M51">
        <v>-22110.943329000002</v>
      </c>
      <c r="N51">
        <v>-22110.943329000002</v>
      </c>
      <c r="O51" s="2">
        <f>SUM($N$2:N51)</f>
        <v>322155.83293799963</v>
      </c>
      <c r="P51">
        <v>5</v>
      </c>
      <c r="Q51" s="2">
        <f>Table1_2[[#This Row],[lot_size]]*Table1_2[[#This Row],[cum_profit]]</f>
        <v>1610779.1646899981</v>
      </c>
    </row>
    <row r="52" spans="1:17" x14ac:dyDescent="0.35">
      <c r="A52">
        <v>158</v>
      </c>
      <c r="B52" s="1">
        <v>44621</v>
      </c>
      <c r="C52">
        <v>16593.099609000001</v>
      </c>
      <c r="D52">
        <v>17559.800781000002</v>
      </c>
      <c r="E52">
        <v>15671.450194999999</v>
      </c>
      <c r="F52">
        <v>17464.75</v>
      </c>
      <c r="G52">
        <v>17464.75</v>
      </c>
      <c r="H52">
        <v>7959500</v>
      </c>
      <c r="I52">
        <v>3.9946027627954399E-2</v>
      </c>
      <c r="J52">
        <v>670.84960899999999</v>
      </c>
      <c r="K52">
        <v>1108.397425806</v>
      </c>
      <c r="L52">
        <v>-55419.871290299998</v>
      </c>
      <c r="M52">
        <v>27169.409164500001</v>
      </c>
      <c r="N52">
        <v>27169.409164500001</v>
      </c>
      <c r="O52" s="2">
        <f>SUM($N$2:N52)</f>
        <v>349325.24210249964</v>
      </c>
      <c r="P52">
        <v>5</v>
      </c>
      <c r="Q52" s="2">
        <f>Table1_2[[#This Row],[lot_size]]*Table1_2[[#This Row],[cum_profit]]</f>
        <v>1746626.2105124982</v>
      </c>
    </row>
    <row r="53" spans="1:17" x14ac:dyDescent="0.35">
      <c r="A53">
        <v>159</v>
      </c>
      <c r="B53" s="1">
        <v>44652</v>
      </c>
      <c r="C53">
        <v>17436.900390999999</v>
      </c>
      <c r="D53">
        <v>18114.650390999999</v>
      </c>
      <c r="E53">
        <v>16824.699218999998</v>
      </c>
      <c r="F53">
        <v>17102.550781000002</v>
      </c>
      <c r="G53">
        <v>17102.550781000002</v>
      </c>
      <c r="H53">
        <v>5658100</v>
      </c>
      <c r="I53">
        <v>-2.0738872242660099E-2</v>
      </c>
      <c r="J53">
        <v>-362.19921899999798</v>
      </c>
      <c r="K53">
        <v>1152.6735000000001</v>
      </c>
      <c r="L53">
        <v>-57633.675000000003</v>
      </c>
      <c r="M53">
        <v>-14669.068369499901</v>
      </c>
      <c r="N53">
        <v>-14669.068369499901</v>
      </c>
      <c r="O53" s="2">
        <f>SUM($N$2:N53)</f>
        <v>334656.17373299977</v>
      </c>
      <c r="P53">
        <v>5</v>
      </c>
      <c r="Q53" s="2">
        <f>Table1_2[[#This Row],[lot_size]]*Table1_2[[#This Row],[cum_profit]]</f>
        <v>1673280.8686649988</v>
      </c>
    </row>
    <row r="54" spans="1:17" x14ac:dyDescent="0.35">
      <c r="A54">
        <v>160</v>
      </c>
      <c r="B54" s="1">
        <v>44682</v>
      </c>
      <c r="C54">
        <v>16924.449218999998</v>
      </c>
      <c r="D54">
        <v>17132.849609000001</v>
      </c>
      <c r="E54">
        <v>15735.75</v>
      </c>
      <c r="F54">
        <v>16584.550781000002</v>
      </c>
      <c r="G54">
        <v>16584.550781000002</v>
      </c>
      <c r="H54">
        <v>6343200</v>
      </c>
      <c r="I54">
        <v>-3.0287879663861001E-2</v>
      </c>
      <c r="J54">
        <v>-518</v>
      </c>
      <c r="K54">
        <v>1128.7683515460001</v>
      </c>
      <c r="L54">
        <v>-56438.417577300002</v>
      </c>
      <c r="M54">
        <v>-20979</v>
      </c>
      <c r="N54">
        <v>-20979</v>
      </c>
      <c r="O54" s="2">
        <f>SUM($N$2:N54)</f>
        <v>313677.17373299977</v>
      </c>
      <c r="P54">
        <v>5</v>
      </c>
      <c r="Q54" s="2">
        <f>Table1_2[[#This Row],[lot_size]]*Table1_2[[#This Row],[cum_profit]]</f>
        <v>1568385.8686649988</v>
      </c>
    </row>
    <row r="55" spans="1:17" x14ac:dyDescent="0.35">
      <c r="A55">
        <v>161</v>
      </c>
      <c r="B55" s="1">
        <v>44713</v>
      </c>
      <c r="C55">
        <v>16594.400390999999</v>
      </c>
      <c r="D55">
        <v>16793.849609000001</v>
      </c>
      <c r="E55">
        <v>15183.400390999999</v>
      </c>
      <c r="F55">
        <v>15780.25</v>
      </c>
      <c r="G55">
        <v>15780.25</v>
      </c>
      <c r="H55">
        <v>5514100</v>
      </c>
      <c r="I55">
        <v>-4.84969892534831E-2</v>
      </c>
      <c r="J55">
        <v>-804.30078100000105</v>
      </c>
      <c r="K55">
        <v>1094.580351546</v>
      </c>
      <c r="L55">
        <v>-54729.017577300001</v>
      </c>
      <c r="M55">
        <v>-32574.181630499999</v>
      </c>
      <c r="N55">
        <v>-32574.181630499999</v>
      </c>
      <c r="O55" s="2">
        <f>SUM($N$2:N55)</f>
        <v>281102.99210249976</v>
      </c>
      <c r="P55">
        <v>5</v>
      </c>
      <c r="Q55" s="2">
        <f>Table1_2[[#This Row],[lot_size]]*Table1_2[[#This Row],[cum_profit]]</f>
        <v>1405514.9605124989</v>
      </c>
    </row>
    <row r="56" spans="1:17" x14ac:dyDescent="0.35">
      <c r="A56">
        <v>162</v>
      </c>
      <c r="B56" s="1">
        <v>44743</v>
      </c>
      <c r="C56">
        <v>15703.700194999999</v>
      </c>
      <c r="D56">
        <v>17172.800781000002</v>
      </c>
      <c r="E56">
        <v>15511.049805000001</v>
      </c>
      <c r="F56">
        <v>17158.25</v>
      </c>
      <c r="G56">
        <v>17158.25</v>
      </c>
      <c r="H56">
        <v>5475300</v>
      </c>
      <c r="I56">
        <v>8.73243453050489E-2</v>
      </c>
      <c r="J56">
        <v>1378</v>
      </c>
      <c r="K56">
        <v>1041.4965</v>
      </c>
      <c r="L56">
        <v>-52074.824999999997</v>
      </c>
      <c r="M56">
        <v>55809</v>
      </c>
      <c r="N56">
        <v>55809</v>
      </c>
      <c r="O56" s="2">
        <f>SUM($N$2:N56)</f>
        <v>336911.99210249976</v>
      </c>
      <c r="P56">
        <v>5</v>
      </c>
      <c r="Q56" s="2">
        <f>Table1_2[[#This Row],[lot_size]]*Table1_2[[#This Row],[cum_profit]]</f>
        <v>1684559.9605124989</v>
      </c>
    </row>
    <row r="57" spans="1:17" x14ac:dyDescent="0.35">
      <c r="A57">
        <v>163</v>
      </c>
      <c r="B57" s="1">
        <v>44774</v>
      </c>
      <c r="C57">
        <v>17243.199218999998</v>
      </c>
      <c r="D57">
        <v>17992.199218999998</v>
      </c>
      <c r="E57">
        <v>17154.800781000002</v>
      </c>
      <c r="F57">
        <v>17759.300781000002</v>
      </c>
      <c r="G57">
        <v>17759.300781000002</v>
      </c>
      <c r="H57">
        <v>5589500</v>
      </c>
      <c r="I57">
        <v>3.5029841679658599E-2</v>
      </c>
      <c r="J57">
        <v>601.05078100000105</v>
      </c>
      <c r="K57">
        <v>1132.4445000000001</v>
      </c>
      <c r="L57">
        <v>-56622.224999999999</v>
      </c>
      <c r="M57">
        <v>24342.556630499999</v>
      </c>
      <c r="N57">
        <v>24342.556630499999</v>
      </c>
      <c r="O57" s="2">
        <f>SUM($N$2:N57)</f>
        <v>361254.54873299977</v>
      </c>
      <c r="P57">
        <v>5</v>
      </c>
      <c r="Q57" s="2">
        <f>Table1_2[[#This Row],[lot_size]]*Table1_2[[#This Row],[cum_profit]]</f>
        <v>1806272.7436649988</v>
      </c>
    </row>
    <row r="58" spans="1:17" x14ac:dyDescent="0.35">
      <c r="A58">
        <v>164</v>
      </c>
      <c r="B58" s="1">
        <v>44805</v>
      </c>
      <c r="C58">
        <v>17485.699218999998</v>
      </c>
      <c r="D58">
        <v>18096.150390999999</v>
      </c>
      <c r="E58">
        <v>16747.699218999998</v>
      </c>
      <c r="F58">
        <v>17094.349609000001</v>
      </c>
      <c r="G58">
        <v>17094.349609000001</v>
      </c>
      <c r="H58">
        <v>6896300</v>
      </c>
      <c r="I58">
        <v>-3.7442418493829698E-2</v>
      </c>
      <c r="J58">
        <v>-664.95117200000095</v>
      </c>
      <c r="K58">
        <v>1172.113851546</v>
      </c>
      <c r="L58">
        <v>-58605.692577299997</v>
      </c>
      <c r="M58">
        <v>-26930.522465999999</v>
      </c>
      <c r="N58">
        <v>-26930.522465999999</v>
      </c>
      <c r="O58" s="2">
        <f>SUM($N$2:N58)</f>
        <v>334324.02626699978</v>
      </c>
      <c r="P58">
        <v>5</v>
      </c>
      <c r="Q58" s="2">
        <f>Table1_2[[#This Row],[lot_size]]*Table1_2[[#This Row],[cum_profit]]</f>
        <v>1671620.1313349989</v>
      </c>
    </row>
    <row r="59" spans="1:17" x14ac:dyDescent="0.35">
      <c r="A59">
        <v>165</v>
      </c>
      <c r="B59" s="1">
        <v>44835</v>
      </c>
      <c r="C59">
        <v>17102.099609000001</v>
      </c>
      <c r="D59">
        <v>18022.800781000002</v>
      </c>
      <c r="E59">
        <v>16855.550781000002</v>
      </c>
      <c r="F59">
        <v>18012.199218999998</v>
      </c>
      <c r="G59">
        <v>18012.199218999998</v>
      </c>
      <c r="H59">
        <v>4539900</v>
      </c>
      <c r="I59">
        <v>5.3693157738903201E-2</v>
      </c>
      <c r="J59">
        <v>917.84960999999703</v>
      </c>
      <c r="K59">
        <v>1128.2270741939999</v>
      </c>
      <c r="L59">
        <v>-56411.353709700001</v>
      </c>
      <c r="M59">
        <v>37172.909204999902</v>
      </c>
      <c r="N59">
        <v>37172.909204999902</v>
      </c>
      <c r="O59" s="2">
        <f>SUM($N$2:N59)</f>
        <v>371496.93547199969</v>
      </c>
      <c r="P59">
        <v>5</v>
      </c>
      <c r="Q59" s="2">
        <f>Table1_2[[#This Row],[lot_size]]*Table1_2[[#This Row],[cum_profit]]</f>
        <v>1857484.6773599985</v>
      </c>
    </row>
    <row r="60" spans="1:17" x14ac:dyDescent="0.35">
      <c r="A60">
        <v>166</v>
      </c>
      <c r="B60" s="1">
        <v>44866</v>
      </c>
      <c r="C60">
        <v>18130.699218999998</v>
      </c>
      <c r="D60">
        <v>18816.050781000002</v>
      </c>
      <c r="E60">
        <v>17959.199218999998</v>
      </c>
      <c r="F60">
        <v>18758.349609000001</v>
      </c>
      <c r="G60">
        <v>18758.349609000001</v>
      </c>
      <c r="H60">
        <v>5257200</v>
      </c>
      <c r="I60">
        <v>4.1424724484111497E-2</v>
      </c>
      <c r="J60">
        <v>746.15039000000195</v>
      </c>
      <c r="K60">
        <v>1188.8051484539999</v>
      </c>
      <c r="L60">
        <v>-59440.257422699899</v>
      </c>
      <c r="M60">
        <v>30219.090795000098</v>
      </c>
      <c r="N60">
        <v>30219.090795000098</v>
      </c>
      <c r="O60" s="2">
        <f>SUM($N$2:N60)</f>
        <v>401716.02626699978</v>
      </c>
      <c r="P60">
        <v>5</v>
      </c>
      <c r="Q60" s="2">
        <f>Table1_2[[#This Row],[lot_size]]*Table1_2[[#This Row],[cum_profit]]</f>
        <v>2008580.1313349989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8"/>
  <sheetViews>
    <sheetView tabSelected="1" workbookViewId="0">
      <selection activeCell="B2" sqref="B2"/>
    </sheetView>
  </sheetViews>
  <sheetFormatPr defaultRowHeight="14.5" x14ac:dyDescent="0.35"/>
  <cols>
    <col min="1" max="1" width="10.26953125" customWidth="1"/>
    <col min="2" max="2" width="10.08984375" bestFit="1" customWidth="1"/>
    <col min="7" max="7" width="10.54296875" customWidth="1"/>
    <col min="8" max="8" width="9.26953125" customWidth="1"/>
    <col min="10" max="10" width="14.6328125" customWidth="1"/>
    <col min="11" max="11" width="10.6328125" customWidth="1"/>
    <col min="12" max="12" width="10.54296875" customWidth="1"/>
    <col min="13" max="13" width="16.6328125" customWidth="1"/>
  </cols>
  <sheetData>
    <row r="1" spans="1:14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0</v>
      </c>
      <c r="B2" s="1">
        <v>39814</v>
      </c>
      <c r="C2">
        <v>2963.3000489999999</v>
      </c>
      <c r="D2">
        <v>3147.1999510000001</v>
      </c>
      <c r="E2">
        <v>2661.6499020000001</v>
      </c>
      <c r="F2">
        <v>2874.8000489999999</v>
      </c>
      <c r="G2">
        <v>2874.8000489999999</v>
      </c>
      <c r="H2">
        <v>0</v>
      </c>
    </row>
    <row r="3" spans="1:14" x14ac:dyDescent="0.35">
      <c r="A3">
        <v>1</v>
      </c>
      <c r="B3" s="1">
        <v>39845</v>
      </c>
      <c r="C3">
        <v>2872.3500979999999</v>
      </c>
      <c r="D3">
        <v>2969.75</v>
      </c>
      <c r="E3">
        <v>2677.5500489999999</v>
      </c>
      <c r="F3">
        <v>2763.6499020000001</v>
      </c>
      <c r="G3">
        <v>2763.6499020000001</v>
      </c>
      <c r="H3">
        <v>0</v>
      </c>
      <c r="I3">
        <v>-3.86636096791022E-2</v>
      </c>
      <c r="J3">
        <v>-111.150146999999</v>
      </c>
      <c r="K3">
        <v>189.73680323400001</v>
      </c>
      <c r="L3">
        <v>-9486.8401617</v>
      </c>
      <c r="M3">
        <v>-4501.5809534999898</v>
      </c>
      <c r="N3">
        <v>-4501.5809534999898</v>
      </c>
    </row>
    <row r="4" spans="1:14" x14ac:dyDescent="0.35">
      <c r="A4">
        <v>2</v>
      </c>
      <c r="B4" s="1">
        <v>39873</v>
      </c>
      <c r="C4">
        <v>2764.6000979999999</v>
      </c>
      <c r="D4">
        <v>3123.3500979999999</v>
      </c>
      <c r="E4">
        <v>2539.4499510000001</v>
      </c>
      <c r="F4">
        <v>3020.9499510000001</v>
      </c>
      <c r="G4">
        <v>3020.9499510000001</v>
      </c>
      <c r="H4">
        <v>0</v>
      </c>
      <c r="I4">
        <v>9.3101535333327504E-2</v>
      </c>
      <c r="J4">
        <v>257.30004899999898</v>
      </c>
      <c r="K4">
        <v>182.400893532</v>
      </c>
      <c r="L4">
        <v>-9120.0446766000005</v>
      </c>
      <c r="M4">
        <v>10420.6519844999</v>
      </c>
      <c r="N4">
        <v>10420.6519844999</v>
      </c>
    </row>
    <row r="5" spans="1:14" x14ac:dyDescent="0.35">
      <c r="A5">
        <v>3</v>
      </c>
      <c r="B5" s="1">
        <v>39904</v>
      </c>
      <c r="C5">
        <v>3023.8500979999999</v>
      </c>
      <c r="D5">
        <v>3517.25</v>
      </c>
      <c r="E5">
        <v>2965.6999510000001</v>
      </c>
      <c r="F5">
        <v>3473.9499510000001</v>
      </c>
      <c r="G5">
        <v>3473.9499510000001</v>
      </c>
      <c r="H5">
        <v>0</v>
      </c>
      <c r="I5">
        <v>0.14995283184021199</v>
      </c>
      <c r="J5">
        <v>453</v>
      </c>
      <c r="K5">
        <v>199.38269676600001</v>
      </c>
      <c r="L5">
        <v>-9969.1348383000004</v>
      </c>
      <c r="M5">
        <v>18346.5</v>
      </c>
      <c r="N5">
        <v>18346.5</v>
      </c>
    </row>
    <row r="6" spans="1:14" x14ac:dyDescent="0.35">
      <c r="A6">
        <v>4</v>
      </c>
      <c r="B6" s="1">
        <v>39934</v>
      </c>
      <c r="C6">
        <v>3478.6999510000001</v>
      </c>
      <c r="D6">
        <v>4509.3999020000001</v>
      </c>
      <c r="E6">
        <v>3478.6999510000001</v>
      </c>
      <c r="F6">
        <v>4448.9501950000003</v>
      </c>
      <c r="G6">
        <v>4448.9501950000003</v>
      </c>
      <c r="H6">
        <v>0</v>
      </c>
      <c r="I6">
        <v>0.280660417608877</v>
      </c>
      <c r="J6">
        <v>975.00024399999995</v>
      </c>
      <c r="K6">
        <v>229.28069676600001</v>
      </c>
      <c r="L6">
        <v>-11464.0348383</v>
      </c>
      <c r="M6">
        <v>39487.509881999998</v>
      </c>
      <c r="N6">
        <v>39487.509881999998</v>
      </c>
    </row>
    <row r="7" spans="1:14" x14ac:dyDescent="0.35">
      <c r="A7">
        <v>5</v>
      </c>
      <c r="B7" s="1">
        <v>39965</v>
      </c>
      <c r="C7">
        <v>4450.3999020000001</v>
      </c>
      <c r="D7">
        <v>4693.2001950000003</v>
      </c>
      <c r="E7">
        <v>4143.25</v>
      </c>
      <c r="F7">
        <v>4291.1000979999999</v>
      </c>
      <c r="G7">
        <v>4291.1000979999999</v>
      </c>
      <c r="H7">
        <v>0</v>
      </c>
      <c r="I7">
        <v>-3.5480302112035698E-2</v>
      </c>
      <c r="J7">
        <v>-157.85009700000001</v>
      </c>
      <c r="K7">
        <v>293.63071287000002</v>
      </c>
      <c r="L7">
        <v>-14681.535643499999</v>
      </c>
      <c r="M7">
        <v>-6392.9289285000104</v>
      </c>
      <c r="N7">
        <v>-6392.9289285000104</v>
      </c>
    </row>
    <row r="8" spans="1:14" x14ac:dyDescent="0.35">
      <c r="A8">
        <v>6</v>
      </c>
      <c r="B8" s="1">
        <v>39995</v>
      </c>
      <c r="C8">
        <v>4292.2998049999997</v>
      </c>
      <c r="D8">
        <v>4669.75</v>
      </c>
      <c r="E8">
        <v>3918.75</v>
      </c>
      <c r="F8">
        <v>4636.4501950000003</v>
      </c>
      <c r="G8">
        <v>4636.4501950000003</v>
      </c>
      <c r="H8">
        <v>0</v>
      </c>
      <c r="I8">
        <v>8.0480550234883097E-2</v>
      </c>
      <c r="J8">
        <v>345.35009700000001</v>
      </c>
      <c r="K8">
        <v>283.21260646799999</v>
      </c>
      <c r="L8">
        <v>-14160.630323399901</v>
      </c>
      <c r="M8">
        <v>13986.6789285</v>
      </c>
      <c r="N8">
        <v>13986.6789285</v>
      </c>
    </row>
    <row r="9" spans="1:14" x14ac:dyDescent="0.35">
      <c r="A9">
        <v>7</v>
      </c>
      <c r="B9" s="1">
        <v>40026</v>
      </c>
      <c r="C9">
        <v>4633.7998049999997</v>
      </c>
      <c r="D9">
        <v>4743.75</v>
      </c>
      <c r="E9">
        <v>4353.4501950000003</v>
      </c>
      <c r="F9">
        <v>4662.1000979999999</v>
      </c>
      <c r="G9">
        <v>4662.1000979999999</v>
      </c>
      <c r="H9">
        <v>0</v>
      </c>
      <c r="I9">
        <v>5.53222873560921E-3</v>
      </c>
      <c r="J9">
        <v>25.649902999999501</v>
      </c>
      <c r="K9">
        <v>306.00571287000002</v>
      </c>
      <c r="L9">
        <v>-15300.285643499999</v>
      </c>
      <c r="M9">
        <v>1038.82107149998</v>
      </c>
      <c r="N9">
        <v>1038.82107149998</v>
      </c>
    </row>
    <row r="10" spans="1:14" x14ac:dyDescent="0.35">
      <c r="A10">
        <v>8</v>
      </c>
      <c r="B10" s="1">
        <v>40057</v>
      </c>
      <c r="C10">
        <v>4662.2001950000003</v>
      </c>
      <c r="D10">
        <v>5087.6000979999999</v>
      </c>
      <c r="E10">
        <v>4576.6000979999999</v>
      </c>
      <c r="F10">
        <v>5083.9501950000003</v>
      </c>
      <c r="G10">
        <v>5083.9501950000003</v>
      </c>
      <c r="H10">
        <v>0</v>
      </c>
      <c r="I10">
        <v>9.0484993486298307E-2</v>
      </c>
      <c r="J10">
        <v>421.85009700000001</v>
      </c>
      <c r="K10">
        <v>307.69860646799998</v>
      </c>
      <c r="L10">
        <v>-15384.9303234</v>
      </c>
      <c r="M10">
        <v>17084.928928500001</v>
      </c>
      <c r="N10">
        <v>17084.928928500001</v>
      </c>
    </row>
    <row r="11" spans="1:14" x14ac:dyDescent="0.35">
      <c r="A11">
        <v>9</v>
      </c>
      <c r="B11" s="1">
        <v>40087</v>
      </c>
      <c r="C11">
        <v>5087.2001950000003</v>
      </c>
      <c r="D11">
        <v>5181.9501950000003</v>
      </c>
      <c r="E11">
        <v>4687.5</v>
      </c>
      <c r="F11">
        <v>4711.7001950000003</v>
      </c>
      <c r="G11">
        <v>4711.7001950000003</v>
      </c>
      <c r="H11">
        <v>0</v>
      </c>
      <c r="I11">
        <v>-7.3220622886137496E-2</v>
      </c>
      <c r="J11">
        <v>-372.25</v>
      </c>
      <c r="K11">
        <v>335.54071286999999</v>
      </c>
      <c r="L11">
        <v>-16777.035643499999</v>
      </c>
      <c r="M11">
        <v>-15076.125</v>
      </c>
      <c r="N11">
        <v>-15076.125</v>
      </c>
    </row>
    <row r="12" spans="1:14" x14ac:dyDescent="0.35">
      <c r="A12">
        <v>10</v>
      </c>
      <c r="B12" s="1">
        <v>40118</v>
      </c>
      <c r="C12">
        <v>4712.25</v>
      </c>
      <c r="D12">
        <v>5138</v>
      </c>
      <c r="E12">
        <v>4538.5</v>
      </c>
      <c r="F12">
        <v>5032.7001950000003</v>
      </c>
      <c r="G12">
        <v>5032.7001950000003</v>
      </c>
      <c r="H12">
        <v>0</v>
      </c>
      <c r="I12">
        <v>6.8128273598698302E-2</v>
      </c>
      <c r="J12">
        <v>321</v>
      </c>
      <c r="K12">
        <v>310.97221287000002</v>
      </c>
      <c r="L12">
        <v>-15548.6106435</v>
      </c>
      <c r="M12">
        <v>13000.5</v>
      </c>
      <c r="N12">
        <v>13000.5</v>
      </c>
    </row>
    <row r="13" spans="1:14" x14ac:dyDescent="0.35">
      <c r="A13">
        <v>11</v>
      </c>
      <c r="B13" s="1">
        <v>40148</v>
      </c>
      <c r="C13">
        <v>5039.7001950000003</v>
      </c>
      <c r="D13">
        <v>5221.8500979999999</v>
      </c>
      <c r="E13">
        <v>4943.9501950000003</v>
      </c>
      <c r="F13">
        <v>5201.0498049999997</v>
      </c>
      <c r="G13">
        <v>5201.0498049999997</v>
      </c>
      <c r="H13">
        <v>0</v>
      </c>
      <c r="I13">
        <v>3.3451150173271701E-2</v>
      </c>
      <c r="J13">
        <v>168.34960999999899</v>
      </c>
      <c r="K13">
        <v>332.15821287</v>
      </c>
      <c r="L13">
        <v>-16607.910643499999</v>
      </c>
      <c r="M13">
        <v>6818.1592049999699</v>
      </c>
      <c r="N13">
        <v>6818.1592049999699</v>
      </c>
    </row>
    <row r="14" spans="1:14" x14ac:dyDescent="0.35">
      <c r="A14">
        <v>12</v>
      </c>
      <c r="B14" s="1">
        <v>40179</v>
      </c>
      <c r="C14">
        <v>5200.8999020000001</v>
      </c>
      <c r="D14">
        <v>5310.8500979999999</v>
      </c>
      <c r="E14">
        <v>4766</v>
      </c>
      <c r="F14">
        <v>4882.0498049999997</v>
      </c>
      <c r="G14">
        <v>4882.0498049999997</v>
      </c>
      <c r="H14">
        <v>0</v>
      </c>
      <c r="I14">
        <v>-6.13337714423213E-2</v>
      </c>
      <c r="J14">
        <v>-319</v>
      </c>
      <c r="K14">
        <v>343.26928713000001</v>
      </c>
      <c r="L14">
        <v>-17163.464356500001</v>
      </c>
      <c r="M14">
        <v>-12919.5</v>
      </c>
      <c r="N14">
        <v>-12919.5</v>
      </c>
    </row>
    <row r="15" spans="1:14" x14ac:dyDescent="0.35">
      <c r="A15">
        <v>13</v>
      </c>
      <c r="B15" s="1">
        <v>40210</v>
      </c>
      <c r="C15">
        <v>4882.0498049999997</v>
      </c>
      <c r="D15">
        <v>4992</v>
      </c>
      <c r="E15">
        <v>4675.3999020000001</v>
      </c>
      <c r="F15">
        <v>4922.2998049999997</v>
      </c>
      <c r="G15">
        <v>4922.2998049999997</v>
      </c>
      <c r="H15">
        <v>0</v>
      </c>
      <c r="I15">
        <v>8.2444877884648698E-3</v>
      </c>
      <c r="J15">
        <v>40.25</v>
      </c>
      <c r="K15">
        <v>322.21528712999998</v>
      </c>
      <c r="L15">
        <v>-16110.7643565</v>
      </c>
      <c r="M15">
        <v>1630.125</v>
      </c>
      <c r="N15">
        <v>1630.125</v>
      </c>
    </row>
    <row r="16" spans="1:14" x14ac:dyDescent="0.35">
      <c r="A16">
        <v>14</v>
      </c>
      <c r="B16" s="1">
        <v>40238</v>
      </c>
      <c r="C16">
        <v>4935.6000979999999</v>
      </c>
      <c r="D16">
        <v>5329.5498049999997</v>
      </c>
      <c r="E16">
        <v>4935.3500979999999</v>
      </c>
      <c r="F16">
        <v>5249.1000979999999</v>
      </c>
      <c r="G16">
        <v>5249.1000979999999</v>
      </c>
      <c r="H16">
        <v>0</v>
      </c>
      <c r="I16">
        <v>6.6391789599658593E-2</v>
      </c>
      <c r="J16">
        <v>326.80029300000001</v>
      </c>
      <c r="K16">
        <v>324.87178712999997</v>
      </c>
      <c r="L16">
        <v>-16243.589356499901</v>
      </c>
      <c r="M16">
        <v>13235.411866500001</v>
      </c>
      <c r="N16">
        <v>13235.411866500001</v>
      </c>
    </row>
    <row r="17" spans="1:14" x14ac:dyDescent="0.35">
      <c r="A17">
        <v>15</v>
      </c>
      <c r="B17" s="1">
        <v>40269</v>
      </c>
      <c r="C17">
        <v>5249.2001950000003</v>
      </c>
      <c r="D17">
        <v>5399.6499020000001</v>
      </c>
      <c r="E17">
        <v>5160.8999020000001</v>
      </c>
      <c r="F17">
        <v>5278</v>
      </c>
      <c r="G17">
        <v>5278</v>
      </c>
      <c r="H17">
        <v>0</v>
      </c>
      <c r="I17">
        <v>5.5056869673739597E-3</v>
      </c>
      <c r="J17">
        <v>28.8999020000001</v>
      </c>
      <c r="K17">
        <v>346.440606468</v>
      </c>
      <c r="L17">
        <v>-17322.030323399998</v>
      </c>
      <c r="M17">
        <v>1170.4460309999999</v>
      </c>
      <c r="N17">
        <v>1170.4460309999999</v>
      </c>
    </row>
    <row r="18" spans="1:14" x14ac:dyDescent="0.35">
      <c r="A18">
        <v>16</v>
      </c>
      <c r="B18" s="1">
        <v>40299</v>
      </c>
      <c r="C18">
        <v>5278.3999020000001</v>
      </c>
      <c r="D18">
        <v>5278.7001950000003</v>
      </c>
      <c r="E18">
        <v>4786.4501950000003</v>
      </c>
      <c r="F18">
        <v>5086.2998049999997</v>
      </c>
      <c r="G18">
        <v>5086.2998049999997</v>
      </c>
      <c r="H18">
        <v>0</v>
      </c>
      <c r="I18">
        <v>-3.6320612921561302E-2</v>
      </c>
      <c r="J18">
        <v>-191.70019500000001</v>
      </c>
      <c r="K18">
        <v>348.34800000000001</v>
      </c>
      <c r="L18">
        <v>-17417.400000000001</v>
      </c>
      <c r="M18">
        <v>-7763.85789750001</v>
      </c>
      <c r="N18">
        <v>-7763.85789750001</v>
      </c>
    </row>
    <row r="19" spans="1:14" x14ac:dyDescent="0.35">
      <c r="A19">
        <v>17</v>
      </c>
      <c r="B19" s="1">
        <v>40330</v>
      </c>
      <c r="C19">
        <v>5086.25</v>
      </c>
      <c r="D19">
        <v>5366.75</v>
      </c>
      <c r="E19">
        <v>4961.0498049999997</v>
      </c>
      <c r="F19">
        <v>5312.5</v>
      </c>
      <c r="G19">
        <v>5312.5</v>
      </c>
      <c r="H19">
        <v>0</v>
      </c>
      <c r="I19">
        <v>4.4472446311095898E-2</v>
      </c>
      <c r="J19">
        <v>226.20019500000001</v>
      </c>
      <c r="K19">
        <v>335.69578712999999</v>
      </c>
      <c r="L19">
        <v>-16784.789356499899</v>
      </c>
      <c r="M19">
        <v>9161.1078975000091</v>
      </c>
      <c r="N19">
        <v>9161.1078975000091</v>
      </c>
    </row>
    <row r="20" spans="1:14" x14ac:dyDescent="0.35">
      <c r="A20">
        <v>18</v>
      </c>
      <c r="B20" s="1">
        <v>40360</v>
      </c>
      <c r="C20">
        <v>5312.0498049999997</v>
      </c>
      <c r="D20">
        <v>5477.5</v>
      </c>
      <c r="E20">
        <v>5225.6000979999999</v>
      </c>
      <c r="F20">
        <v>5367.6000979999999</v>
      </c>
      <c r="G20">
        <v>5367.6000979999999</v>
      </c>
      <c r="H20">
        <v>0</v>
      </c>
      <c r="I20">
        <v>1.0371783152940999E-2</v>
      </c>
      <c r="J20">
        <v>55.100097999999797</v>
      </c>
      <c r="K20">
        <v>350.625</v>
      </c>
      <c r="L20">
        <v>-17531.25</v>
      </c>
      <c r="M20">
        <v>2231.55396899999</v>
      </c>
      <c r="N20">
        <v>2231.55396899999</v>
      </c>
    </row>
    <row r="21" spans="1:14" x14ac:dyDescent="0.35">
      <c r="A21">
        <v>19</v>
      </c>
      <c r="B21" s="1">
        <v>40391</v>
      </c>
      <c r="C21">
        <v>5369.5498049999997</v>
      </c>
      <c r="D21">
        <v>5549.7998049999997</v>
      </c>
      <c r="E21">
        <v>5348.8999020000001</v>
      </c>
      <c r="F21">
        <v>5402.3999020000001</v>
      </c>
      <c r="G21">
        <v>5402.3999020000001</v>
      </c>
      <c r="H21">
        <v>0</v>
      </c>
      <c r="I21">
        <v>6.4833078777546396E-3</v>
      </c>
      <c r="J21">
        <v>34.799804000000201</v>
      </c>
      <c r="K21">
        <v>354.26160646800002</v>
      </c>
      <c r="L21">
        <v>-17713.080323400001</v>
      </c>
      <c r="M21">
        <v>1409.3920619999999</v>
      </c>
      <c r="N21">
        <v>1409.3920619999999</v>
      </c>
    </row>
    <row r="22" spans="1:14" x14ac:dyDescent="0.35">
      <c r="A22">
        <v>20</v>
      </c>
      <c r="B22" s="1">
        <v>40422</v>
      </c>
      <c r="C22">
        <v>5403.0498049999997</v>
      </c>
      <c r="D22">
        <v>6073.5</v>
      </c>
      <c r="E22">
        <v>5403.0498049999997</v>
      </c>
      <c r="F22">
        <v>6029.9501950000003</v>
      </c>
      <c r="G22">
        <v>6029.9501950000003</v>
      </c>
      <c r="H22">
        <v>0</v>
      </c>
      <c r="I22">
        <v>0.11616139204498301</v>
      </c>
      <c r="J22">
        <v>627.55029300000001</v>
      </c>
      <c r="K22">
        <v>356.55839353200003</v>
      </c>
      <c r="L22">
        <v>-17827.919676599999</v>
      </c>
      <c r="M22">
        <v>25415.786866499999</v>
      </c>
      <c r="N22">
        <v>25415.786866499999</v>
      </c>
    </row>
    <row r="23" spans="1:14" x14ac:dyDescent="0.35">
      <c r="A23">
        <v>21</v>
      </c>
      <c r="B23" s="1">
        <v>40452</v>
      </c>
      <c r="C23">
        <v>6030.2998049999997</v>
      </c>
      <c r="D23">
        <v>6284.1000979999999</v>
      </c>
      <c r="E23">
        <v>5937.1000979999999</v>
      </c>
      <c r="F23">
        <v>6017.7001950000003</v>
      </c>
      <c r="G23">
        <v>6017.7001950000003</v>
      </c>
      <c r="H23">
        <v>0</v>
      </c>
      <c r="I23">
        <v>-2.03152590052202E-3</v>
      </c>
      <c r="J23">
        <v>-12.25</v>
      </c>
      <c r="K23">
        <v>397.97671286999997</v>
      </c>
      <c r="L23">
        <v>-19898.835643499999</v>
      </c>
      <c r="M23">
        <v>-496.125</v>
      </c>
      <c r="N23">
        <v>-496.125</v>
      </c>
    </row>
    <row r="24" spans="1:14" x14ac:dyDescent="0.35">
      <c r="A24">
        <v>22</v>
      </c>
      <c r="B24" s="1">
        <v>40483</v>
      </c>
      <c r="C24">
        <v>6092.2998049999997</v>
      </c>
      <c r="D24">
        <v>6338.5</v>
      </c>
      <c r="E24">
        <v>5690.3500979999999</v>
      </c>
      <c r="F24">
        <v>5862.7001950000003</v>
      </c>
      <c r="G24">
        <v>5862.7001950000003</v>
      </c>
      <c r="H24">
        <v>0</v>
      </c>
      <c r="I24">
        <v>-2.5757348318679301E-2</v>
      </c>
      <c r="J24">
        <v>-155</v>
      </c>
      <c r="K24">
        <v>397.16821286999999</v>
      </c>
      <c r="L24">
        <v>-19858.410643499999</v>
      </c>
      <c r="M24">
        <v>-6277.5</v>
      </c>
      <c r="N24">
        <v>-6277.5</v>
      </c>
    </row>
    <row r="25" spans="1:14" x14ac:dyDescent="0.35">
      <c r="A25">
        <v>23</v>
      </c>
      <c r="B25" s="1">
        <v>40513</v>
      </c>
      <c r="C25">
        <v>5871</v>
      </c>
      <c r="D25">
        <v>6147.2998049999997</v>
      </c>
      <c r="E25">
        <v>5721.1499020000001</v>
      </c>
      <c r="F25">
        <v>6134.5</v>
      </c>
      <c r="G25">
        <v>6134.5</v>
      </c>
      <c r="H25">
        <v>0</v>
      </c>
      <c r="I25">
        <v>4.63608569361613E-2</v>
      </c>
      <c r="J25">
        <v>271.79980499999903</v>
      </c>
      <c r="K25">
        <v>386.93821286999997</v>
      </c>
      <c r="L25">
        <v>-19346.910643499999</v>
      </c>
      <c r="M25">
        <v>11007.8921024999</v>
      </c>
      <c r="N25">
        <v>11007.8921024999</v>
      </c>
    </row>
    <row r="26" spans="1:14" x14ac:dyDescent="0.35">
      <c r="A26">
        <v>24</v>
      </c>
      <c r="B26" s="1">
        <v>40544</v>
      </c>
      <c r="C26">
        <v>6177.4501950000003</v>
      </c>
      <c r="D26">
        <v>6181.0498049999997</v>
      </c>
      <c r="E26">
        <v>5416.6499020000001</v>
      </c>
      <c r="F26">
        <v>5505.8999020000001</v>
      </c>
      <c r="G26">
        <v>5505.8999020000001</v>
      </c>
      <c r="H26">
        <v>0</v>
      </c>
      <c r="I26">
        <v>-0.1024696549026</v>
      </c>
      <c r="J26">
        <v>-628.60009799999898</v>
      </c>
      <c r="K26">
        <v>404.87700000000001</v>
      </c>
      <c r="L26">
        <v>-20243.849999999999</v>
      </c>
      <c r="M26">
        <v>-25458.303968999899</v>
      </c>
      <c r="N26">
        <v>-20243.849999999999</v>
      </c>
    </row>
    <row r="27" spans="1:14" x14ac:dyDescent="0.35">
      <c r="A27">
        <v>25</v>
      </c>
      <c r="B27" s="1">
        <v>40575</v>
      </c>
      <c r="C27">
        <v>5537.2998049999997</v>
      </c>
      <c r="D27">
        <v>5599.25</v>
      </c>
      <c r="E27">
        <v>5177.7001950000003</v>
      </c>
      <c r="F27">
        <v>5333.25</v>
      </c>
      <c r="G27">
        <v>5333.25</v>
      </c>
      <c r="H27">
        <v>0</v>
      </c>
      <c r="I27">
        <v>-3.1357254049839398E-2</v>
      </c>
      <c r="J27">
        <v>-172.649902</v>
      </c>
      <c r="K27">
        <v>363.38939353199999</v>
      </c>
      <c r="L27">
        <v>-18169.469676600002</v>
      </c>
      <c r="M27">
        <v>-6992.3210310000004</v>
      </c>
      <c r="N27">
        <v>-6992.3210310000004</v>
      </c>
    </row>
    <row r="28" spans="1:14" x14ac:dyDescent="0.35">
      <c r="A28">
        <v>26</v>
      </c>
      <c r="B28" s="1">
        <v>40603</v>
      </c>
      <c r="C28">
        <v>5382</v>
      </c>
      <c r="D28">
        <v>5872</v>
      </c>
      <c r="E28">
        <v>5348.2001950000003</v>
      </c>
      <c r="F28">
        <v>5833.75</v>
      </c>
      <c r="G28">
        <v>5833.75</v>
      </c>
      <c r="H28">
        <v>0</v>
      </c>
      <c r="I28">
        <v>9.3845216331505096E-2</v>
      </c>
      <c r="J28">
        <v>500.5</v>
      </c>
      <c r="K28">
        <v>351.99450000000002</v>
      </c>
      <c r="L28">
        <v>-17599.724999999999</v>
      </c>
      <c r="M28">
        <v>20270.25</v>
      </c>
      <c r="N28">
        <v>20270.25</v>
      </c>
    </row>
    <row r="29" spans="1:14" x14ac:dyDescent="0.35">
      <c r="A29">
        <v>27</v>
      </c>
      <c r="B29" s="1">
        <v>40634</v>
      </c>
      <c r="C29">
        <v>5835</v>
      </c>
      <c r="D29">
        <v>5944.4501950000003</v>
      </c>
      <c r="E29">
        <v>5693.25</v>
      </c>
      <c r="F29">
        <v>5749.5</v>
      </c>
      <c r="G29">
        <v>5749.5</v>
      </c>
      <c r="H29">
        <v>0</v>
      </c>
      <c r="I29">
        <v>-1.44418255838868E-2</v>
      </c>
      <c r="J29">
        <v>-84.25</v>
      </c>
      <c r="K29">
        <v>385.02749999999997</v>
      </c>
      <c r="L29">
        <v>-19251.375</v>
      </c>
      <c r="M29">
        <v>-3412.125</v>
      </c>
      <c r="N29">
        <v>-3412.125</v>
      </c>
    </row>
    <row r="30" spans="1:14" x14ac:dyDescent="0.35">
      <c r="A30">
        <v>28</v>
      </c>
      <c r="B30" s="1">
        <v>40664</v>
      </c>
      <c r="C30">
        <v>5766.8999020000001</v>
      </c>
      <c r="D30">
        <v>5775.25</v>
      </c>
      <c r="E30">
        <v>5328.7001950000003</v>
      </c>
      <c r="F30">
        <v>5473.1000979999999</v>
      </c>
      <c r="G30">
        <v>5473.1000979999999</v>
      </c>
      <c r="H30">
        <v>0</v>
      </c>
      <c r="I30">
        <v>-4.8073728498130297E-2</v>
      </c>
      <c r="J30">
        <v>-276.399902</v>
      </c>
      <c r="K30">
        <v>379.46699999999998</v>
      </c>
      <c r="L30">
        <v>-18973.349999999999</v>
      </c>
      <c r="M30">
        <v>-11194.196030999999</v>
      </c>
      <c r="N30">
        <v>-11194.196030999999</v>
      </c>
    </row>
    <row r="31" spans="1:14" x14ac:dyDescent="0.35">
      <c r="A31">
        <v>29</v>
      </c>
      <c r="B31" s="1">
        <v>40695</v>
      </c>
      <c r="C31">
        <v>5561.0498049999997</v>
      </c>
      <c r="D31">
        <v>5657.8999020000001</v>
      </c>
      <c r="E31">
        <v>5195.8999020000001</v>
      </c>
      <c r="F31">
        <v>5647.3999020000001</v>
      </c>
      <c r="G31">
        <v>5647.3999020000001</v>
      </c>
      <c r="H31">
        <v>0</v>
      </c>
      <c r="I31">
        <v>3.1846631868416499E-2</v>
      </c>
      <c r="J31">
        <v>174.29980399999999</v>
      </c>
      <c r="K31">
        <v>361.22460646799999</v>
      </c>
      <c r="L31">
        <v>-18061.230323399999</v>
      </c>
      <c r="M31">
        <v>7059.1420620000099</v>
      </c>
      <c r="N31">
        <v>7059.1420620000099</v>
      </c>
    </row>
    <row r="32" spans="1:14" x14ac:dyDescent="0.35">
      <c r="A32">
        <v>30</v>
      </c>
      <c r="B32" s="1">
        <v>40725</v>
      </c>
      <c r="C32">
        <v>5705.75</v>
      </c>
      <c r="D32">
        <v>5740.3999020000001</v>
      </c>
      <c r="E32">
        <v>5453.9501950000003</v>
      </c>
      <c r="F32">
        <v>5482</v>
      </c>
      <c r="G32">
        <v>5482</v>
      </c>
      <c r="H32">
        <v>0</v>
      </c>
      <c r="I32">
        <v>-2.9287797016362301E-2</v>
      </c>
      <c r="J32">
        <v>-165.399902</v>
      </c>
      <c r="K32">
        <v>372.72839353199998</v>
      </c>
      <c r="L32">
        <v>-18636.419676599999</v>
      </c>
      <c r="M32">
        <v>-6698.6960310000004</v>
      </c>
      <c r="N32">
        <v>-6698.6960310000004</v>
      </c>
    </row>
    <row r="33" spans="1:14" x14ac:dyDescent="0.35">
      <c r="A33">
        <v>31</v>
      </c>
      <c r="B33" s="1">
        <v>40756</v>
      </c>
      <c r="C33">
        <v>5527.5</v>
      </c>
      <c r="D33">
        <v>5551.8999020000001</v>
      </c>
      <c r="E33">
        <v>4720</v>
      </c>
      <c r="F33">
        <v>5001</v>
      </c>
      <c r="G33">
        <v>5001</v>
      </c>
      <c r="H33">
        <v>0</v>
      </c>
      <c r="I33">
        <v>-8.7741700109449094E-2</v>
      </c>
      <c r="J33">
        <v>-481</v>
      </c>
      <c r="K33">
        <v>361.81200000000001</v>
      </c>
      <c r="L33">
        <v>-18090.599999999999</v>
      </c>
      <c r="M33">
        <v>-19480.5</v>
      </c>
      <c r="N33">
        <v>-18090.599999999999</v>
      </c>
    </row>
    <row r="34" spans="1:14" x14ac:dyDescent="0.35">
      <c r="A34">
        <v>32</v>
      </c>
      <c r="B34" s="1">
        <v>40787</v>
      </c>
      <c r="C34">
        <v>5109.7998049999997</v>
      </c>
      <c r="D34">
        <v>5169.25</v>
      </c>
      <c r="E34">
        <v>4758.8500979999999</v>
      </c>
      <c r="F34">
        <v>4943.25</v>
      </c>
      <c r="G34">
        <v>4943.25</v>
      </c>
      <c r="H34">
        <v>0</v>
      </c>
      <c r="I34">
        <v>-1.15476904619076E-2</v>
      </c>
      <c r="J34">
        <v>-57.75</v>
      </c>
      <c r="K34">
        <v>330.06599999999997</v>
      </c>
      <c r="L34">
        <v>-16503.3</v>
      </c>
      <c r="M34">
        <v>-2338.875</v>
      </c>
      <c r="N34">
        <v>-2338.875</v>
      </c>
    </row>
    <row r="35" spans="1:14" x14ac:dyDescent="0.35">
      <c r="A35">
        <v>33</v>
      </c>
      <c r="B35" s="1">
        <v>40817</v>
      </c>
      <c r="C35">
        <v>4874.3999020000001</v>
      </c>
      <c r="D35">
        <v>5399.7001950000003</v>
      </c>
      <c r="E35">
        <v>4728.2998049999997</v>
      </c>
      <c r="F35">
        <v>5326.6000979999999</v>
      </c>
      <c r="G35">
        <v>5326.6000979999999</v>
      </c>
      <c r="H35">
        <v>0</v>
      </c>
      <c r="I35">
        <v>7.7550214534972003E-2</v>
      </c>
      <c r="J35">
        <v>383.35009799999898</v>
      </c>
      <c r="K35">
        <v>326.25450000000001</v>
      </c>
      <c r="L35">
        <v>-16312.725</v>
      </c>
      <c r="M35">
        <v>15525.6789689999</v>
      </c>
      <c r="N35">
        <v>15525.6789689999</v>
      </c>
    </row>
    <row r="36" spans="1:14" x14ac:dyDescent="0.35">
      <c r="A36">
        <v>34</v>
      </c>
      <c r="B36" s="1">
        <v>40848</v>
      </c>
      <c r="C36">
        <v>5278.6000979999999</v>
      </c>
      <c r="D36">
        <v>5326.4501950000003</v>
      </c>
      <c r="E36">
        <v>4640.9501950000003</v>
      </c>
      <c r="F36">
        <v>4832.0498049999997</v>
      </c>
      <c r="G36">
        <v>4832.0498049999997</v>
      </c>
      <c r="H36">
        <v>0</v>
      </c>
      <c r="I36">
        <v>-9.2845395543339301E-2</v>
      </c>
      <c r="J36">
        <v>-494.55029300000001</v>
      </c>
      <c r="K36">
        <v>351.55560646800001</v>
      </c>
      <c r="L36">
        <v>-17577.780323399998</v>
      </c>
      <c r="M36">
        <v>-20029.286866499999</v>
      </c>
      <c r="N36">
        <v>-17577.780323399998</v>
      </c>
    </row>
    <row r="37" spans="1:14" x14ac:dyDescent="0.35">
      <c r="A37">
        <v>35</v>
      </c>
      <c r="B37" s="1">
        <v>40878</v>
      </c>
      <c r="C37">
        <v>4970.8500979999999</v>
      </c>
      <c r="D37">
        <v>5099.25</v>
      </c>
      <c r="E37">
        <v>4531.1499020000001</v>
      </c>
      <c r="F37">
        <v>4624.2998049999997</v>
      </c>
      <c r="G37">
        <v>4624.2998049999997</v>
      </c>
      <c r="H37">
        <v>0</v>
      </c>
      <c r="I37">
        <v>-4.29941760503025E-2</v>
      </c>
      <c r="J37">
        <v>-207.75</v>
      </c>
      <c r="K37">
        <v>318.915287129999</v>
      </c>
      <c r="L37">
        <v>-15945.7643564999</v>
      </c>
      <c r="M37">
        <v>-8413.875</v>
      </c>
      <c r="N37">
        <v>-8413.875</v>
      </c>
    </row>
    <row r="38" spans="1:14" x14ac:dyDescent="0.35">
      <c r="A38">
        <v>36</v>
      </c>
      <c r="B38" s="1">
        <v>40909</v>
      </c>
      <c r="C38">
        <v>4675.7998049999997</v>
      </c>
      <c r="D38">
        <v>5217</v>
      </c>
      <c r="E38">
        <v>4675.7998049999997</v>
      </c>
      <c r="F38">
        <v>5199.25</v>
      </c>
      <c r="G38">
        <v>5199.25</v>
      </c>
      <c r="H38">
        <v>0</v>
      </c>
      <c r="I38">
        <v>0.124332378791344</v>
      </c>
      <c r="J38">
        <v>574.95019500000001</v>
      </c>
      <c r="K38">
        <v>305.203787129999</v>
      </c>
      <c r="L38">
        <v>-15260.189356499999</v>
      </c>
      <c r="M38">
        <v>23285.482897499998</v>
      </c>
      <c r="N38">
        <v>23285.482897499998</v>
      </c>
    </row>
    <row r="39" spans="1:14" x14ac:dyDescent="0.35">
      <c r="A39">
        <v>37</v>
      </c>
      <c r="B39" s="1">
        <v>40940</v>
      </c>
      <c r="C39">
        <v>5198.1499020000001</v>
      </c>
      <c r="D39">
        <v>5629.9501950000003</v>
      </c>
      <c r="E39">
        <v>5159</v>
      </c>
      <c r="F39">
        <v>5385.2001950000003</v>
      </c>
      <c r="G39">
        <v>5385.2001950000003</v>
      </c>
      <c r="H39">
        <v>0</v>
      </c>
      <c r="I39">
        <v>3.57648112708564E-2</v>
      </c>
      <c r="J39">
        <v>185.95019500000001</v>
      </c>
      <c r="K39">
        <v>343.15050000000002</v>
      </c>
      <c r="L39">
        <v>-17157.525000000001</v>
      </c>
      <c r="M39">
        <v>7530.98289750001</v>
      </c>
      <c r="N39">
        <v>7530.98289750001</v>
      </c>
    </row>
    <row r="40" spans="1:14" x14ac:dyDescent="0.35">
      <c r="A40">
        <v>38</v>
      </c>
      <c r="B40" s="1">
        <v>40969</v>
      </c>
      <c r="C40">
        <v>5366</v>
      </c>
      <c r="D40">
        <v>5499.3999020000001</v>
      </c>
      <c r="E40">
        <v>5135.9501950000003</v>
      </c>
      <c r="F40">
        <v>5295.5498049999997</v>
      </c>
      <c r="G40">
        <v>5295.5498049999997</v>
      </c>
      <c r="H40">
        <v>0</v>
      </c>
      <c r="I40">
        <v>-1.6647550091682499E-2</v>
      </c>
      <c r="J40">
        <v>-89.650390000000698</v>
      </c>
      <c r="K40">
        <v>355.42321286999999</v>
      </c>
      <c r="L40">
        <v>-17771.160643499999</v>
      </c>
      <c r="M40">
        <v>-3630.8407950000201</v>
      </c>
      <c r="N40">
        <v>-3630.8407950000201</v>
      </c>
    </row>
    <row r="41" spans="1:14" x14ac:dyDescent="0.35">
      <c r="A41">
        <v>39</v>
      </c>
      <c r="B41" s="1">
        <v>41000</v>
      </c>
      <c r="C41">
        <v>5296.3500979999999</v>
      </c>
      <c r="D41">
        <v>5378.75</v>
      </c>
      <c r="E41">
        <v>5154.2998049999997</v>
      </c>
      <c r="F41">
        <v>5248.1499020000001</v>
      </c>
      <c r="G41">
        <v>5248.1499020000001</v>
      </c>
      <c r="H41">
        <v>0</v>
      </c>
      <c r="I41">
        <v>-8.9508936268043408E-3</v>
      </c>
      <c r="J41">
        <v>-47.399902999999497</v>
      </c>
      <c r="K41">
        <v>349.50628712999998</v>
      </c>
      <c r="L41">
        <v>-17475.314356499999</v>
      </c>
      <c r="M41">
        <v>-1919.69607149998</v>
      </c>
      <c r="N41">
        <v>-1919.69607149998</v>
      </c>
    </row>
    <row r="42" spans="1:14" x14ac:dyDescent="0.35">
      <c r="A42">
        <v>40</v>
      </c>
      <c r="B42" s="1">
        <v>41030</v>
      </c>
      <c r="C42">
        <v>5254.2998049999997</v>
      </c>
      <c r="D42">
        <v>5279.6000979999999</v>
      </c>
      <c r="E42">
        <v>4788.9501950000003</v>
      </c>
      <c r="F42">
        <v>4924.25</v>
      </c>
      <c r="G42">
        <v>4924.25</v>
      </c>
      <c r="H42">
        <v>0</v>
      </c>
      <c r="I42">
        <v>-6.1716968464747099E-2</v>
      </c>
      <c r="J42">
        <v>-323.899902</v>
      </c>
      <c r="K42">
        <v>346.37789353199997</v>
      </c>
      <c r="L42">
        <v>-17318.894676600001</v>
      </c>
      <c r="M42">
        <v>-13117.946030999999</v>
      </c>
      <c r="N42">
        <v>-13117.946030999999</v>
      </c>
    </row>
    <row r="43" spans="1:14" x14ac:dyDescent="0.35">
      <c r="A43">
        <v>41</v>
      </c>
      <c r="B43" s="1">
        <v>41061</v>
      </c>
      <c r="C43">
        <v>4910.8500979999999</v>
      </c>
      <c r="D43">
        <v>5286.25</v>
      </c>
      <c r="E43">
        <v>4770.3500979999999</v>
      </c>
      <c r="F43">
        <v>5278.8999020000001</v>
      </c>
      <c r="G43">
        <v>5278.8999020000001</v>
      </c>
      <c r="H43">
        <v>0</v>
      </c>
      <c r="I43">
        <v>7.2021100065999794E-2</v>
      </c>
      <c r="J43">
        <v>354.649902</v>
      </c>
      <c r="K43">
        <v>325.00049999999999</v>
      </c>
      <c r="L43">
        <v>-16250.025</v>
      </c>
      <c r="M43">
        <v>14363.321030999999</v>
      </c>
      <c r="N43">
        <v>14363.321030999999</v>
      </c>
    </row>
    <row r="44" spans="1:14" x14ac:dyDescent="0.35">
      <c r="A44">
        <v>42</v>
      </c>
      <c r="B44" s="1">
        <v>41091</v>
      </c>
      <c r="C44">
        <v>5283.8500979999999</v>
      </c>
      <c r="D44">
        <v>5348.5498049999997</v>
      </c>
      <c r="E44">
        <v>5032.3999020000001</v>
      </c>
      <c r="F44">
        <v>5229</v>
      </c>
      <c r="G44">
        <v>5229</v>
      </c>
      <c r="H44">
        <v>0</v>
      </c>
      <c r="I44">
        <v>-9.4527085048713398E-3</v>
      </c>
      <c r="J44">
        <v>-49.899902000000097</v>
      </c>
      <c r="K44">
        <v>348.40739353200001</v>
      </c>
      <c r="L44">
        <v>-17420.369676599999</v>
      </c>
      <c r="M44">
        <v>-2020.9460309999999</v>
      </c>
      <c r="N44">
        <v>-2020.9460309999999</v>
      </c>
    </row>
    <row r="45" spans="1:14" x14ac:dyDescent="0.35">
      <c r="A45">
        <v>43</v>
      </c>
      <c r="B45" s="1">
        <v>41122</v>
      </c>
      <c r="C45">
        <v>5220.7001950000003</v>
      </c>
      <c r="D45">
        <v>5448.6000979999999</v>
      </c>
      <c r="E45">
        <v>5164.6499020000001</v>
      </c>
      <c r="F45">
        <v>5258.5</v>
      </c>
      <c r="G45">
        <v>5258.5</v>
      </c>
      <c r="H45">
        <v>0</v>
      </c>
      <c r="I45">
        <v>5.6416140753490201E-3</v>
      </c>
      <c r="J45">
        <v>29.5</v>
      </c>
      <c r="K45">
        <v>345.11399999999998</v>
      </c>
      <c r="L45">
        <v>-17255.7</v>
      </c>
      <c r="M45">
        <v>1194.75</v>
      </c>
      <c r="N45">
        <v>1194.75</v>
      </c>
    </row>
    <row r="46" spans="1:14" x14ac:dyDescent="0.35">
      <c r="A46">
        <v>44</v>
      </c>
      <c r="B46" s="1">
        <v>41153</v>
      </c>
      <c r="C46">
        <v>5276.5</v>
      </c>
      <c r="D46">
        <v>5735.1499020000001</v>
      </c>
      <c r="E46">
        <v>5215.7001950000003</v>
      </c>
      <c r="F46">
        <v>5703.2998049999997</v>
      </c>
      <c r="G46">
        <v>5703.2998049999997</v>
      </c>
      <c r="H46">
        <v>0</v>
      </c>
      <c r="I46">
        <v>8.45868222877246E-2</v>
      </c>
      <c r="J46">
        <v>444.79980499999903</v>
      </c>
      <c r="K46">
        <v>347.06099999999998</v>
      </c>
      <c r="L46">
        <v>-17353.05</v>
      </c>
      <c r="M46">
        <v>18014.3921024999</v>
      </c>
      <c r="N46">
        <v>18014.3921024999</v>
      </c>
    </row>
    <row r="47" spans="1:14" x14ac:dyDescent="0.35">
      <c r="A47">
        <v>45</v>
      </c>
      <c r="B47" s="1">
        <v>41183</v>
      </c>
      <c r="C47">
        <v>5704.75</v>
      </c>
      <c r="D47">
        <v>5815.3500979999999</v>
      </c>
      <c r="E47">
        <v>4888.2001950000003</v>
      </c>
      <c r="F47">
        <v>5619.7001950000003</v>
      </c>
      <c r="G47">
        <v>5619.7001950000003</v>
      </c>
      <c r="H47">
        <v>0</v>
      </c>
      <c r="I47">
        <v>-1.4658112471434301E-2</v>
      </c>
      <c r="J47">
        <v>-83.599609999999302</v>
      </c>
      <c r="K47">
        <v>376.41778713000002</v>
      </c>
      <c r="L47">
        <v>-18820.8893565</v>
      </c>
      <c r="M47">
        <v>-3385.7842049999699</v>
      </c>
      <c r="N47">
        <v>-3385.7842049999699</v>
      </c>
    </row>
    <row r="48" spans="1:14" x14ac:dyDescent="0.35">
      <c r="A48">
        <v>46</v>
      </c>
      <c r="B48" s="1">
        <v>41214</v>
      </c>
      <c r="C48">
        <v>5609.8500979999999</v>
      </c>
      <c r="D48">
        <v>5885.25</v>
      </c>
      <c r="E48">
        <v>5548.3500979999999</v>
      </c>
      <c r="F48">
        <v>5879.8500979999999</v>
      </c>
      <c r="G48">
        <v>5879.8500979999999</v>
      </c>
      <c r="H48">
        <v>0</v>
      </c>
      <c r="I48">
        <v>4.6292487850412699E-2</v>
      </c>
      <c r="J48">
        <v>260.14990299999897</v>
      </c>
      <c r="K48">
        <v>370.90021287000002</v>
      </c>
      <c r="L48">
        <v>-18545.010643500002</v>
      </c>
      <c r="M48">
        <v>10536.0710714999</v>
      </c>
      <c r="N48">
        <v>10536.0710714999</v>
      </c>
    </row>
    <row r="49" spans="1:14" x14ac:dyDescent="0.35">
      <c r="A49">
        <v>47</v>
      </c>
      <c r="B49" s="1">
        <v>41244</v>
      </c>
      <c r="C49">
        <v>5878.25</v>
      </c>
      <c r="D49">
        <v>5965.1499020000001</v>
      </c>
      <c r="E49">
        <v>5823.1499020000001</v>
      </c>
      <c r="F49">
        <v>5905.1000979999999</v>
      </c>
      <c r="G49">
        <v>5905.1000979999999</v>
      </c>
      <c r="H49">
        <v>0</v>
      </c>
      <c r="I49">
        <v>4.2943271646651501E-3</v>
      </c>
      <c r="J49">
        <v>25.25</v>
      </c>
      <c r="K49">
        <v>388.07010646800001</v>
      </c>
      <c r="L49">
        <v>-19403.505323400001</v>
      </c>
      <c r="M49">
        <v>1022.625</v>
      </c>
      <c r="N49">
        <v>1022.625</v>
      </c>
    </row>
    <row r="50" spans="1:14" x14ac:dyDescent="0.35">
      <c r="A50">
        <v>48</v>
      </c>
      <c r="B50" s="1">
        <v>41275</v>
      </c>
      <c r="C50">
        <v>5982.6000979999999</v>
      </c>
      <c r="D50">
        <v>6111.7998049999997</v>
      </c>
      <c r="E50">
        <v>5940.6000979999999</v>
      </c>
      <c r="F50">
        <v>6034.75</v>
      </c>
      <c r="G50">
        <v>6034.75</v>
      </c>
      <c r="H50">
        <v>1293100</v>
      </c>
      <c r="I50">
        <v>2.1955580743485002E-2</v>
      </c>
      <c r="J50">
        <v>129.649902</v>
      </c>
      <c r="K50">
        <v>389.73660646799999</v>
      </c>
      <c r="L50">
        <v>-19486.830323399899</v>
      </c>
      <c r="M50">
        <v>5250.8210310000004</v>
      </c>
      <c r="N50">
        <v>5250.8210310000004</v>
      </c>
    </row>
    <row r="51" spans="1:14" x14ac:dyDescent="0.35">
      <c r="A51">
        <v>49</v>
      </c>
      <c r="B51" s="1">
        <v>41306</v>
      </c>
      <c r="C51">
        <v>6040.9501950000003</v>
      </c>
      <c r="D51">
        <v>6052.9501950000003</v>
      </c>
      <c r="E51">
        <v>5671.8999020000001</v>
      </c>
      <c r="F51">
        <v>5693.0498049999997</v>
      </c>
      <c r="G51">
        <v>5693.0498049999997</v>
      </c>
      <c r="H51">
        <v>3081200</v>
      </c>
      <c r="I51">
        <v>-5.6622096192882901E-2</v>
      </c>
      <c r="J51">
        <v>-341.70019500000001</v>
      </c>
      <c r="K51">
        <v>398.29349999999999</v>
      </c>
      <c r="L51">
        <v>-19914.674999999999</v>
      </c>
      <c r="M51">
        <v>-13838.8578975</v>
      </c>
      <c r="N51">
        <v>-13838.8578975</v>
      </c>
    </row>
    <row r="52" spans="1:14" x14ac:dyDescent="0.35">
      <c r="A52">
        <v>50</v>
      </c>
      <c r="B52" s="1">
        <v>41334</v>
      </c>
      <c r="C52">
        <v>5702.4501950000003</v>
      </c>
      <c r="D52">
        <v>5971.2001950000003</v>
      </c>
      <c r="E52">
        <v>5604.8500979999999</v>
      </c>
      <c r="F52">
        <v>5682.5498049999997</v>
      </c>
      <c r="G52">
        <v>5682.5498049999997</v>
      </c>
      <c r="H52">
        <v>2879100</v>
      </c>
      <c r="I52">
        <v>-1.8443541440262799E-3</v>
      </c>
      <c r="J52">
        <v>-10.5</v>
      </c>
      <c r="K52">
        <v>375.74128712999999</v>
      </c>
      <c r="L52">
        <v>-18787.064356499999</v>
      </c>
      <c r="M52">
        <v>-425.25</v>
      </c>
      <c r="N52">
        <v>-425.25</v>
      </c>
    </row>
    <row r="53" spans="1:14" x14ac:dyDescent="0.35">
      <c r="A53">
        <v>51</v>
      </c>
      <c r="B53" s="1">
        <v>41365</v>
      </c>
      <c r="C53">
        <v>5697.3500979999999</v>
      </c>
      <c r="D53">
        <v>5962.2998049999997</v>
      </c>
      <c r="E53">
        <v>5477.2001950000003</v>
      </c>
      <c r="F53">
        <v>5930.2001950000003</v>
      </c>
      <c r="G53">
        <v>5930.2001950000003</v>
      </c>
      <c r="H53">
        <v>2725300</v>
      </c>
      <c r="I53">
        <v>4.3580856921323602E-2</v>
      </c>
      <c r="J53">
        <v>247.65038999999999</v>
      </c>
      <c r="K53">
        <v>375.04828713000001</v>
      </c>
      <c r="L53">
        <v>-18752.414356500001</v>
      </c>
      <c r="M53">
        <v>10029.840795</v>
      </c>
      <c r="N53">
        <v>10029.840795</v>
      </c>
    </row>
    <row r="54" spans="1:14" x14ac:dyDescent="0.35">
      <c r="A54">
        <v>52</v>
      </c>
      <c r="B54" s="1">
        <v>41395</v>
      </c>
      <c r="C54">
        <v>5911.3999020000001</v>
      </c>
      <c r="D54">
        <v>6229.4501950000003</v>
      </c>
      <c r="E54">
        <v>5910.9501950000003</v>
      </c>
      <c r="F54">
        <v>5985.9501950000003</v>
      </c>
      <c r="G54">
        <v>5985.9501950000003</v>
      </c>
      <c r="H54">
        <v>3077100</v>
      </c>
      <c r="I54">
        <v>9.4010316965362703E-3</v>
      </c>
      <c r="J54">
        <v>55.75</v>
      </c>
      <c r="K54">
        <v>391.39321287000001</v>
      </c>
      <c r="L54">
        <v>-19569.660643499999</v>
      </c>
      <c r="M54">
        <v>2257.875</v>
      </c>
      <c r="N54">
        <v>2257.875</v>
      </c>
    </row>
    <row r="55" spans="1:14" x14ac:dyDescent="0.35">
      <c r="A55">
        <v>53</v>
      </c>
      <c r="B55" s="1">
        <v>41426</v>
      </c>
      <c r="C55">
        <v>5997.3500979999999</v>
      </c>
      <c r="D55">
        <v>6011</v>
      </c>
      <c r="E55">
        <v>5566.25</v>
      </c>
      <c r="F55">
        <v>5842.2001950000003</v>
      </c>
      <c r="G55">
        <v>5842.2001950000003</v>
      </c>
      <c r="H55">
        <v>2981700</v>
      </c>
      <c r="I55">
        <v>-2.40145666631294E-2</v>
      </c>
      <c r="J55">
        <v>-143.75</v>
      </c>
      <c r="K55">
        <v>395.07271286999998</v>
      </c>
      <c r="L55">
        <v>-19753.635643500002</v>
      </c>
      <c r="M55">
        <v>-5821.875</v>
      </c>
      <c r="N55">
        <v>-5821.875</v>
      </c>
    </row>
    <row r="56" spans="1:14" x14ac:dyDescent="0.35">
      <c r="A56">
        <v>54</v>
      </c>
      <c r="B56" s="1">
        <v>41456</v>
      </c>
      <c r="C56">
        <v>5834.1000979999999</v>
      </c>
      <c r="D56">
        <v>6093.3500979999999</v>
      </c>
      <c r="E56">
        <v>5675.75</v>
      </c>
      <c r="F56">
        <v>5742</v>
      </c>
      <c r="G56">
        <v>5742</v>
      </c>
      <c r="H56">
        <v>3519500</v>
      </c>
      <c r="I56">
        <v>-1.7151106031209899E-2</v>
      </c>
      <c r="J56">
        <v>-100.20019499999999</v>
      </c>
      <c r="K56">
        <v>385.58521287000002</v>
      </c>
      <c r="L56">
        <v>-19279.260643500002</v>
      </c>
      <c r="M56">
        <v>-4058.10789750001</v>
      </c>
      <c r="N56">
        <v>-4058.10789750001</v>
      </c>
    </row>
    <row r="57" spans="1:14" x14ac:dyDescent="0.35">
      <c r="A57">
        <v>55</v>
      </c>
      <c r="B57" s="1">
        <v>41487</v>
      </c>
      <c r="C57">
        <v>5776.8999020000001</v>
      </c>
      <c r="D57">
        <v>5808.5</v>
      </c>
      <c r="E57">
        <v>5118.8500979999999</v>
      </c>
      <c r="F57">
        <v>5471.7998049999997</v>
      </c>
      <c r="G57">
        <v>5471.7998049999997</v>
      </c>
      <c r="H57">
        <v>5011800</v>
      </c>
      <c r="I57">
        <v>-4.70568086032742E-2</v>
      </c>
      <c r="J57">
        <v>-270.20019500000001</v>
      </c>
      <c r="K57">
        <v>378.97199999999998</v>
      </c>
      <c r="L57">
        <v>-18948.599999999999</v>
      </c>
      <c r="M57">
        <v>-10943.1078975</v>
      </c>
      <c r="N57">
        <v>-10943.1078975</v>
      </c>
    </row>
    <row r="58" spans="1:14" x14ac:dyDescent="0.35">
      <c r="A58">
        <v>56</v>
      </c>
      <c r="B58" s="1">
        <v>41518</v>
      </c>
      <c r="C58">
        <v>5480.25</v>
      </c>
      <c r="D58">
        <v>6142.5</v>
      </c>
      <c r="E58">
        <v>5318.8999020000001</v>
      </c>
      <c r="F58">
        <v>5735.2998049999997</v>
      </c>
      <c r="G58">
        <v>5735.2998049999997</v>
      </c>
      <c r="H58">
        <v>4485900</v>
      </c>
      <c r="I58">
        <v>4.8156001569943999E-2</v>
      </c>
      <c r="J58">
        <v>263.5</v>
      </c>
      <c r="K58">
        <v>361.138787129999</v>
      </c>
      <c r="L58">
        <v>-18056.939356499999</v>
      </c>
      <c r="M58">
        <v>10671.75</v>
      </c>
      <c r="N58">
        <v>10671.75</v>
      </c>
    </row>
    <row r="59" spans="1:14" x14ac:dyDescent="0.35">
      <c r="A59">
        <v>57</v>
      </c>
      <c r="B59" s="1">
        <v>41548</v>
      </c>
      <c r="C59">
        <v>5756.1000979999999</v>
      </c>
      <c r="D59">
        <v>6309.0498049999997</v>
      </c>
      <c r="E59">
        <v>5700.9501950000003</v>
      </c>
      <c r="F59">
        <v>6299.1499020000001</v>
      </c>
      <c r="G59">
        <v>6299.1499020000001</v>
      </c>
      <c r="H59">
        <v>3840600</v>
      </c>
      <c r="I59">
        <v>9.8312227114690495E-2</v>
      </c>
      <c r="J59">
        <v>563.85009700000001</v>
      </c>
      <c r="K59">
        <v>378.52978712999999</v>
      </c>
      <c r="L59">
        <v>-18926.489356499998</v>
      </c>
      <c r="M59">
        <v>22835.928928500001</v>
      </c>
      <c r="N59">
        <v>22835.928928500001</v>
      </c>
    </row>
    <row r="60" spans="1:14" x14ac:dyDescent="0.35">
      <c r="A60">
        <v>58</v>
      </c>
      <c r="B60" s="1">
        <v>41579</v>
      </c>
      <c r="C60">
        <v>6289.75</v>
      </c>
      <c r="D60">
        <v>6332.6000979999999</v>
      </c>
      <c r="E60">
        <v>5972.4501950000003</v>
      </c>
      <c r="F60">
        <v>6176.1000979999999</v>
      </c>
      <c r="G60">
        <v>6176.1000979999999</v>
      </c>
      <c r="H60">
        <v>3008100</v>
      </c>
      <c r="I60">
        <v>-1.9534350811516801E-2</v>
      </c>
      <c r="J60">
        <v>-123.04980399999999</v>
      </c>
      <c r="K60">
        <v>415.74389353200002</v>
      </c>
      <c r="L60">
        <v>-20787.1946766</v>
      </c>
      <c r="M60">
        <v>-4983.5170619999999</v>
      </c>
      <c r="N60">
        <v>-4983.5170619999999</v>
      </c>
    </row>
    <row r="61" spans="1:14" x14ac:dyDescent="0.35">
      <c r="A61">
        <v>59</v>
      </c>
      <c r="B61" s="1">
        <v>41609</v>
      </c>
      <c r="C61">
        <v>6171.1499020000001</v>
      </c>
      <c r="D61">
        <v>6415.25</v>
      </c>
      <c r="E61">
        <v>6129.9501950000003</v>
      </c>
      <c r="F61">
        <v>6304</v>
      </c>
      <c r="G61">
        <v>6304</v>
      </c>
      <c r="H61">
        <v>3616400</v>
      </c>
      <c r="I61">
        <v>2.0708845383095E-2</v>
      </c>
      <c r="J61">
        <v>127.899902</v>
      </c>
      <c r="K61">
        <v>407.62260646800001</v>
      </c>
      <c r="L61">
        <v>-20381.130323400001</v>
      </c>
      <c r="M61">
        <v>5179.9460310000004</v>
      </c>
      <c r="N61">
        <v>5179.9460310000004</v>
      </c>
    </row>
    <row r="62" spans="1:14" x14ac:dyDescent="0.35">
      <c r="A62">
        <v>60</v>
      </c>
      <c r="B62" s="1">
        <v>41640</v>
      </c>
      <c r="C62">
        <v>6301.25</v>
      </c>
      <c r="D62">
        <v>6358.2998049999997</v>
      </c>
      <c r="E62">
        <v>6027.25</v>
      </c>
      <c r="F62">
        <v>6089.5</v>
      </c>
      <c r="G62">
        <v>6089.5</v>
      </c>
      <c r="H62">
        <v>3280800</v>
      </c>
      <c r="I62">
        <v>-3.4026015228426403E-2</v>
      </c>
      <c r="J62">
        <v>-214.5</v>
      </c>
      <c r="K62">
        <v>416.06400000000002</v>
      </c>
      <c r="L62">
        <v>-20803.2</v>
      </c>
      <c r="M62">
        <v>-8687.25</v>
      </c>
      <c r="N62">
        <v>-8687.25</v>
      </c>
    </row>
    <row r="63" spans="1:14" x14ac:dyDescent="0.35">
      <c r="A63">
        <v>61</v>
      </c>
      <c r="B63" s="1">
        <v>41671</v>
      </c>
      <c r="C63">
        <v>6058.7998049999997</v>
      </c>
      <c r="D63">
        <v>6282.7001950000003</v>
      </c>
      <c r="E63">
        <v>5933.2998049999997</v>
      </c>
      <c r="F63">
        <v>6276.9501950000003</v>
      </c>
      <c r="G63">
        <v>6276.9501950000003</v>
      </c>
      <c r="H63">
        <v>2688200</v>
      </c>
      <c r="I63">
        <v>3.0782526480006501E-2</v>
      </c>
      <c r="J63">
        <v>187.45019500000001</v>
      </c>
      <c r="K63">
        <v>401.90699999999998</v>
      </c>
      <c r="L63">
        <v>-20095.349999999999</v>
      </c>
      <c r="M63">
        <v>7591.73289750001</v>
      </c>
      <c r="N63">
        <v>7591.73289750001</v>
      </c>
    </row>
    <row r="64" spans="1:14" x14ac:dyDescent="0.35">
      <c r="A64">
        <v>62</v>
      </c>
      <c r="B64" s="1">
        <v>41699</v>
      </c>
      <c r="C64">
        <v>6264.3500979999999</v>
      </c>
      <c r="D64">
        <v>6730.0498049999997</v>
      </c>
      <c r="E64">
        <v>6212.25</v>
      </c>
      <c r="F64">
        <v>6704.2001950000003</v>
      </c>
      <c r="G64">
        <v>6704.2001950000003</v>
      </c>
      <c r="H64">
        <v>3853200</v>
      </c>
      <c r="I64">
        <v>6.8066495149241693E-2</v>
      </c>
      <c r="J64">
        <v>427.25</v>
      </c>
      <c r="K64">
        <v>414.27871286999999</v>
      </c>
      <c r="L64">
        <v>-20713.935643500001</v>
      </c>
      <c r="M64">
        <v>17303.625</v>
      </c>
      <c r="N64">
        <v>17303.625</v>
      </c>
    </row>
    <row r="65" spans="1:14" x14ac:dyDescent="0.35">
      <c r="A65">
        <v>63</v>
      </c>
      <c r="B65" s="1">
        <v>41730</v>
      </c>
      <c r="C65">
        <v>6729.5</v>
      </c>
      <c r="D65">
        <v>6869.8500979999999</v>
      </c>
      <c r="E65">
        <v>6650.3999020000001</v>
      </c>
      <c r="F65">
        <v>6696.3999020000001</v>
      </c>
      <c r="G65">
        <v>6696.3999020000001</v>
      </c>
      <c r="H65">
        <v>2672300</v>
      </c>
      <c r="I65">
        <v>-1.1634934478563701E-3</v>
      </c>
      <c r="J65">
        <v>-7.80029300000023</v>
      </c>
      <c r="K65">
        <v>442.47721287000002</v>
      </c>
      <c r="L65">
        <v>-22123.8606435</v>
      </c>
      <c r="M65">
        <v>-315.91186650000901</v>
      </c>
      <c r="N65">
        <v>-315.91186650000901</v>
      </c>
    </row>
    <row r="66" spans="1:14" x14ac:dyDescent="0.35">
      <c r="A66">
        <v>64</v>
      </c>
      <c r="B66" s="1">
        <v>41760</v>
      </c>
      <c r="C66">
        <v>6709.9501950000003</v>
      </c>
      <c r="D66">
        <v>7563.5</v>
      </c>
      <c r="E66">
        <v>6638.5498049999997</v>
      </c>
      <c r="F66">
        <v>7229.9501950000003</v>
      </c>
      <c r="G66">
        <v>7229.9501950000003</v>
      </c>
      <c r="H66">
        <v>4282600</v>
      </c>
      <c r="I66">
        <v>7.9677184876704596E-2</v>
      </c>
      <c r="J66">
        <v>533.55029300000001</v>
      </c>
      <c r="K66">
        <v>441.96239353200002</v>
      </c>
      <c r="L66">
        <v>-22098.119676599999</v>
      </c>
      <c r="M66">
        <v>21608.786866499999</v>
      </c>
      <c r="N66">
        <v>21608.786866499999</v>
      </c>
    </row>
    <row r="67" spans="1:14" x14ac:dyDescent="0.35">
      <c r="A67">
        <v>65</v>
      </c>
      <c r="B67" s="1">
        <v>41791</v>
      </c>
      <c r="C67">
        <v>7264.0498049999997</v>
      </c>
      <c r="D67">
        <v>7700.0498049999997</v>
      </c>
      <c r="E67">
        <v>7239.5</v>
      </c>
      <c r="F67">
        <v>7611.3500979999999</v>
      </c>
      <c r="G67">
        <v>7611.3500979999999</v>
      </c>
      <c r="H67">
        <v>3619400</v>
      </c>
      <c r="I67">
        <v>5.2752770449755397E-2</v>
      </c>
      <c r="J67">
        <v>381.39990299999897</v>
      </c>
      <c r="K67">
        <v>477.17671287000002</v>
      </c>
      <c r="L67">
        <v>-23858.835643499999</v>
      </c>
      <c r="M67">
        <v>15446.6960714999</v>
      </c>
      <c r="N67">
        <v>15446.6960714999</v>
      </c>
    </row>
    <row r="68" spans="1:14" x14ac:dyDescent="0.35">
      <c r="A68">
        <v>66</v>
      </c>
      <c r="B68" s="1">
        <v>41821</v>
      </c>
      <c r="C68">
        <v>7629</v>
      </c>
      <c r="D68">
        <v>7840.9501950000003</v>
      </c>
      <c r="E68">
        <v>7422.1499020000001</v>
      </c>
      <c r="F68">
        <v>7721.2998049999997</v>
      </c>
      <c r="G68">
        <v>7721.2998049999997</v>
      </c>
      <c r="H68">
        <v>3315500</v>
      </c>
      <c r="I68">
        <v>1.4445493320415E-2</v>
      </c>
      <c r="J68">
        <v>109.94970699999899</v>
      </c>
      <c r="K68">
        <v>502.349106468</v>
      </c>
      <c r="L68">
        <v>-25117.455323400001</v>
      </c>
      <c r="M68">
        <v>4452.9631334999904</v>
      </c>
      <c r="N68">
        <v>4452.9631334999904</v>
      </c>
    </row>
    <row r="69" spans="1:14" x14ac:dyDescent="0.35">
      <c r="A69">
        <v>67</v>
      </c>
      <c r="B69" s="1">
        <v>41852</v>
      </c>
      <c r="C69">
        <v>7662.5</v>
      </c>
      <c r="D69">
        <v>7968.25</v>
      </c>
      <c r="E69">
        <v>7540.1000979999999</v>
      </c>
      <c r="F69">
        <v>7954.3500979999999</v>
      </c>
      <c r="G69">
        <v>7954.3500979999999</v>
      </c>
      <c r="H69">
        <v>2481800</v>
      </c>
      <c r="I69">
        <v>3.0182779957473801E-2</v>
      </c>
      <c r="J69">
        <v>233.05029300000001</v>
      </c>
      <c r="K69">
        <v>509.60578713000001</v>
      </c>
      <c r="L69">
        <v>-25480.289356500001</v>
      </c>
      <c r="M69">
        <v>9438.5368665000096</v>
      </c>
      <c r="N69">
        <v>9438.5368665000096</v>
      </c>
    </row>
    <row r="70" spans="1:14" x14ac:dyDescent="0.35">
      <c r="A70">
        <v>68</v>
      </c>
      <c r="B70" s="1">
        <v>41883</v>
      </c>
      <c r="C70">
        <v>7990.3500979999999</v>
      </c>
      <c r="D70">
        <v>8180.2001950000003</v>
      </c>
      <c r="E70">
        <v>7841.7998049999997</v>
      </c>
      <c r="F70">
        <v>7964.7998049999997</v>
      </c>
      <c r="G70">
        <v>7964.7998049999997</v>
      </c>
      <c r="H70">
        <v>2931900</v>
      </c>
      <c r="I70">
        <v>1.31370971496802E-3</v>
      </c>
      <c r="J70">
        <v>10.4497069999997</v>
      </c>
      <c r="K70">
        <v>524.98710646799998</v>
      </c>
      <c r="L70">
        <v>-26249.355323399999</v>
      </c>
      <c r="M70">
        <v>423.21313349999002</v>
      </c>
      <c r="N70">
        <v>423.21313349999002</v>
      </c>
    </row>
    <row r="71" spans="1:14" x14ac:dyDescent="0.35">
      <c r="A71">
        <v>69</v>
      </c>
      <c r="B71" s="1">
        <v>41913</v>
      </c>
      <c r="C71">
        <v>7960.5</v>
      </c>
      <c r="D71">
        <v>8330.75</v>
      </c>
      <c r="E71">
        <v>7723.8500979999999</v>
      </c>
      <c r="F71">
        <v>8322.2001949999994</v>
      </c>
      <c r="G71">
        <v>8322.2001949999994</v>
      </c>
      <c r="H71">
        <v>2696600</v>
      </c>
      <c r="I71">
        <v>4.4872488794462401E-2</v>
      </c>
      <c r="J71">
        <v>357.40038999999899</v>
      </c>
      <c r="K71">
        <v>525.67678712999998</v>
      </c>
      <c r="L71">
        <v>-26283.839356500001</v>
      </c>
      <c r="M71">
        <v>14474.7157949999</v>
      </c>
      <c r="N71">
        <v>14474.7157949999</v>
      </c>
    </row>
    <row r="72" spans="1:14" x14ac:dyDescent="0.35">
      <c r="A72">
        <v>70</v>
      </c>
      <c r="B72" s="1">
        <v>41944</v>
      </c>
      <c r="C72">
        <v>8348.1503909999992</v>
      </c>
      <c r="D72">
        <v>8617</v>
      </c>
      <c r="E72">
        <v>8290.25</v>
      </c>
      <c r="F72">
        <v>8588.25</v>
      </c>
      <c r="G72">
        <v>8588.25</v>
      </c>
      <c r="H72">
        <v>2698000</v>
      </c>
      <c r="I72">
        <v>3.1968686016450698E-2</v>
      </c>
      <c r="J72">
        <v>266.04980499999999</v>
      </c>
      <c r="K72">
        <v>549.26521287000003</v>
      </c>
      <c r="L72">
        <v>-27463.260643500002</v>
      </c>
      <c r="M72">
        <v>10775.0171025</v>
      </c>
      <c r="N72">
        <v>10775.0171025</v>
      </c>
    </row>
    <row r="73" spans="1:14" x14ac:dyDescent="0.35">
      <c r="A73">
        <v>71</v>
      </c>
      <c r="B73" s="1">
        <v>41974</v>
      </c>
      <c r="C73">
        <v>8605.0996090000008</v>
      </c>
      <c r="D73">
        <v>8626.9501949999994</v>
      </c>
      <c r="E73">
        <v>7961.3500979999999</v>
      </c>
      <c r="F73">
        <v>8282.7001949999994</v>
      </c>
      <c r="G73">
        <v>8282.7001949999994</v>
      </c>
      <c r="H73">
        <v>3148800</v>
      </c>
      <c r="I73">
        <v>-3.5577656099904001E-2</v>
      </c>
      <c r="J73">
        <v>-305.54980499999999</v>
      </c>
      <c r="K73">
        <v>566.82449999999994</v>
      </c>
      <c r="L73">
        <v>-28341.224999999999</v>
      </c>
      <c r="M73">
        <v>-12374.7671025</v>
      </c>
      <c r="N73">
        <v>-12374.7671025</v>
      </c>
    </row>
    <row r="74" spans="1:14" x14ac:dyDescent="0.35">
      <c r="A74">
        <v>72</v>
      </c>
      <c r="B74" s="1">
        <v>42005</v>
      </c>
      <c r="C74">
        <v>8288.7001949999994</v>
      </c>
      <c r="D74">
        <v>8996.5996090000008</v>
      </c>
      <c r="E74">
        <v>8065.4501950000003</v>
      </c>
      <c r="F74">
        <v>8808.9003909999992</v>
      </c>
      <c r="G74">
        <v>8808.9003909999992</v>
      </c>
      <c r="H74">
        <v>3373200</v>
      </c>
      <c r="I74">
        <v>6.3530030498707396E-2</v>
      </c>
      <c r="J74">
        <v>526.20019599999898</v>
      </c>
      <c r="K74">
        <v>546.65821286999903</v>
      </c>
      <c r="L74">
        <v>-27332.910643499901</v>
      </c>
      <c r="M74">
        <v>21311.107937999899</v>
      </c>
      <c r="N74">
        <v>21311.107937999899</v>
      </c>
    </row>
    <row r="75" spans="1:14" x14ac:dyDescent="0.35">
      <c r="A75">
        <v>73</v>
      </c>
      <c r="B75" s="1">
        <v>42036</v>
      </c>
      <c r="C75">
        <v>8802.5</v>
      </c>
      <c r="D75">
        <v>8913.4501949999994</v>
      </c>
      <c r="E75">
        <v>8470.5</v>
      </c>
      <c r="F75">
        <v>8844.5996090000008</v>
      </c>
      <c r="G75">
        <v>8844.5996090000008</v>
      </c>
      <c r="H75">
        <v>3430800</v>
      </c>
      <c r="I75">
        <v>4.05263045504233E-3</v>
      </c>
      <c r="J75">
        <v>35.699218000001501</v>
      </c>
      <c r="K75">
        <v>581.38742580600001</v>
      </c>
      <c r="L75">
        <v>-29069.371290300001</v>
      </c>
      <c r="M75">
        <v>1445.81832900006</v>
      </c>
      <c r="N75">
        <v>1445.81832900006</v>
      </c>
    </row>
    <row r="76" spans="1:14" x14ac:dyDescent="0.35">
      <c r="A76">
        <v>74</v>
      </c>
      <c r="B76" s="1">
        <v>42064</v>
      </c>
      <c r="C76">
        <v>8953.8496090000008</v>
      </c>
      <c r="D76">
        <v>9119.2001949999994</v>
      </c>
      <c r="E76">
        <v>8269.1503909999992</v>
      </c>
      <c r="F76">
        <v>8491</v>
      </c>
      <c r="G76">
        <v>8491</v>
      </c>
      <c r="H76">
        <v>3727800</v>
      </c>
      <c r="I76">
        <v>-3.99791539054168E-2</v>
      </c>
      <c r="J76">
        <v>-353.59960899999999</v>
      </c>
      <c r="K76">
        <v>583.74357419399996</v>
      </c>
      <c r="L76">
        <v>-29187.178709700001</v>
      </c>
      <c r="M76">
        <v>-14320.784164500001</v>
      </c>
      <c r="N76">
        <v>-14320.784164500001</v>
      </c>
    </row>
    <row r="77" spans="1:14" x14ac:dyDescent="0.35">
      <c r="A77">
        <v>75</v>
      </c>
      <c r="B77" s="1">
        <v>42095</v>
      </c>
      <c r="C77">
        <v>8483.7001949999994</v>
      </c>
      <c r="D77">
        <v>8841.6503909999992</v>
      </c>
      <c r="E77">
        <v>8144.75</v>
      </c>
      <c r="F77">
        <v>8181.5</v>
      </c>
      <c r="G77">
        <v>8181.5</v>
      </c>
      <c r="H77">
        <v>3108200</v>
      </c>
      <c r="I77">
        <v>-3.6450359203862803E-2</v>
      </c>
      <c r="J77">
        <v>-309.5</v>
      </c>
      <c r="K77">
        <v>560.40599999999995</v>
      </c>
      <c r="L77">
        <v>-28020.3</v>
      </c>
      <c r="M77">
        <v>-12534.75</v>
      </c>
      <c r="N77">
        <v>-12534.75</v>
      </c>
    </row>
    <row r="78" spans="1:14" x14ac:dyDescent="0.35">
      <c r="A78">
        <v>76</v>
      </c>
      <c r="B78" s="1">
        <v>42125</v>
      </c>
      <c r="C78">
        <v>8230.0498050000006</v>
      </c>
      <c r="D78">
        <v>8489.5498050000006</v>
      </c>
      <c r="E78">
        <v>7997.1499020000001</v>
      </c>
      <c r="F78">
        <v>8433.6503909999992</v>
      </c>
      <c r="G78">
        <v>8433.6503909999992</v>
      </c>
      <c r="H78">
        <v>3384800</v>
      </c>
      <c r="I78">
        <v>3.0819579661431201E-2</v>
      </c>
      <c r="J78">
        <v>252.15039099999899</v>
      </c>
      <c r="K78">
        <v>539.97900000000004</v>
      </c>
      <c r="L78">
        <v>-26998.95</v>
      </c>
      <c r="M78">
        <v>10212.090835499899</v>
      </c>
      <c r="N78">
        <v>10212.090835499899</v>
      </c>
    </row>
    <row r="79" spans="1:14" x14ac:dyDescent="0.35">
      <c r="A79">
        <v>77</v>
      </c>
      <c r="B79" s="1">
        <v>42156</v>
      </c>
      <c r="C79">
        <v>8417.25</v>
      </c>
      <c r="D79">
        <v>8467.1503909999992</v>
      </c>
      <c r="E79">
        <v>7940.2998049999997</v>
      </c>
      <c r="F79">
        <v>8368.5</v>
      </c>
      <c r="G79">
        <v>8368.5</v>
      </c>
      <c r="H79">
        <v>3156900</v>
      </c>
      <c r="I79">
        <v>-7.7250523770258E-3</v>
      </c>
      <c r="J79">
        <v>-65.150390999999203</v>
      </c>
      <c r="K79">
        <v>556.62092580599995</v>
      </c>
      <c r="L79">
        <v>-27831.046290299899</v>
      </c>
      <c r="M79">
        <v>-2638.5908354999601</v>
      </c>
      <c r="N79">
        <v>-2638.5908354999601</v>
      </c>
    </row>
    <row r="80" spans="1:14" x14ac:dyDescent="0.35">
      <c r="A80">
        <v>78</v>
      </c>
      <c r="B80" s="1">
        <v>42186</v>
      </c>
      <c r="C80">
        <v>8376.25</v>
      </c>
      <c r="D80">
        <v>8654.75</v>
      </c>
      <c r="E80">
        <v>8315.4003909999992</v>
      </c>
      <c r="F80">
        <v>8532.8496090000008</v>
      </c>
      <c r="G80">
        <v>8532.8496090000008</v>
      </c>
      <c r="H80">
        <v>3097900</v>
      </c>
      <c r="I80">
        <v>1.9639076178526699E-2</v>
      </c>
      <c r="J80">
        <v>164.34960899999999</v>
      </c>
      <c r="K80">
        <v>552.32100000000003</v>
      </c>
      <c r="L80">
        <v>-27616.05</v>
      </c>
      <c r="M80">
        <v>6656.1591645000299</v>
      </c>
      <c r="N80">
        <v>6656.1591645000299</v>
      </c>
    </row>
    <row r="81" spans="1:14" x14ac:dyDescent="0.35">
      <c r="A81">
        <v>79</v>
      </c>
      <c r="B81" s="1">
        <v>42217</v>
      </c>
      <c r="C81">
        <v>8510.6503909999992</v>
      </c>
      <c r="D81">
        <v>8621.5498050000006</v>
      </c>
      <c r="E81">
        <v>7667.25</v>
      </c>
      <c r="F81">
        <v>7971.2998049999997</v>
      </c>
      <c r="G81">
        <v>7971.2998049999997</v>
      </c>
      <c r="H81">
        <v>3939200</v>
      </c>
      <c r="I81">
        <v>-6.5810348210954994E-2</v>
      </c>
      <c r="J81">
        <v>-561.54980400000102</v>
      </c>
      <c r="K81">
        <v>563.16807419400004</v>
      </c>
      <c r="L81">
        <v>-28158.4037097</v>
      </c>
      <c r="M81">
        <v>-22742.767061999999</v>
      </c>
      <c r="N81">
        <v>-22742.767061999999</v>
      </c>
    </row>
    <row r="82" spans="1:14" x14ac:dyDescent="0.35">
      <c r="A82">
        <v>80</v>
      </c>
      <c r="B82" s="1">
        <v>42248</v>
      </c>
      <c r="C82">
        <v>7907.9501950000003</v>
      </c>
      <c r="D82">
        <v>8055</v>
      </c>
      <c r="E82">
        <v>7539.5</v>
      </c>
      <c r="F82">
        <v>7948.8999020000001</v>
      </c>
      <c r="G82">
        <v>7948.8999020000001</v>
      </c>
      <c r="H82">
        <v>3436500</v>
      </c>
      <c r="I82">
        <v>-2.8100690662705699E-3</v>
      </c>
      <c r="J82">
        <v>-22.399902999999501</v>
      </c>
      <c r="K82">
        <v>526.10578712999995</v>
      </c>
      <c r="L82">
        <v>-26305.289356499899</v>
      </c>
      <c r="M82">
        <v>-907.19607149998103</v>
      </c>
      <c r="N82">
        <v>-907.19607149998103</v>
      </c>
    </row>
    <row r="83" spans="1:14" x14ac:dyDescent="0.35">
      <c r="A83">
        <v>81</v>
      </c>
      <c r="B83" s="1">
        <v>42278</v>
      </c>
      <c r="C83">
        <v>7992.0498049999997</v>
      </c>
      <c r="D83">
        <v>8336.2998050000006</v>
      </c>
      <c r="E83">
        <v>7930.6499020000001</v>
      </c>
      <c r="F83">
        <v>8065.7998049999997</v>
      </c>
      <c r="G83">
        <v>8065.7998049999997</v>
      </c>
      <c r="H83">
        <v>3364200</v>
      </c>
      <c r="I83">
        <v>1.47064253470579E-2</v>
      </c>
      <c r="J83">
        <v>116.899902999999</v>
      </c>
      <c r="K83">
        <v>524.62739353200004</v>
      </c>
      <c r="L83">
        <v>-26231.369676599999</v>
      </c>
      <c r="M83">
        <v>4734.4460714999796</v>
      </c>
      <c r="N83">
        <v>4734.4460714999796</v>
      </c>
    </row>
    <row r="84" spans="1:14" x14ac:dyDescent="0.35">
      <c r="A84">
        <v>82</v>
      </c>
      <c r="B84" s="1">
        <v>42309</v>
      </c>
      <c r="C84">
        <v>8054.5498049999997</v>
      </c>
      <c r="D84">
        <v>8116.1000979999999</v>
      </c>
      <c r="E84">
        <v>7714.1499020000001</v>
      </c>
      <c r="F84">
        <v>7935.25</v>
      </c>
      <c r="G84">
        <v>7935.25</v>
      </c>
      <c r="H84">
        <v>2868500</v>
      </c>
      <c r="I84">
        <v>-1.6185599463933002E-2</v>
      </c>
      <c r="J84">
        <v>-130.549804999999</v>
      </c>
      <c r="K84">
        <v>532.34278713000003</v>
      </c>
      <c r="L84">
        <v>-26617.1393565</v>
      </c>
      <c r="M84">
        <v>-5287.26710249998</v>
      </c>
      <c r="N84">
        <v>-5287.26710249998</v>
      </c>
    </row>
    <row r="85" spans="1:14" x14ac:dyDescent="0.35">
      <c r="A85">
        <v>83</v>
      </c>
      <c r="B85" s="1">
        <v>42339</v>
      </c>
      <c r="C85">
        <v>7958.1499020000001</v>
      </c>
      <c r="D85">
        <v>7979.2998049999997</v>
      </c>
      <c r="E85">
        <v>7551.0498049999997</v>
      </c>
      <c r="F85">
        <v>7946.3500979999999</v>
      </c>
      <c r="G85">
        <v>7946.3500979999999</v>
      </c>
      <c r="H85">
        <v>3026200</v>
      </c>
      <c r="I85">
        <v>1.39883406319896E-3</v>
      </c>
      <c r="J85">
        <v>11.1000979999998</v>
      </c>
      <c r="K85">
        <v>523.72649999999999</v>
      </c>
      <c r="L85">
        <v>-26186.325000000001</v>
      </c>
      <c r="M85">
        <v>449.55396899999499</v>
      </c>
      <c r="N85">
        <v>449.55396899999499</v>
      </c>
    </row>
    <row r="86" spans="1:14" x14ac:dyDescent="0.35">
      <c r="A86">
        <v>84</v>
      </c>
      <c r="B86" s="1">
        <v>42370</v>
      </c>
      <c r="C86">
        <v>7924.5498049999997</v>
      </c>
      <c r="D86">
        <v>7937.5498049999997</v>
      </c>
      <c r="E86">
        <v>7241.5</v>
      </c>
      <c r="F86">
        <v>7563.5498049999997</v>
      </c>
      <c r="G86">
        <v>7563.5498049999997</v>
      </c>
      <c r="H86">
        <v>3781100</v>
      </c>
      <c r="I86">
        <v>-4.8173096865735399E-2</v>
      </c>
      <c r="J86">
        <v>-382.80029300000001</v>
      </c>
      <c r="K86">
        <v>524.45910646799996</v>
      </c>
      <c r="L86">
        <v>-26222.955323400001</v>
      </c>
      <c r="M86">
        <v>-15503.411866500001</v>
      </c>
      <c r="N86">
        <v>-15503.411866500001</v>
      </c>
    </row>
    <row r="87" spans="1:14" x14ac:dyDescent="0.35">
      <c r="A87">
        <v>85</v>
      </c>
      <c r="B87" s="1">
        <v>42401</v>
      </c>
      <c r="C87">
        <v>7589.5</v>
      </c>
      <c r="D87">
        <v>7600.4501950000003</v>
      </c>
      <c r="E87">
        <v>6825.7998049999997</v>
      </c>
      <c r="F87">
        <v>6987.0498049999997</v>
      </c>
      <c r="G87">
        <v>6987.0498049999997</v>
      </c>
      <c r="H87">
        <v>5170500</v>
      </c>
      <c r="I87">
        <v>-7.6220824198036705E-2</v>
      </c>
      <c r="J87">
        <v>-576.5</v>
      </c>
      <c r="K87">
        <v>499.19428713000002</v>
      </c>
      <c r="L87">
        <v>-24959.714356500001</v>
      </c>
      <c r="M87">
        <v>-23348.25</v>
      </c>
      <c r="N87">
        <v>-23348.25</v>
      </c>
    </row>
    <row r="88" spans="1:14" x14ac:dyDescent="0.35">
      <c r="A88">
        <v>86</v>
      </c>
      <c r="B88" s="1">
        <v>42430</v>
      </c>
      <c r="C88">
        <v>7038.25</v>
      </c>
      <c r="D88">
        <v>7777.6000979999999</v>
      </c>
      <c r="E88">
        <v>7035.1000979999999</v>
      </c>
      <c r="F88">
        <v>7738.3999020000001</v>
      </c>
      <c r="G88">
        <v>7738.3999020000001</v>
      </c>
      <c r="H88">
        <v>4809600</v>
      </c>
      <c r="I88">
        <v>0.107534670278481</v>
      </c>
      <c r="J88">
        <v>751.35009700000001</v>
      </c>
      <c r="K88">
        <v>461.14528712999999</v>
      </c>
      <c r="L88">
        <v>-23057.2643565</v>
      </c>
      <c r="M88">
        <v>30429.678928500001</v>
      </c>
      <c r="N88">
        <v>30429.678928500001</v>
      </c>
    </row>
    <row r="89" spans="1:14" x14ac:dyDescent="0.35">
      <c r="A89">
        <v>87</v>
      </c>
      <c r="B89" s="1">
        <v>42461</v>
      </c>
      <c r="C89">
        <v>7718.0498049999997</v>
      </c>
      <c r="D89">
        <v>7992</v>
      </c>
      <c r="E89">
        <v>7516.8500979999999</v>
      </c>
      <c r="F89">
        <v>7849.7998049999997</v>
      </c>
      <c r="G89">
        <v>7849.7998049999997</v>
      </c>
      <c r="H89">
        <v>3538800</v>
      </c>
      <c r="I89">
        <v>1.43957283690143E-2</v>
      </c>
      <c r="J89">
        <v>111.399902999999</v>
      </c>
      <c r="K89">
        <v>510.73439353200001</v>
      </c>
      <c r="L89">
        <v>-25536.719676600002</v>
      </c>
      <c r="M89">
        <v>4511.6960714999796</v>
      </c>
      <c r="N89">
        <v>4511.6960714999796</v>
      </c>
    </row>
    <row r="90" spans="1:14" x14ac:dyDescent="0.35">
      <c r="A90">
        <v>88</v>
      </c>
      <c r="B90" s="1">
        <v>42491</v>
      </c>
      <c r="C90">
        <v>7822.7001950000003</v>
      </c>
      <c r="D90">
        <v>8213.5996090000008</v>
      </c>
      <c r="E90">
        <v>7678.3500979999999</v>
      </c>
      <c r="F90">
        <v>8160.1000979999999</v>
      </c>
      <c r="G90">
        <v>8160.1000979999999</v>
      </c>
      <c r="H90">
        <v>4361300</v>
      </c>
      <c r="I90">
        <v>3.9529707853485703E-2</v>
      </c>
      <c r="J90">
        <v>310.30029300000001</v>
      </c>
      <c r="K90">
        <v>518.08678712999995</v>
      </c>
      <c r="L90">
        <v>-25904.339356499899</v>
      </c>
      <c r="M90">
        <v>12567.161866500001</v>
      </c>
      <c r="N90">
        <v>12567.161866500001</v>
      </c>
    </row>
    <row r="91" spans="1:14" x14ac:dyDescent="0.35">
      <c r="A91">
        <v>89</v>
      </c>
      <c r="B91" s="1">
        <v>42522</v>
      </c>
      <c r="C91">
        <v>8179.2001950000003</v>
      </c>
      <c r="D91">
        <v>8308.1503909999992</v>
      </c>
      <c r="E91">
        <v>7927.0498049999997</v>
      </c>
      <c r="F91">
        <v>8287.75</v>
      </c>
      <c r="G91">
        <v>8287.75</v>
      </c>
      <c r="H91">
        <v>4193500</v>
      </c>
      <c r="I91">
        <v>1.56431784496475E-2</v>
      </c>
      <c r="J91">
        <v>127.649902</v>
      </c>
      <c r="K91">
        <v>538.56660646800003</v>
      </c>
      <c r="L91">
        <v>-26928.330323400001</v>
      </c>
      <c r="M91">
        <v>5169.8210310000004</v>
      </c>
      <c r="N91">
        <v>5169.8210310000004</v>
      </c>
    </row>
    <row r="92" spans="1:14" x14ac:dyDescent="0.35">
      <c r="A92">
        <v>90</v>
      </c>
      <c r="B92" s="1">
        <v>42552</v>
      </c>
      <c r="C92">
        <v>8313.0498050000006</v>
      </c>
      <c r="D92">
        <v>8674.7001949999994</v>
      </c>
      <c r="E92">
        <v>8287.5498050000006</v>
      </c>
      <c r="F92">
        <v>8638.5</v>
      </c>
      <c r="G92">
        <v>8638.5</v>
      </c>
      <c r="H92">
        <v>3321700</v>
      </c>
      <c r="I92">
        <v>4.2321498597327402E-2</v>
      </c>
      <c r="J92">
        <v>350.75</v>
      </c>
      <c r="K92">
        <v>546.99149999999997</v>
      </c>
      <c r="L92">
        <v>-27349.574999999899</v>
      </c>
      <c r="M92">
        <v>14205.375</v>
      </c>
      <c r="N92">
        <v>14205.375</v>
      </c>
    </row>
    <row r="93" spans="1:14" x14ac:dyDescent="0.35">
      <c r="A93">
        <v>91</v>
      </c>
      <c r="B93" s="1">
        <v>42583</v>
      </c>
      <c r="C93">
        <v>8654.2998050000006</v>
      </c>
      <c r="D93">
        <v>8819.2001949999994</v>
      </c>
      <c r="E93">
        <v>8518.1503909999992</v>
      </c>
      <c r="F93">
        <v>8786.2001949999994</v>
      </c>
      <c r="G93">
        <v>8786.2001949999994</v>
      </c>
      <c r="H93">
        <v>3826100</v>
      </c>
      <c r="I93">
        <v>1.7097898361983999E-2</v>
      </c>
      <c r="J93">
        <v>147.70019499999901</v>
      </c>
      <c r="K93">
        <v>570.14099999999996</v>
      </c>
      <c r="L93">
        <v>-28507.05</v>
      </c>
      <c r="M93">
        <v>5981.85789749997</v>
      </c>
      <c r="N93">
        <v>5981.85789749997</v>
      </c>
    </row>
    <row r="94" spans="1:14" x14ac:dyDescent="0.35">
      <c r="A94">
        <v>92</v>
      </c>
      <c r="B94" s="1">
        <v>42614</v>
      </c>
      <c r="C94">
        <v>8793.5996090000008</v>
      </c>
      <c r="D94">
        <v>8968.7001949999994</v>
      </c>
      <c r="E94">
        <v>8555.2001949999994</v>
      </c>
      <c r="F94">
        <v>8611.1503909999992</v>
      </c>
      <c r="G94">
        <v>8611.1503909999992</v>
      </c>
      <c r="H94">
        <v>3900400</v>
      </c>
      <c r="I94">
        <v>-1.9923266043905499E-2</v>
      </c>
      <c r="J94">
        <v>-175.04980399999999</v>
      </c>
      <c r="K94">
        <v>579.88921286999903</v>
      </c>
      <c r="L94">
        <v>-28994.4606434999</v>
      </c>
      <c r="M94">
        <v>-7089.5170619999999</v>
      </c>
      <c r="N94">
        <v>-7089.5170619999999</v>
      </c>
    </row>
    <row r="95" spans="1:14" x14ac:dyDescent="0.35">
      <c r="A95">
        <v>93</v>
      </c>
      <c r="B95" s="1">
        <v>42644</v>
      </c>
      <c r="C95">
        <v>8666.1503909999992</v>
      </c>
      <c r="D95">
        <v>8806.9501949999994</v>
      </c>
      <c r="E95">
        <v>8506.1503909999992</v>
      </c>
      <c r="F95">
        <v>8638</v>
      </c>
      <c r="G95">
        <v>8638</v>
      </c>
      <c r="H95">
        <v>3165200</v>
      </c>
      <c r="I95">
        <v>3.1180048867875901E-3</v>
      </c>
      <c r="J95">
        <v>26.849609000000701</v>
      </c>
      <c r="K95">
        <v>568.33592580599998</v>
      </c>
      <c r="L95">
        <v>-28416.796290300001</v>
      </c>
      <c r="M95">
        <v>1087.4091645000301</v>
      </c>
      <c r="N95">
        <v>1087.4091645000301</v>
      </c>
    </row>
    <row r="96" spans="1:14" x14ac:dyDescent="0.35">
      <c r="A96">
        <v>94</v>
      </c>
      <c r="B96" s="1">
        <v>42675</v>
      </c>
      <c r="C96">
        <v>8653.1503909999992</v>
      </c>
      <c r="D96">
        <v>8669.5996090000008</v>
      </c>
      <c r="E96">
        <v>7916.3999020000001</v>
      </c>
      <c r="F96">
        <v>8224.5</v>
      </c>
      <c r="G96">
        <v>8224.5</v>
      </c>
      <c r="H96">
        <v>4585400</v>
      </c>
      <c r="I96">
        <v>-4.7869877286408902E-2</v>
      </c>
      <c r="J96">
        <v>-413.5</v>
      </c>
      <c r="K96">
        <v>570.10799999999995</v>
      </c>
      <c r="L96">
        <v>-28505.4</v>
      </c>
      <c r="M96">
        <v>-16746.75</v>
      </c>
      <c r="N96">
        <v>-16746.75</v>
      </c>
    </row>
    <row r="97" spans="1:14" x14ac:dyDescent="0.35">
      <c r="A97">
        <v>95</v>
      </c>
      <c r="B97" s="1">
        <v>42705</v>
      </c>
      <c r="C97">
        <v>8244</v>
      </c>
      <c r="D97">
        <v>8274.9501949999994</v>
      </c>
      <c r="E97">
        <v>7893.7998049999997</v>
      </c>
      <c r="F97">
        <v>8185.7998049999997</v>
      </c>
      <c r="G97">
        <v>8185.7998049999997</v>
      </c>
      <c r="H97">
        <v>3118800</v>
      </c>
      <c r="I97">
        <v>-4.7054769286887198E-3</v>
      </c>
      <c r="J97">
        <v>-38.700195000000299</v>
      </c>
      <c r="K97">
        <v>542.81700000000001</v>
      </c>
      <c r="L97">
        <v>-27140.85</v>
      </c>
      <c r="M97">
        <v>-1567.35789750001</v>
      </c>
      <c r="N97">
        <v>-1567.35789750001</v>
      </c>
    </row>
    <row r="98" spans="1:14" x14ac:dyDescent="0.35">
      <c r="A98">
        <v>96</v>
      </c>
      <c r="B98" s="1">
        <v>42736</v>
      </c>
      <c r="C98">
        <v>8210.0996090000008</v>
      </c>
      <c r="D98">
        <v>8672.7001949999994</v>
      </c>
      <c r="E98">
        <v>8133.7998049999997</v>
      </c>
      <c r="F98">
        <v>8561.2998050000006</v>
      </c>
      <c r="G98">
        <v>8561.2998050000006</v>
      </c>
      <c r="H98">
        <v>4009100</v>
      </c>
      <c r="I98">
        <v>4.5872121105458602E-2</v>
      </c>
      <c r="J98">
        <v>375.5</v>
      </c>
      <c r="K98">
        <v>540.26278712999999</v>
      </c>
      <c r="L98">
        <v>-27013.1393565</v>
      </c>
      <c r="M98">
        <v>15207.75</v>
      </c>
      <c r="N98">
        <v>15207.75</v>
      </c>
    </row>
    <row r="99" spans="1:14" x14ac:dyDescent="0.35">
      <c r="A99">
        <v>97</v>
      </c>
      <c r="B99" s="1">
        <v>42767</v>
      </c>
      <c r="C99">
        <v>8570.3496090000008</v>
      </c>
      <c r="D99">
        <v>8982.1503909999992</v>
      </c>
      <c r="E99">
        <v>8537.5</v>
      </c>
      <c r="F99">
        <v>8879.5996090000008</v>
      </c>
      <c r="G99">
        <v>8879.5996090000008</v>
      </c>
      <c r="H99">
        <v>4398500</v>
      </c>
      <c r="I99">
        <v>3.7178911059054999E-2</v>
      </c>
      <c r="J99">
        <v>318.29980399999999</v>
      </c>
      <c r="K99">
        <v>565.04578713000001</v>
      </c>
      <c r="L99">
        <v>-28252.289356500001</v>
      </c>
      <c r="M99">
        <v>12891.142062000001</v>
      </c>
      <c r="N99">
        <v>12891.142062000001</v>
      </c>
    </row>
    <row r="100" spans="1:14" x14ac:dyDescent="0.35">
      <c r="A100">
        <v>98</v>
      </c>
      <c r="B100" s="1">
        <v>42795</v>
      </c>
      <c r="C100">
        <v>8904.4003909999992</v>
      </c>
      <c r="D100">
        <v>9218.4003909999992</v>
      </c>
      <c r="E100">
        <v>8860.0996090000008</v>
      </c>
      <c r="F100">
        <v>9173.75</v>
      </c>
      <c r="G100">
        <v>9173.75</v>
      </c>
      <c r="H100">
        <v>4835000</v>
      </c>
      <c r="I100">
        <v>3.31265376765255E-2</v>
      </c>
      <c r="J100">
        <v>294.15039099999899</v>
      </c>
      <c r="K100">
        <v>586.05357419400002</v>
      </c>
      <c r="L100">
        <v>-29302.678709700001</v>
      </c>
      <c r="M100">
        <v>11913.090835499899</v>
      </c>
      <c r="N100">
        <v>11913.090835499899</v>
      </c>
    </row>
    <row r="101" spans="1:14" x14ac:dyDescent="0.35">
      <c r="A101">
        <v>99</v>
      </c>
      <c r="B101" s="1">
        <v>42826</v>
      </c>
      <c r="C101">
        <v>9220.5996090000008</v>
      </c>
      <c r="D101">
        <v>9367.1503909999992</v>
      </c>
      <c r="E101">
        <v>9075.1503909999992</v>
      </c>
      <c r="F101">
        <v>9304.0498050000006</v>
      </c>
      <c r="G101">
        <v>9304.0498050000006</v>
      </c>
      <c r="H101">
        <v>2931300</v>
      </c>
      <c r="I101">
        <v>1.4203548712358601E-2</v>
      </c>
      <c r="J101">
        <v>130.29980499999999</v>
      </c>
      <c r="K101">
        <v>605.46749999999997</v>
      </c>
      <c r="L101">
        <v>-30273.375</v>
      </c>
      <c r="M101">
        <v>5277.14210250002</v>
      </c>
      <c r="N101">
        <v>5277.14210250002</v>
      </c>
    </row>
    <row r="102" spans="1:14" x14ac:dyDescent="0.35">
      <c r="A102">
        <v>100</v>
      </c>
      <c r="B102" s="1">
        <v>42856</v>
      </c>
      <c r="C102">
        <v>9339.8496090000008</v>
      </c>
      <c r="D102">
        <v>9649.5996090000008</v>
      </c>
      <c r="E102">
        <v>9269.9003909999992</v>
      </c>
      <c r="F102">
        <v>9621.25</v>
      </c>
      <c r="G102">
        <v>9621.25</v>
      </c>
      <c r="H102">
        <v>4541800</v>
      </c>
      <c r="I102">
        <v>3.40927017425827E-2</v>
      </c>
      <c r="J102">
        <v>317.20019499999898</v>
      </c>
      <c r="K102">
        <v>614.06728712999995</v>
      </c>
      <c r="L102">
        <v>-30703.364356499998</v>
      </c>
      <c r="M102">
        <v>12846.6078974999</v>
      </c>
      <c r="N102">
        <v>12846.6078974999</v>
      </c>
    </row>
    <row r="103" spans="1:14" x14ac:dyDescent="0.35">
      <c r="A103">
        <v>101</v>
      </c>
      <c r="B103" s="1">
        <v>42887</v>
      </c>
      <c r="C103">
        <v>9603.5498050000006</v>
      </c>
      <c r="D103">
        <v>9709.2998050000006</v>
      </c>
      <c r="E103">
        <v>9448.75</v>
      </c>
      <c r="F103">
        <v>9520.9003909999992</v>
      </c>
      <c r="G103">
        <v>9520.9003909999992</v>
      </c>
      <c r="H103">
        <v>3558000</v>
      </c>
      <c r="I103">
        <v>-1.0429997037807E-2</v>
      </c>
      <c r="J103">
        <v>-100.349609</v>
      </c>
      <c r="K103">
        <v>635.00250000000005</v>
      </c>
      <c r="L103">
        <v>-31750.125</v>
      </c>
      <c r="M103">
        <v>-4064.1591645000299</v>
      </c>
      <c r="N103">
        <v>-4064.1591645000299</v>
      </c>
    </row>
    <row r="104" spans="1:14" x14ac:dyDescent="0.35">
      <c r="A104">
        <v>102</v>
      </c>
      <c r="B104" s="1">
        <v>42917</v>
      </c>
      <c r="C104">
        <v>9587.9501949999994</v>
      </c>
      <c r="D104">
        <v>10114.849609000001</v>
      </c>
      <c r="E104">
        <v>9543.5498050000006</v>
      </c>
      <c r="F104">
        <v>10077.099609000001</v>
      </c>
      <c r="G104">
        <v>10077.099609000001</v>
      </c>
      <c r="H104">
        <v>3732400</v>
      </c>
      <c r="I104">
        <v>5.84187624235381E-2</v>
      </c>
      <c r="J104">
        <v>556.199218000001</v>
      </c>
      <c r="K104">
        <v>628.37942580599997</v>
      </c>
      <c r="L104">
        <v>-31418.9712903</v>
      </c>
      <c r="M104">
        <v>22526.068329000002</v>
      </c>
      <c r="N104">
        <v>22526.068329000002</v>
      </c>
    </row>
    <row r="105" spans="1:14" x14ac:dyDescent="0.35">
      <c r="A105">
        <v>103</v>
      </c>
      <c r="B105" s="1">
        <v>42948</v>
      </c>
      <c r="C105">
        <v>10101.049805000001</v>
      </c>
      <c r="D105">
        <v>10137.849609000001</v>
      </c>
      <c r="E105">
        <v>9685.5498050000006</v>
      </c>
      <c r="F105">
        <v>9917.9003909999992</v>
      </c>
      <c r="G105">
        <v>9917.9003909999992</v>
      </c>
      <c r="H105">
        <v>4168000</v>
      </c>
      <c r="I105">
        <v>-1.5798118920827001E-2</v>
      </c>
      <c r="J105">
        <v>-159.199218000001</v>
      </c>
      <c r="K105">
        <v>665.08857419399999</v>
      </c>
      <c r="L105">
        <v>-33254.428709699998</v>
      </c>
      <c r="M105">
        <v>-6447.5683290000597</v>
      </c>
      <c r="N105">
        <v>-6447.5683290000597</v>
      </c>
    </row>
    <row r="106" spans="1:14" x14ac:dyDescent="0.35">
      <c r="A106">
        <v>104</v>
      </c>
      <c r="B106" s="1">
        <v>42979</v>
      </c>
      <c r="C106">
        <v>9937.6503909999992</v>
      </c>
      <c r="D106">
        <v>10178.950194999999</v>
      </c>
      <c r="E106">
        <v>9687.5498050000006</v>
      </c>
      <c r="F106">
        <v>9788.5996090000008</v>
      </c>
      <c r="G106">
        <v>9788.5996090000008</v>
      </c>
      <c r="H106">
        <v>4165300</v>
      </c>
      <c r="I106">
        <v>-1.30371123829124E-2</v>
      </c>
      <c r="J106">
        <v>-129.30078199999801</v>
      </c>
      <c r="K106">
        <v>654.58142580599997</v>
      </c>
      <c r="L106">
        <v>-32729.071290299999</v>
      </c>
      <c r="M106">
        <v>-5236.6816709999302</v>
      </c>
      <c r="N106">
        <v>-5236.6816709999302</v>
      </c>
    </row>
    <row r="107" spans="1:14" x14ac:dyDescent="0.35">
      <c r="A107">
        <v>105</v>
      </c>
      <c r="B107" s="1">
        <v>43009</v>
      </c>
      <c r="C107">
        <v>9893.2998050000006</v>
      </c>
      <c r="D107">
        <v>10384.5</v>
      </c>
      <c r="E107">
        <v>9831.0498050000006</v>
      </c>
      <c r="F107">
        <v>10335.299805000001</v>
      </c>
      <c r="G107">
        <v>10335.299805000001</v>
      </c>
      <c r="H107">
        <v>4500300</v>
      </c>
      <c r="I107">
        <v>5.5850705702309399E-2</v>
      </c>
      <c r="J107">
        <v>546.70019599999898</v>
      </c>
      <c r="K107">
        <v>646.04757419400005</v>
      </c>
      <c r="L107">
        <v>-32302.378709699999</v>
      </c>
      <c r="M107">
        <v>22141.357937999899</v>
      </c>
      <c r="N107">
        <v>22141.357937999899</v>
      </c>
    </row>
    <row r="108" spans="1:14" x14ac:dyDescent="0.35">
      <c r="A108">
        <v>106</v>
      </c>
      <c r="B108" s="1">
        <v>43040</v>
      </c>
      <c r="C108">
        <v>10390.349609000001</v>
      </c>
      <c r="D108">
        <v>10490.450194999999</v>
      </c>
      <c r="E108">
        <v>10094</v>
      </c>
      <c r="F108">
        <v>10226.549805000001</v>
      </c>
      <c r="G108">
        <v>10226.549805000001</v>
      </c>
      <c r="H108">
        <v>4650900</v>
      </c>
      <c r="I108">
        <v>-1.05221911363798E-2</v>
      </c>
      <c r="J108">
        <v>-108.75</v>
      </c>
      <c r="K108">
        <v>682.12978712999995</v>
      </c>
      <c r="L108">
        <v>-34106.489356500002</v>
      </c>
      <c r="M108">
        <v>-4404.375</v>
      </c>
      <c r="N108">
        <v>-4404.375</v>
      </c>
    </row>
    <row r="109" spans="1:14" x14ac:dyDescent="0.35">
      <c r="A109">
        <v>107</v>
      </c>
      <c r="B109" s="1">
        <v>43070</v>
      </c>
      <c r="C109">
        <v>10263.700194999999</v>
      </c>
      <c r="D109">
        <v>10552.400390999999</v>
      </c>
      <c r="E109">
        <v>10033.349609000001</v>
      </c>
      <c r="F109">
        <v>10530.700194999999</v>
      </c>
      <c r="G109">
        <v>10530.700194999999</v>
      </c>
      <c r="H109">
        <v>3504400</v>
      </c>
      <c r="I109">
        <v>2.9741251526618599E-2</v>
      </c>
      <c r="J109">
        <v>304.15038999999803</v>
      </c>
      <c r="K109">
        <v>674.95228712999995</v>
      </c>
      <c r="L109">
        <v>-33747.614356500002</v>
      </c>
      <c r="M109">
        <v>12318.0907949999</v>
      </c>
      <c r="N109">
        <v>12318.0907949999</v>
      </c>
    </row>
    <row r="110" spans="1:14" x14ac:dyDescent="0.35">
      <c r="A110">
        <v>108</v>
      </c>
      <c r="B110" s="1">
        <v>43101</v>
      </c>
      <c r="C110">
        <v>10477.549805000001</v>
      </c>
      <c r="D110">
        <v>11171.549805000001</v>
      </c>
      <c r="E110">
        <v>10404.650390999999</v>
      </c>
      <c r="F110">
        <v>11027.700194999999</v>
      </c>
      <c r="G110">
        <v>11027.700194999999</v>
      </c>
      <c r="H110">
        <v>4560600</v>
      </c>
      <c r="I110">
        <v>4.7195342265652501E-2</v>
      </c>
      <c r="J110">
        <v>497</v>
      </c>
      <c r="K110">
        <v>695.02621286999999</v>
      </c>
      <c r="L110">
        <v>-34751.310643500001</v>
      </c>
      <c r="M110">
        <v>20128.5</v>
      </c>
      <c r="N110">
        <v>20128.5</v>
      </c>
    </row>
    <row r="111" spans="1:14" x14ac:dyDescent="0.35">
      <c r="A111">
        <v>109</v>
      </c>
      <c r="B111" s="1">
        <v>43132</v>
      </c>
      <c r="C111">
        <v>11044.549805000001</v>
      </c>
      <c r="D111">
        <v>11117.349609000001</v>
      </c>
      <c r="E111">
        <v>10276.299805000001</v>
      </c>
      <c r="F111">
        <v>10492.849609000001</v>
      </c>
      <c r="G111">
        <v>10492.849609000001</v>
      </c>
      <c r="H111">
        <v>4389900</v>
      </c>
      <c r="I111">
        <v>-4.8500646240138202E-2</v>
      </c>
      <c r="J111">
        <v>-534.85058599999797</v>
      </c>
      <c r="K111">
        <v>727.82821287000002</v>
      </c>
      <c r="L111">
        <v>-36391.410643499999</v>
      </c>
      <c r="M111">
        <v>-21661.448732999899</v>
      </c>
      <c r="N111">
        <v>-21661.448732999899</v>
      </c>
    </row>
    <row r="112" spans="1:14" x14ac:dyDescent="0.35">
      <c r="A112">
        <v>110</v>
      </c>
      <c r="B112" s="1">
        <v>43160</v>
      </c>
      <c r="C112">
        <v>10479.950194999999</v>
      </c>
      <c r="D112">
        <v>10525.5</v>
      </c>
      <c r="E112">
        <v>9951.9003909999992</v>
      </c>
      <c r="F112">
        <v>10113.700194999999</v>
      </c>
      <c r="G112">
        <v>10113.700194999999</v>
      </c>
      <c r="H112">
        <v>4389100</v>
      </c>
      <c r="I112">
        <v>-3.6134074929921198E-2</v>
      </c>
      <c r="J112">
        <v>-379.149414000001</v>
      </c>
      <c r="K112">
        <v>692.52807419400006</v>
      </c>
      <c r="L112">
        <v>-34626.403709699996</v>
      </c>
      <c r="M112">
        <v>-15355.551267000001</v>
      </c>
      <c r="N112">
        <v>-15355.551267000001</v>
      </c>
    </row>
    <row r="113" spans="1:14" x14ac:dyDescent="0.35">
      <c r="A113">
        <v>111</v>
      </c>
      <c r="B113" s="1">
        <v>43191</v>
      </c>
      <c r="C113">
        <v>10151.650390999999</v>
      </c>
      <c r="D113">
        <v>10759</v>
      </c>
      <c r="E113">
        <v>10111.299805000001</v>
      </c>
      <c r="F113">
        <v>10739.349609000001</v>
      </c>
      <c r="G113">
        <v>10739.349609000001</v>
      </c>
      <c r="H113">
        <v>4499400</v>
      </c>
      <c r="I113">
        <v>6.1861574096225301E-2</v>
      </c>
      <c r="J113">
        <v>625.649414000001</v>
      </c>
      <c r="K113">
        <v>667.50421286999995</v>
      </c>
      <c r="L113">
        <v>-33375.2106434999</v>
      </c>
      <c r="M113">
        <v>25338.801266999999</v>
      </c>
      <c r="N113">
        <v>25338.801266999999</v>
      </c>
    </row>
    <row r="114" spans="1:14" x14ac:dyDescent="0.35">
      <c r="A114">
        <v>112</v>
      </c>
      <c r="B114" s="1">
        <v>43221</v>
      </c>
      <c r="C114">
        <v>10783.849609000001</v>
      </c>
      <c r="D114">
        <v>10929.200194999999</v>
      </c>
      <c r="E114">
        <v>10417.799805000001</v>
      </c>
      <c r="F114">
        <v>10736.150390999999</v>
      </c>
      <c r="G114">
        <v>10736.150390999999</v>
      </c>
      <c r="H114">
        <v>5142500</v>
      </c>
      <c r="I114">
        <v>-2.9789681093172999E-4</v>
      </c>
      <c r="J114">
        <v>-3.1992180000015602</v>
      </c>
      <c r="K114">
        <v>708.79707419399995</v>
      </c>
      <c r="L114">
        <v>-35439.853709700001</v>
      </c>
      <c r="M114">
        <v>-129.56832900006299</v>
      </c>
      <c r="N114">
        <v>-129.56832900006299</v>
      </c>
    </row>
    <row r="115" spans="1:14" x14ac:dyDescent="0.35">
      <c r="A115">
        <v>113</v>
      </c>
      <c r="B115" s="1">
        <v>43252</v>
      </c>
      <c r="C115">
        <v>10738.450194999999</v>
      </c>
      <c r="D115">
        <v>10893.25</v>
      </c>
      <c r="E115">
        <v>10550.900390999999</v>
      </c>
      <c r="F115">
        <v>10714.299805000001</v>
      </c>
      <c r="G115">
        <v>10714.299805000001</v>
      </c>
      <c r="H115">
        <v>4683800</v>
      </c>
      <c r="I115">
        <v>-2.0352347167487102E-3</v>
      </c>
      <c r="J115">
        <v>-21.8505859999986</v>
      </c>
      <c r="K115">
        <v>708.58592580599998</v>
      </c>
      <c r="L115">
        <v>-35429.296290300001</v>
      </c>
      <c r="M115">
        <v>-884.94873299994504</v>
      </c>
      <c r="N115">
        <v>-884.94873299994504</v>
      </c>
    </row>
    <row r="116" spans="1:14" x14ac:dyDescent="0.35">
      <c r="A116">
        <v>114</v>
      </c>
      <c r="B116" s="1">
        <v>43282</v>
      </c>
      <c r="C116">
        <v>10732.349609000001</v>
      </c>
      <c r="D116">
        <v>11366</v>
      </c>
      <c r="E116">
        <v>10604.650390999999</v>
      </c>
      <c r="F116">
        <v>11356.5</v>
      </c>
      <c r="G116">
        <v>11356.5</v>
      </c>
      <c r="H116">
        <v>4648500</v>
      </c>
      <c r="I116">
        <v>5.9938606039407802E-2</v>
      </c>
      <c r="J116">
        <v>642.20019499999898</v>
      </c>
      <c r="K116">
        <v>707.14378712999996</v>
      </c>
      <c r="L116">
        <v>-35357.189356499999</v>
      </c>
      <c r="M116">
        <v>26009.1078974999</v>
      </c>
      <c r="N116">
        <v>26009.1078974999</v>
      </c>
    </row>
    <row r="117" spans="1:14" x14ac:dyDescent="0.35">
      <c r="A117">
        <v>115</v>
      </c>
      <c r="B117" s="1">
        <v>43313</v>
      </c>
      <c r="C117">
        <v>11359.799805000001</v>
      </c>
      <c r="D117">
        <v>11760.200194999999</v>
      </c>
      <c r="E117">
        <v>11234.950194999999</v>
      </c>
      <c r="F117">
        <v>11680.5</v>
      </c>
      <c r="G117">
        <v>11680.5</v>
      </c>
      <c r="H117">
        <v>4923000</v>
      </c>
      <c r="I117">
        <v>2.8529916787742599E-2</v>
      </c>
      <c r="J117">
        <v>324</v>
      </c>
      <c r="K117">
        <v>749.529</v>
      </c>
      <c r="L117">
        <v>-37476.449999999997</v>
      </c>
      <c r="M117">
        <v>13122</v>
      </c>
      <c r="N117">
        <v>13122</v>
      </c>
    </row>
    <row r="118" spans="1:14" x14ac:dyDescent="0.35">
      <c r="A118">
        <v>116</v>
      </c>
      <c r="B118" s="1">
        <v>43344</v>
      </c>
      <c r="C118">
        <v>11751.799805000001</v>
      </c>
      <c r="D118">
        <v>11751.799805000001</v>
      </c>
      <c r="E118">
        <v>10850.299805000001</v>
      </c>
      <c r="F118">
        <v>10930.450194999999</v>
      </c>
      <c r="G118">
        <v>10930.450194999999</v>
      </c>
      <c r="H118">
        <v>5151800</v>
      </c>
      <c r="I118">
        <v>-6.4213844013526797E-2</v>
      </c>
      <c r="J118">
        <v>-750.04980499999999</v>
      </c>
      <c r="K118">
        <v>770.91300000000001</v>
      </c>
      <c r="L118">
        <v>-38545.65</v>
      </c>
      <c r="M118">
        <v>-30377.017102500002</v>
      </c>
      <c r="N118">
        <v>-30377.017102500002</v>
      </c>
    </row>
    <row r="119" spans="1:14" x14ac:dyDescent="0.35">
      <c r="A119">
        <v>117</v>
      </c>
      <c r="B119" s="1">
        <v>43374</v>
      </c>
      <c r="C119">
        <v>10930.900390999999</v>
      </c>
      <c r="D119">
        <v>11035.650390999999</v>
      </c>
      <c r="E119">
        <v>10004.549805000001</v>
      </c>
      <c r="F119">
        <v>10386.599609000001</v>
      </c>
      <c r="G119">
        <v>10386.599609000001</v>
      </c>
      <c r="H119">
        <v>7030800</v>
      </c>
      <c r="I119">
        <v>-4.9755552268906197E-2</v>
      </c>
      <c r="J119">
        <v>-543.85058599999797</v>
      </c>
      <c r="K119">
        <v>721.40971287000002</v>
      </c>
      <c r="L119">
        <v>-36070.485643499997</v>
      </c>
      <c r="M119">
        <v>-22025.948732999899</v>
      </c>
      <c r="N119">
        <v>-22025.948732999899</v>
      </c>
    </row>
    <row r="120" spans="1:14" x14ac:dyDescent="0.35">
      <c r="A120">
        <v>118</v>
      </c>
      <c r="B120" s="1">
        <v>43405</v>
      </c>
      <c r="C120">
        <v>10441.700194999999</v>
      </c>
      <c r="D120">
        <v>10922.450194999999</v>
      </c>
      <c r="E120">
        <v>10341.900390999999</v>
      </c>
      <c r="F120">
        <v>10876.75</v>
      </c>
      <c r="G120">
        <v>10876.75</v>
      </c>
      <c r="H120">
        <v>5318400</v>
      </c>
      <c r="I120">
        <v>4.7190650400664703E-2</v>
      </c>
      <c r="J120">
        <v>490.15039099999899</v>
      </c>
      <c r="K120">
        <v>685.51557419400001</v>
      </c>
      <c r="L120">
        <v>-34275.778709699996</v>
      </c>
      <c r="M120">
        <v>19851.090835499901</v>
      </c>
      <c r="N120">
        <v>19851.090835499901</v>
      </c>
    </row>
    <row r="121" spans="1:14" x14ac:dyDescent="0.35">
      <c r="A121">
        <v>119</v>
      </c>
      <c r="B121" s="1">
        <v>43435</v>
      </c>
      <c r="C121">
        <v>10930.700194999999</v>
      </c>
      <c r="D121">
        <v>10985.150390999999</v>
      </c>
      <c r="E121">
        <v>10333.849609000001</v>
      </c>
      <c r="F121">
        <v>10862.549805000001</v>
      </c>
      <c r="G121">
        <v>10862.549805000001</v>
      </c>
      <c r="H121">
        <v>6533100</v>
      </c>
      <c r="I121">
        <v>-1.3055549681659699E-3</v>
      </c>
      <c r="J121">
        <v>-14.2001949999994</v>
      </c>
      <c r="K121">
        <v>717.8655</v>
      </c>
      <c r="L121">
        <v>-35893.275000000001</v>
      </c>
      <c r="M121">
        <v>-575.10789749997696</v>
      </c>
      <c r="N121">
        <v>-575.10789749997696</v>
      </c>
    </row>
    <row r="122" spans="1:14" x14ac:dyDescent="0.35">
      <c r="A122">
        <v>120</v>
      </c>
      <c r="B122" s="1">
        <v>43466</v>
      </c>
      <c r="C122">
        <v>10868.849609000001</v>
      </c>
      <c r="D122">
        <v>10987.450194999999</v>
      </c>
      <c r="E122">
        <v>10583.650390999999</v>
      </c>
      <c r="F122">
        <v>10830.950194999999</v>
      </c>
      <c r="G122">
        <v>10830.950194999999</v>
      </c>
      <c r="H122">
        <v>7273800</v>
      </c>
      <c r="I122">
        <v>-2.9090416676805699E-3</v>
      </c>
      <c r="J122">
        <v>-31.5996100000011</v>
      </c>
      <c r="K122">
        <v>716.92828712999994</v>
      </c>
      <c r="L122">
        <v>-35846.414356499998</v>
      </c>
      <c r="M122">
        <v>-1279.7842050000399</v>
      </c>
      <c r="N122">
        <v>-1279.7842050000399</v>
      </c>
    </row>
    <row r="123" spans="1:14" x14ac:dyDescent="0.35">
      <c r="A123">
        <v>121</v>
      </c>
      <c r="B123" s="1">
        <v>43497</v>
      </c>
      <c r="C123">
        <v>10851.349609000001</v>
      </c>
      <c r="D123">
        <v>11118.099609000001</v>
      </c>
      <c r="E123">
        <v>10585.650390999999</v>
      </c>
      <c r="F123">
        <v>10792.5</v>
      </c>
      <c r="G123">
        <v>10792.5</v>
      </c>
      <c r="H123">
        <v>7461400</v>
      </c>
      <c r="I123">
        <v>-3.55002971186679E-3</v>
      </c>
      <c r="J123">
        <v>-38.450194999999397</v>
      </c>
      <c r="K123">
        <v>714.84271287000001</v>
      </c>
      <c r="L123">
        <v>-35742.135643499998</v>
      </c>
      <c r="M123">
        <v>-1557.23289749997</v>
      </c>
      <c r="N123">
        <v>-1557.23289749997</v>
      </c>
    </row>
    <row r="124" spans="1:14" x14ac:dyDescent="0.35">
      <c r="A124">
        <v>122</v>
      </c>
      <c r="B124" s="1">
        <v>43525</v>
      </c>
      <c r="C124">
        <v>10842.650390999999</v>
      </c>
      <c r="D124">
        <v>11630.349609000001</v>
      </c>
      <c r="E124">
        <v>10817</v>
      </c>
      <c r="F124">
        <v>11623.900390999999</v>
      </c>
      <c r="G124">
        <v>11623.900390999999</v>
      </c>
      <c r="H124">
        <v>6857200</v>
      </c>
      <c r="I124">
        <v>7.7035014222839704E-2</v>
      </c>
      <c r="J124">
        <v>831.40039099999899</v>
      </c>
      <c r="K124">
        <v>712.30499999999995</v>
      </c>
      <c r="L124">
        <v>-35615.25</v>
      </c>
      <c r="M124">
        <v>33671.715835499897</v>
      </c>
      <c r="N124">
        <v>33671.715835499897</v>
      </c>
    </row>
    <row r="125" spans="1:14" x14ac:dyDescent="0.35">
      <c r="A125">
        <v>123</v>
      </c>
      <c r="B125" s="1">
        <v>43556</v>
      </c>
      <c r="C125">
        <v>11665.200194999999</v>
      </c>
      <c r="D125">
        <v>11856.150390999999</v>
      </c>
      <c r="E125">
        <v>11549.099609000001</v>
      </c>
      <c r="F125">
        <v>11748.150390999999</v>
      </c>
      <c r="G125">
        <v>11748.150390999999</v>
      </c>
      <c r="H125">
        <v>6516900</v>
      </c>
      <c r="I125">
        <v>1.0689183133073E-2</v>
      </c>
      <c r="J125">
        <v>124.25</v>
      </c>
      <c r="K125">
        <v>767.17742580599997</v>
      </c>
      <c r="L125">
        <v>-38358.871290299998</v>
      </c>
      <c r="M125">
        <v>5032.125</v>
      </c>
      <c r="N125">
        <v>5032.125</v>
      </c>
    </row>
    <row r="126" spans="1:14" x14ac:dyDescent="0.35">
      <c r="A126">
        <v>124</v>
      </c>
      <c r="B126" s="1">
        <v>43586</v>
      </c>
      <c r="C126">
        <v>11725.549805000001</v>
      </c>
      <c r="D126">
        <v>12041.150390999999</v>
      </c>
      <c r="E126">
        <v>11108.299805000001</v>
      </c>
      <c r="F126">
        <v>11922.799805000001</v>
      </c>
      <c r="G126">
        <v>11922.799805000001</v>
      </c>
      <c r="H126">
        <v>8645600</v>
      </c>
      <c r="I126">
        <v>1.48661200433555E-2</v>
      </c>
      <c r="J126">
        <v>174.649414000001</v>
      </c>
      <c r="K126">
        <v>775.37792580600001</v>
      </c>
      <c r="L126">
        <v>-38768.896290299999</v>
      </c>
      <c r="M126">
        <v>7073.3012670000498</v>
      </c>
      <c r="N126">
        <v>7073.3012670000498</v>
      </c>
    </row>
    <row r="127" spans="1:14" x14ac:dyDescent="0.35">
      <c r="A127">
        <v>125</v>
      </c>
      <c r="B127" s="1">
        <v>43617</v>
      </c>
      <c r="C127">
        <v>11953.75</v>
      </c>
      <c r="D127">
        <v>12103.049805000001</v>
      </c>
      <c r="E127">
        <v>11625.099609000001</v>
      </c>
      <c r="F127">
        <v>11788.849609000001</v>
      </c>
      <c r="G127">
        <v>11788.849609000001</v>
      </c>
      <c r="H127">
        <v>6788000</v>
      </c>
      <c r="I127">
        <v>-1.12347936886288E-2</v>
      </c>
      <c r="J127">
        <v>-133.95019599999901</v>
      </c>
      <c r="K127">
        <v>786.90478713000005</v>
      </c>
      <c r="L127">
        <v>-39345.239356500002</v>
      </c>
      <c r="M127">
        <v>-5424.9829379999901</v>
      </c>
      <c r="N127">
        <v>-5424.9829379999901</v>
      </c>
    </row>
    <row r="128" spans="1:14" x14ac:dyDescent="0.35">
      <c r="A128">
        <v>126</v>
      </c>
      <c r="B128" s="1">
        <v>43647</v>
      </c>
      <c r="C128">
        <v>11839.900390999999</v>
      </c>
      <c r="D128">
        <v>11981.75</v>
      </c>
      <c r="E128">
        <v>10999.400390999999</v>
      </c>
      <c r="F128">
        <v>11118</v>
      </c>
      <c r="G128">
        <v>11118</v>
      </c>
      <c r="H128">
        <v>9988500</v>
      </c>
      <c r="I128">
        <v>-5.6905434478343897E-2</v>
      </c>
      <c r="J128">
        <v>-670.84960899999999</v>
      </c>
      <c r="K128">
        <v>778.064074194</v>
      </c>
      <c r="L128">
        <v>-38903.203709699999</v>
      </c>
      <c r="M128">
        <v>-27169.409164500001</v>
      </c>
      <c r="N128">
        <v>-27169.409164500001</v>
      </c>
    </row>
    <row r="129" spans="1:14" x14ac:dyDescent="0.35">
      <c r="A129">
        <v>127</v>
      </c>
      <c r="B129" s="1">
        <v>43678</v>
      </c>
      <c r="C129">
        <v>11060.200194999999</v>
      </c>
      <c r="D129">
        <v>11181.450194999999</v>
      </c>
      <c r="E129">
        <v>10637.150390999999</v>
      </c>
      <c r="F129">
        <v>11023.25</v>
      </c>
      <c r="G129">
        <v>11023.25</v>
      </c>
      <c r="H129">
        <v>11153100</v>
      </c>
      <c r="I129">
        <v>-8.5222162259399603E-3</v>
      </c>
      <c r="J129">
        <v>-94.75</v>
      </c>
      <c r="K129">
        <v>733.78800000000001</v>
      </c>
      <c r="L129">
        <v>-36689.4</v>
      </c>
      <c r="M129">
        <v>-3837.375</v>
      </c>
      <c r="N129">
        <v>-3837.375</v>
      </c>
    </row>
    <row r="130" spans="1:14" x14ac:dyDescent="0.35">
      <c r="A130">
        <v>128</v>
      </c>
      <c r="B130" s="1">
        <v>43709</v>
      </c>
      <c r="C130">
        <v>10960.950194999999</v>
      </c>
      <c r="D130">
        <v>11694.849609000001</v>
      </c>
      <c r="E130">
        <v>10670.25</v>
      </c>
      <c r="F130">
        <v>11474.450194999999</v>
      </c>
      <c r="G130">
        <v>11474.450194999999</v>
      </c>
      <c r="H130">
        <v>12210000</v>
      </c>
      <c r="I130">
        <v>4.0931684847935003E-2</v>
      </c>
      <c r="J130">
        <v>451.20019499999898</v>
      </c>
      <c r="K130">
        <v>727.53449999999998</v>
      </c>
      <c r="L130">
        <v>-36376.724999999999</v>
      </c>
      <c r="M130">
        <v>18273.6078974999</v>
      </c>
      <c r="N130">
        <v>18273.6078974999</v>
      </c>
    </row>
    <row r="131" spans="1:14" x14ac:dyDescent="0.35">
      <c r="A131">
        <v>129</v>
      </c>
      <c r="B131" s="1">
        <v>43739</v>
      </c>
      <c r="C131">
        <v>11515.400390999999</v>
      </c>
      <c r="D131">
        <v>11945</v>
      </c>
      <c r="E131">
        <v>11090.150390999999</v>
      </c>
      <c r="F131">
        <v>11877.450194999999</v>
      </c>
      <c r="G131">
        <v>11877.450194999999</v>
      </c>
      <c r="H131">
        <v>15461000</v>
      </c>
      <c r="I131">
        <v>3.5121508495074401E-2</v>
      </c>
      <c r="J131">
        <v>403</v>
      </c>
      <c r="K131">
        <v>757.31371287000002</v>
      </c>
      <c r="L131">
        <v>-37865.685643500001</v>
      </c>
      <c r="M131">
        <v>16321.5</v>
      </c>
      <c r="N131">
        <v>16321.5</v>
      </c>
    </row>
    <row r="132" spans="1:14" x14ac:dyDescent="0.35">
      <c r="A132">
        <v>130</v>
      </c>
      <c r="B132" s="1">
        <v>43770</v>
      </c>
      <c r="C132">
        <v>11886.599609000001</v>
      </c>
      <c r="D132">
        <v>12158.799805000001</v>
      </c>
      <c r="E132">
        <v>11802.650390999999</v>
      </c>
      <c r="F132">
        <v>12056.049805000001</v>
      </c>
      <c r="G132">
        <v>12056.049805000001</v>
      </c>
      <c r="H132">
        <v>13178000</v>
      </c>
      <c r="I132">
        <v>1.50368645683891E-2</v>
      </c>
      <c r="J132">
        <v>178.59961000000101</v>
      </c>
      <c r="K132">
        <v>783.91171286999997</v>
      </c>
      <c r="L132">
        <v>-39195.585643500002</v>
      </c>
      <c r="M132">
        <v>7233.2842050000399</v>
      </c>
      <c r="N132">
        <v>7233.2842050000399</v>
      </c>
    </row>
    <row r="133" spans="1:14" x14ac:dyDescent="0.35">
      <c r="A133">
        <v>131</v>
      </c>
      <c r="B133" s="1">
        <v>43800</v>
      </c>
      <c r="C133">
        <v>12137.049805000001</v>
      </c>
      <c r="D133">
        <v>12293.900390999999</v>
      </c>
      <c r="E133">
        <v>11832.299805000001</v>
      </c>
      <c r="F133">
        <v>12168.450194999999</v>
      </c>
      <c r="G133">
        <v>12168.450194999999</v>
      </c>
      <c r="H133">
        <v>12549800</v>
      </c>
      <c r="I133">
        <v>9.3231524270398491E-3</v>
      </c>
      <c r="J133">
        <v>112.400389999998</v>
      </c>
      <c r="K133">
        <v>795.69928713000002</v>
      </c>
      <c r="L133">
        <v>-39784.964356500001</v>
      </c>
      <c r="M133">
        <v>4552.21579499995</v>
      </c>
      <c r="N133">
        <v>4552.21579499995</v>
      </c>
    </row>
    <row r="134" spans="1:14" x14ac:dyDescent="0.35">
      <c r="A134">
        <v>132</v>
      </c>
      <c r="B134" s="1">
        <v>43831</v>
      </c>
      <c r="C134">
        <v>12202.150390999999</v>
      </c>
      <c r="D134">
        <v>12430.5</v>
      </c>
      <c r="E134">
        <v>11929.599609000001</v>
      </c>
      <c r="F134">
        <v>11962.099609000001</v>
      </c>
      <c r="G134">
        <v>11962.099609000001</v>
      </c>
      <c r="H134">
        <v>10965400</v>
      </c>
      <c r="I134">
        <v>-1.6957836264538201E-2</v>
      </c>
      <c r="J134">
        <v>-206.350585999998</v>
      </c>
      <c r="K134">
        <v>803.11771286999999</v>
      </c>
      <c r="L134">
        <v>-40155.885643499998</v>
      </c>
      <c r="M134">
        <v>-8357.1987329999392</v>
      </c>
      <c r="N134">
        <v>-8357.1987329999392</v>
      </c>
    </row>
    <row r="135" spans="1:14" x14ac:dyDescent="0.35">
      <c r="A135">
        <v>133</v>
      </c>
      <c r="B135" s="1">
        <v>43862</v>
      </c>
      <c r="C135">
        <v>11627.450194999999</v>
      </c>
      <c r="D135">
        <v>12246.700194999999</v>
      </c>
      <c r="E135">
        <v>11175.049805000001</v>
      </c>
      <c r="F135">
        <v>11201.75</v>
      </c>
      <c r="G135">
        <v>11201.75</v>
      </c>
      <c r="H135">
        <v>10198200</v>
      </c>
      <c r="I135">
        <v>-6.35632233348008E-2</v>
      </c>
      <c r="J135">
        <v>-760.34960899999999</v>
      </c>
      <c r="K135">
        <v>789.49857419399996</v>
      </c>
      <c r="L135">
        <v>-39474.928709699998</v>
      </c>
      <c r="M135">
        <v>-30794.159164500001</v>
      </c>
      <c r="N135">
        <v>-30794.159164500001</v>
      </c>
    </row>
    <row r="136" spans="1:14" x14ac:dyDescent="0.35">
      <c r="A136">
        <v>134</v>
      </c>
      <c r="B136" s="1">
        <v>43891</v>
      </c>
      <c r="C136">
        <v>11387.349609000001</v>
      </c>
      <c r="D136">
        <v>11433</v>
      </c>
      <c r="E136">
        <v>7511.1000979999999</v>
      </c>
      <c r="F136">
        <v>8597.75</v>
      </c>
      <c r="G136">
        <v>8597.75</v>
      </c>
      <c r="H136">
        <v>21303000</v>
      </c>
      <c r="I136">
        <v>-0.232463677550382</v>
      </c>
      <c r="J136">
        <v>-2604</v>
      </c>
      <c r="K136">
        <v>739.31550000000004</v>
      </c>
      <c r="L136">
        <v>-36965.775000000001</v>
      </c>
      <c r="M136">
        <v>-105462</v>
      </c>
      <c r="N136">
        <v>-36965.775000000001</v>
      </c>
    </row>
    <row r="137" spans="1:14" x14ac:dyDescent="0.35">
      <c r="A137">
        <v>135</v>
      </c>
      <c r="B137" s="1">
        <v>43922</v>
      </c>
      <c r="C137">
        <v>8584.0996090000008</v>
      </c>
      <c r="D137">
        <v>9889.0498050000006</v>
      </c>
      <c r="E137">
        <v>8055.7998049999997</v>
      </c>
      <c r="F137">
        <v>9859.9003909999992</v>
      </c>
      <c r="G137">
        <v>9859.9003909999992</v>
      </c>
      <c r="H137">
        <v>12736300</v>
      </c>
      <c r="I137">
        <v>0.146800080369864</v>
      </c>
      <c r="J137">
        <v>1262.1503909999899</v>
      </c>
      <c r="K137">
        <v>567.45150000000001</v>
      </c>
      <c r="L137">
        <v>-28372.575000000001</v>
      </c>
      <c r="M137">
        <v>51117.090835499897</v>
      </c>
      <c r="N137">
        <v>51117.090835499897</v>
      </c>
    </row>
    <row r="138" spans="1:14" x14ac:dyDescent="0.35">
      <c r="A138">
        <v>136</v>
      </c>
      <c r="B138" s="1">
        <v>43952</v>
      </c>
      <c r="C138">
        <v>9533.5</v>
      </c>
      <c r="D138">
        <v>9598.8496090000008</v>
      </c>
      <c r="E138">
        <v>8806.75</v>
      </c>
      <c r="F138">
        <v>9580.2998050000006</v>
      </c>
      <c r="G138">
        <v>9580.2998050000006</v>
      </c>
      <c r="H138">
        <v>13675900</v>
      </c>
      <c r="I138">
        <v>-2.83573438789721E-2</v>
      </c>
      <c r="J138">
        <v>-279.60058599999797</v>
      </c>
      <c r="K138">
        <v>650.753425806</v>
      </c>
      <c r="L138">
        <v>-32537.671290300001</v>
      </c>
      <c r="M138">
        <v>-11323.823732999899</v>
      </c>
      <c r="N138">
        <v>-11323.823732999899</v>
      </c>
    </row>
    <row r="139" spans="1:14" x14ac:dyDescent="0.35">
      <c r="A139">
        <v>137</v>
      </c>
      <c r="B139" s="1">
        <v>43983</v>
      </c>
      <c r="C139">
        <v>9726.8496090000008</v>
      </c>
      <c r="D139">
        <v>10553.150390999999</v>
      </c>
      <c r="E139">
        <v>9544.3496090000008</v>
      </c>
      <c r="F139">
        <v>10302.099609000001</v>
      </c>
      <c r="G139">
        <v>10302.099609000001</v>
      </c>
      <c r="H139">
        <v>16778800</v>
      </c>
      <c r="I139">
        <v>7.5342089359592801E-2</v>
      </c>
      <c r="J139">
        <v>721.79980399999999</v>
      </c>
      <c r="K139">
        <v>632.29978713000003</v>
      </c>
      <c r="L139">
        <v>-31614.989356499998</v>
      </c>
      <c r="M139">
        <v>29232.892061999999</v>
      </c>
      <c r="N139">
        <v>29232.892061999999</v>
      </c>
    </row>
    <row r="140" spans="1:14" x14ac:dyDescent="0.35">
      <c r="A140">
        <v>138</v>
      </c>
      <c r="B140" s="1">
        <v>44013</v>
      </c>
      <c r="C140">
        <v>10323.799805000001</v>
      </c>
      <c r="D140">
        <v>11341.400390999999</v>
      </c>
      <c r="E140">
        <v>10299.599609000001</v>
      </c>
      <c r="F140">
        <v>11073.450194999999</v>
      </c>
      <c r="G140">
        <v>11073.450194999999</v>
      </c>
      <c r="H140">
        <v>14640200</v>
      </c>
      <c r="I140">
        <v>7.4873143851777499E-2</v>
      </c>
      <c r="J140">
        <v>771.35058599999797</v>
      </c>
      <c r="K140">
        <v>679.93857419400001</v>
      </c>
      <c r="L140">
        <v>-33996.928709699998</v>
      </c>
      <c r="M140">
        <v>31239.698732999899</v>
      </c>
      <c r="N140">
        <v>31239.698732999899</v>
      </c>
    </row>
    <row r="141" spans="1:14" x14ac:dyDescent="0.35">
      <c r="A141">
        <v>139</v>
      </c>
      <c r="B141" s="1">
        <v>44044</v>
      </c>
      <c r="C141">
        <v>11057.549805000001</v>
      </c>
      <c r="D141">
        <v>11794.25</v>
      </c>
      <c r="E141">
        <v>10882.25</v>
      </c>
      <c r="F141">
        <v>11387.5</v>
      </c>
      <c r="G141">
        <v>11387.5</v>
      </c>
      <c r="H141">
        <v>14035500</v>
      </c>
      <c r="I141">
        <v>2.8360610240682101E-2</v>
      </c>
      <c r="J141">
        <v>314.04980499999999</v>
      </c>
      <c r="K141">
        <v>730.84771287000001</v>
      </c>
      <c r="L141">
        <v>-36542.385643499998</v>
      </c>
      <c r="M141">
        <v>12719.0171025</v>
      </c>
      <c r="N141">
        <v>12719.0171025</v>
      </c>
    </row>
    <row r="142" spans="1:14" x14ac:dyDescent="0.35">
      <c r="A142">
        <v>140</v>
      </c>
      <c r="B142" s="1">
        <v>44075</v>
      </c>
      <c r="C142">
        <v>11464.299805000001</v>
      </c>
      <c r="D142">
        <v>11618.099609000001</v>
      </c>
      <c r="E142">
        <v>10790.200194999999</v>
      </c>
      <c r="F142">
        <v>11247.549805000001</v>
      </c>
      <c r="G142">
        <v>11247.549805000001</v>
      </c>
      <c r="H142">
        <v>12928400</v>
      </c>
      <c r="I142">
        <v>-1.22898085620196E-2</v>
      </c>
      <c r="J142">
        <v>-139.95019499999901</v>
      </c>
      <c r="K142">
        <v>751.57500000000005</v>
      </c>
      <c r="L142">
        <v>-37578.75</v>
      </c>
      <c r="M142">
        <v>-5667.98289749997</v>
      </c>
      <c r="N142">
        <v>-5667.98289749997</v>
      </c>
    </row>
    <row r="143" spans="1:14" x14ac:dyDescent="0.35">
      <c r="A143">
        <v>141</v>
      </c>
      <c r="B143" s="1">
        <v>44105</v>
      </c>
      <c r="C143">
        <v>11364.450194999999</v>
      </c>
      <c r="D143">
        <v>12025.450194999999</v>
      </c>
      <c r="E143">
        <v>11347.049805000001</v>
      </c>
      <c r="F143">
        <v>11642.400390999999</v>
      </c>
      <c r="G143">
        <v>11642.400390999999</v>
      </c>
      <c r="H143">
        <v>11602500</v>
      </c>
      <c r="I143">
        <v>3.51054756676401E-2</v>
      </c>
      <c r="J143">
        <v>394.85058599999797</v>
      </c>
      <c r="K143">
        <v>742.33828713000003</v>
      </c>
      <c r="L143">
        <v>-37116.914356499998</v>
      </c>
      <c r="M143">
        <v>15991.448732999899</v>
      </c>
      <c r="N143">
        <v>15991.448732999899</v>
      </c>
    </row>
    <row r="144" spans="1:14" x14ac:dyDescent="0.35">
      <c r="A144">
        <v>142</v>
      </c>
      <c r="B144" s="1">
        <v>44136</v>
      </c>
      <c r="C144">
        <v>11697.349609000001</v>
      </c>
      <c r="D144">
        <v>13145.849609000001</v>
      </c>
      <c r="E144">
        <v>11557.400390999999</v>
      </c>
      <c r="F144">
        <v>12968.950194999999</v>
      </c>
      <c r="G144">
        <v>12968.950194999999</v>
      </c>
      <c r="H144">
        <v>13004600</v>
      </c>
      <c r="I144">
        <v>0.11394126292250401</v>
      </c>
      <c r="J144">
        <v>1326.549804</v>
      </c>
      <c r="K144">
        <v>768.39842580599998</v>
      </c>
      <c r="L144">
        <v>-38419.921290300001</v>
      </c>
      <c r="M144">
        <v>53725.267061999999</v>
      </c>
      <c r="N144">
        <v>53725.267061999999</v>
      </c>
    </row>
    <row r="145" spans="1:14" x14ac:dyDescent="0.35">
      <c r="A145">
        <v>143</v>
      </c>
      <c r="B145" s="1">
        <v>44166</v>
      </c>
      <c r="C145">
        <v>13062.200194999999</v>
      </c>
      <c r="D145">
        <v>14024.849609000001</v>
      </c>
      <c r="E145">
        <v>12962.799805000001</v>
      </c>
      <c r="F145">
        <v>13981.75</v>
      </c>
      <c r="G145">
        <v>13981.75</v>
      </c>
      <c r="H145">
        <v>12077600</v>
      </c>
      <c r="I145">
        <v>7.8094201132060198E-2</v>
      </c>
      <c r="J145">
        <v>1012.799805</v>
      </c>
      <c r="K145">
        <v>855.95071286999996</v>
      </c>
      <c r="L145">
        <v>-42797.535643499999</v>
      </c>
      <c r="M145">
        <v>41018.392102500002</v>
      </c>
      <c r="N145">
        <v>41018.392102500002</v>
      </c>
    </row>
    <row r="146" spans="1:14" x14ac:dyDescent="0.35">
      <c r="A146">
        <v>144</v>
      </c>
      <c r="B146" s="1">
        <v>44197</v>
      </c>
      <c r="C146">
        <v>13996.099609000001</v>
      </c>
      <c r="D146">
        <v>14753.549805000001</v>
      </c>
      <c r="E146">
        <v>13596.75</v>
      </c>
      <c r="F146">
        <v>13634.599609000001</v>
      </c>
      <c r="G146">
        <v>13634.599609000001</v>
      </c>
      <c r="H146">
        <v>13119900</v>
      </c>
      <c r="I146">
        <v>-2.48288226438034E-2</v>
      </c>
      <c r="J146">
        <v>-347.15039099999899</v>
      </c>
      <c r="K146">
        <v>922.79549999999995</v>
      </c>
      <c r="L146">
        <v>-46139.775000000001</v>
      </c>
      <c r="M146">
        <v>-14059.590835499899</v>
      </c>
      <c r="N146">
        <v>-14059.590835499899</v>
      </c>
    </row>
    <row r="147" spans="1:14" x14ac:dyDescent="0.35">
      <c r="A147">
        <v>145</v>
      </c>
      <c r="B147" s="1">
        <v>44228</v>
      </c>
      <c r="C147">
        <v>13758.599609000001</v>
      </c>
      <c r="D147">
        <v>15431.75</v>
      </c>
      <c r="E147">
        <v>13661.75</v>
      </c>
      <c r="F147">
        <v>14529.150390999999</v>
      </c>
      <c r="G147">
        <v>14529.150390999999</v>
      </c>
      <c r="H147">
        <v>14313900</v>
      </c>
      <c r="I147">
        <v>6.5608877976109897E-2</v>
      </c>
      <c r="J147">
        <v>894.55078199999798</v>
      </c>
      <c r="K147">
        <v>899.88357419399995</v>
      </c>
      <c r="L147">
        <v>-44994.178709699998</v>
      </c>
      <c r="M147">
        <v>36229.306670999897</v>
      </c>
      <c r="N147">
        <v>36229.306670999897</v>
      </c>
    </row>
    <row r="148" spans="1:14" x14ac:dyDescent="0.35">
      <c r="A148">
        <v>146</v>
      </c>
      <c r="B148" s="1">
        <v>44256</v>
      </c>
      <c r="C148">
        <v>14702.5</v>
      </c>
      <c r="D148">
        <v>15336.299805000001</v>
      </c>
      <c r="E148">
        <v>14264.400390999999</v>
      </c>
      <c r="F148">
        <v>14690.700194999999</v>
      </c>
      <c r="G148">
        <v>14690.700194999999</v>
      </c>
      <c r="H148">
        <v>9886800</v>
      </c>
      <c r="I148">
        <v>1.1119012444118699E-2</v>
      </c>
      <c r="J148">
        <v>161.54980399999999</v>
      </c>
      <c r="K148">
        <v>958.92392580599903</v>
      </c>
      <c r="L148">
        <v>-47946.1962902999</v>
      </c>
      <c r="M148">
        <v>6542.7670619999999</v>
      </c>
      <c r="N148">
        <v>6542.7670619999999</v>
      </c>
    </row>
    <row r="149" spans="1:14" x14ac:dyDescent="0.35">
      <c r="A149">
        <v>147</v>
      </c>
      <c r="B149" s="1">
        <v>44287</v>
      </c>
      <c r="C149">
        <v>14798.400390999999</v>
      </c>
      <c r="D149">
        <v>15044.349609000001</v>
      </c>
      <c r="E149">
        <v>14151.400390999999</v>
      </c>
      <c r="F149">
        <v>14631.099609000001</v>
      </c>
      <c r="G149">
        <v>14631.099609000001</v>
      </c>
      <c r="H149">
        <v>9344700</v>
      </c>
      <c r="I149">
        <v>-4.0570282701898304E-3</v>
      </c>
      <c r="J149">
        <v>-59.6005859999986</v>
      </c>
      <c r="K149">
        <v>969.58621287000005</v>
      </c>
      <c r="L149">
        <v>-48479.310643500001</v>
      </c>
      <c r="M149">
        <v>-2413.8237329999401</v>
      </c>
      <c r="N149">
        <v>-2413.8237329999401</v>
      </c>
    </row>
    <row r="150" spans="1:14" x14ac:dyDescent="0.35">
      <c r="A150">
        <v>148</v>
      </c>
      <c r="B150" s="1">
        <v>44317</v>
      </c>
      <c r="C150">
        <v>14481.049805000001</v>
      </c>
      <c r="D150">
        <v>15606.349609000001</v>
      </c>
      <c r="E150">
        <v>14416.25</v>
      </c>
      <c r="F150">
        <v>15582.799805000001</v>
      </c>
      <c r="G150">
        <v>15582.799805000001</v>
      </c>
      <c r="H150">
        <v>9859900</v>
      </c>
      <c r="I150">
        <v>6.5046388954565104E-2</v>
      </c>
      <c r="J150">
        <v>951.70019599999898</v>
      </c>
      <c r="K150">
        <v>965.65257419399995</v>
      </c>
      <c r="L150">
        <v>-48282.628709700002</v>
      </c>
      <c r="M150">
        <v>38543.857937999899</v>
      </c>
      <c r="N150">
        <v>38543.857937999899</v>
      </c>
    </row>
    <row r="151" spans="1:14" x14ac:dyDescent="0.35">
      <c r="A151">
        <v>149</v>
      </c>
      <c r="B151" s="1">
        <v>44348</v>
      </c>
      <c r="C151">
        <v>15629.650390999999</v>
      </c>
      <c r="D151">
        <v>15915.650390999999</v>
      </c>
      <c r="E151">
        <v>15450.900390999999</v>
      </c>
      <c r="F151">
        <v>15721.5</v>
      </c>
      <c r="G151">
        <v>15721.5</v>
      </c>
      <c r="H151">
        <v>8079100</v>
      </c>
      <c r="I151">
        <v>8.9008520121971399E-3</v>
      </c>
      <c r="J151">
        <v>138.70019499999901</v>
      </c>
      <c r="K151">
        <v>1028.4647871300001</v>
      </c>
      <c r="L151">
        <v>-51423.239356500002</v>
      </c>
      <c r="M151">
        <v>5617.35789749997</v>
      </c>
      <c r="N151">
        <v>5617.35789749997</v>
      </c>
    </row>
    <row r="152" spans="1:14" x14ac:dyDescent="0.35">
      <c r="A152">
        <v>150</v>
      </c>
      <c r="B152" s="1">
        <v>44378</v>
      </c>
      <c r="C152">
        <v>15755.049805000001</v>
      </c>
      <c r="D152">
        <v>15962.25</v>
      </c>
      <c r="E152">
        <v>15513.450194999999</v>
      </c>
      <c r="F152">
        <v>15763.049805000001</v>
      </c>
      <c r="G152">
        <v>15763.049805000001</v>
      </c>
      <c r="H152">
        <v>5756800</v>
      </c>
      <c r="I152">
        <v>2.6428651846197499E-3</v>
      </c>
      <c r="J152">
        <v>41.549805000000497</v>
      </c>
      <c r="K152">
        <v>1037.6189999999999</v>
      </c>
      <c r="L152">
        <v>-51880.95</v>
      </c>
      <c r="M152">
        <v>1682.76710250002</v>
      </c>
      <c r="N152">
        <v>1682.76710250002</v>
      </c>
    </row>
    <row r="153" spans="1:14" x14ac:dyDescent="0.35">
      <c r="A153">
        <v>151</v>
      </c>
      <c r="B153" s="1">
        <v>44409</v>
      </c>
      <c r="C153">
        <v>15874.900390999999</v>
      </c>
      <c r="D153">
        <v>17153.5</v>
      </c>
      <c r="E153">
        <v>15834.650390999999</v>
      </c>
      <c r="F153">
        <v>17132.199218999998</v>
      </c>
      <c r="G153">
        <v>17132.199218999998</v>
      </c>
      <c r="H153">
        <v>6349900</v>
      </c>
      <c r="I153">
        <v>8.6858154414110003E-2</v>
      </c>
      <c r="J153">
        <v>1369.14941399999</v>
      </c>
      <c r="K153">
        <v>1040.3612871299999</v>
      </c>
      <c r="L153">
        <v>-52018.064356499999</v>
      </c>
      <c r="M153">
        <v>55450.551266999901</v>
      </c>
      <c r="N153">
        <v>55450.551266999901</v>
      </c>
    </row>
    <row r="154" spans="1:14" x14ac:dyDescent="0.35">
      <c r="A154">
        <v>152</v>
      </c>
      <c r="B154" s="1">
        <v>44440</v>
      </c>
      <c r="C154">
        <v>17185.599609000001</v>
      </c>
      <c r="D154">
        <v>17947.650390999999</v>
      </c>
      <c r="E154">
        <v>17055.050781000002</v>
      </c>
      <c r="F154">
        <v>17618.150390999999</v>
      </c>
      <c r="G154">
        <v>17618.150390999999</v>
      </c>
      <c r="H154">
        <v>6955600</v>
      </c>
      <c r="I154">
        <v>2.8364786434485801E-2</v>
      </c>
      <c r="J154">
        <v>485.95117199999999</v>
      </c>
      <c r="K154">
        <v>1130.725148454</v>
      </c>
      <c r="L154">
        <v>-56536.2574227</v>
      </c>
      <c r="M154">
        <v>19681.022465999999</v>
      </c>
      <c r="N154">
        <v>19681.022465999999</v>
      </c>
    </row>
    <row r="155" spans="1:14" x14ac:dyDescent="0.35">
      <c r="A155">
        <v>153</v>
      </c>
      <c r="B155" s="1">
        <v>44470</v>
      </c>
      <c r="C155">
        <v>17531.900390999999</v>
      </c>
      <c r="D155">
        <v>18604.449218999998</v>
      </c>
      <c r="E155">
        <v>17452.900390999999</v>
      </c>
      <c r="F155">
        <v>17671.650390999999</v>
      </c>
      <c r="G155">
        <v>17671.650390999999</v>
      </c>
      <c r="H155">
        <v>7651200</v>
      </c>
      <c r="I155">
        <v>3.0366411236522001E-3</v>
      </c>
      <c r="J155">
        <v>53.5</v>
      </c>
      <c r="K155">
        <v>1162.797925806</v>
      </c>
      <c r="L155">
        <v>-58139.896290299999</v>
      </c>
      <c r="M155">
        <v>2166.75</v>
      </c>
      <c r="N155">
        <v>2166.75</v>
      </c>
    </row>
    <row r="156" spans="1:14" x14ac:dyDescent="0.35">
      <c r="A156">
        <v>154</v>
      </c>
      <c r="B156" s="1">
        <v>44501</v>
      </c>
      <c r="C156">
        <v>17783.150390999999</v>
      </c>
      <c r="D156">
        <v>18210.150390999999</v>
      </c>
      <c r="E156">
        <v>16782.400390999999</v>
      </c>
      <c r="F156">
        <v>16983.199218999998</v>
      </c>
      <c r="G156">
        <v>16983.199218999998</v>
      </c>
      <c r="H156">
        <v>5853100</v>
      </c>
      <c r="I156">
        <v>-3.89579443214099E-2</v>
      </c>
      <c r="J156">
        <v>-688.45117200000095</v>
      </c>
      <c r="K156">
        <v>1166.3289258059999</v>
      </c>
      <c r="L156">
        <v>-58316.4462902999</v>
      </c>
      <c r="M156">
        <v>-27882.272465999999</v>
      </c>
      <c r="N156">
        <v>-27882.272465999999</v>
      </c>
    </row>
    <row r="157" spans="1:14" x14ac:dyDescent="0.35">
      <c r="A157">
        <v>155</v>
      </c>
      <c r="B157" s="1">
        <v>44531</v>
      </c>
      <c r="C157">
        <v>17104.400390999999</v>
      </c>
      <c r="D157">
        <v>17639.5</v>
      </c>
      <c r="E157">
        <v>16410.199218999998</v>
      </c>
      <c r="F157">
        <v>17354.050781000002</v>
      </c>
      <c r="G157">
        <v>17354.050781000002</v>
      </c>
      <c r="H157">
        <v>5499300</v>
      </c>
      <c r="I157">
        <v>2.1836378247574999E-2</v>
      </c>
      <c r="J157">
        <v>370.85156200000301</v>
      </c>
      <c r="K157">
        <v>1120.8911484539999</v>
      </c>
      <c r="L157">
        <v>-56044.557422699902</v>
      </c>
      <c r="M157">
        <v>15019.4882610001</v>
      </c>
      <c r="N157">
        <v>15019.4882610001</v>
      </c>
    </row>
    <row r="158" spans="1:14" x14ac:dyDescent="0.35">
      <c r="A158">
        <v>156</v>
      </c>
      <c r="B158" s="1">
        <v>44562</v>
      </c>
      <c r="C158">
        <v>17387.150390999999</v>
      </c>
      <c r="D158">
        <v>18350.949218999998</v>
      </c>
      <c r="E158">
        <v>16836.800781000002</v>
      </c>
      <c r="F158">
        <v>17339.849609000001</v>
      </c>
      <c r="G158">
        <v>17339.849609000001</v>
      </c>
      <c r="H158">
        <v>5435500</v>
      </c>
      <c r="I158">
        <v>-8.1832029761885695E-4</v>
      </c>
      <c r="J158">
        <v>-14.2011720000009</v>
      </c>
      <c r="K158">
        <v>1145.367351546</v>
      </c>
      <c r="L158">
        <v>-57268.3675773</v>
      </c>
      <c r="M158">
        <v>-575.14746600003798</v>
      </c>
      <c r="N158">
        <v>-575.14746600003798</v>
      </c>
    </row>
    <row r="159" spans="1:14" x14ac:dyDescent="0.35">
      <c r="A159">
        <v>157</v>
      </c>
      <c r="B159" s="1">
        <v>44593</v>
      </c>
      <c r="C159">
        <v>17529.449218999998</v>
      </c>
      <c r="D159">
        <v>17794.599609000001</v>
      </c>
      <c r="E159">
        <v>16203.25</v>
      </c>
      <c r="F159">
        <v>16793.900390999999</v>
      </c>
      <c r="G159">
        <v>16793.900390999999</v>
      </c>
      <c r="H159">
        <v>5620100</v>
      </c>
      <c r="I159">
        <v>-3.1485233742548399E-2</v>
      </c>
      <c r="J159">
        <v>-545.949218000001</v>
      </c>
      <c r="K159">
        <v>1144.4300741940001</v>
      </c>
      <c r="L159">
        <v>-57221.503709700002</v>
      </c>
      <c r="M159">
        <v>-22110.943329000002</v>
      </c>
      <c r="N159">
        <v>-22110.943329000002</v>
      </c>
    </row>
    <row r="160" spans="1:14" x14ac:dyDescent="0.35">
      <c r="A160">
        <v>158</v>
      </c>
      <c r="B160" s="1">
        <v>44621</v>
      </c>
      <c r="C160">
        <v>16593.099609000001</v>
      </c>
      <c r="D160">
        <v>17559.800781000002</v>
      </c>
      <c r="E160">
        <v>15671.450194999999</v>
      </c>
      <c r="F160">
        <v>17464.75</v>
      </c>
      <c r="G160">
        <v>17464.75</v>
      </c>
      <c r="H160">
        <v>7959500</v>
      </c>
      <c r="I160">
        <v>3.9946027627954399E-2</v>
      </c>
      <c r="J160">
        <v>670.84960899999999</v>
      </c>
      <c r="K160">
        <v>1108.397425806</v>
      </c>
      <c r="L160">
        <v>-55419.871290299998</v>
      </c>
      <c r="M160">
        <v>27169.409164500001</v>
      </c>
      <c r="N160">
        <v>27169.409164500001</v>
      </c>
    </row>
    <row r="161" spans="1:14" x14ac:dyDescent="0.35">
      <c r="A161">
        <v>159</v>
      </c>
      <c r="B161" s="1">
        <v>44652</v>
      </c>
      <c r="C161">
        <v>17436.900390999999</v>
      </c>
      <c r="D161">
        <v>18114.650390999999</v>
      </c>
      <c r="E161">
        <v>16824.699218999998</v>
      </c>
      <c r="F161">
        <v>17102.550781000002</v>
      </c>
      <c r="G161">
        <v>17102.550781000002</v>
      </c>
      <c r="H161">
        <v>5658100</v>
      </c>
      <c r="I161">
        <v>-2.0738872242660099E-2</v>
      </c>
      <c r="J161">
        <v>-362.19921899999798</v>
      </c>
      <c r="K161">
        <v>1152.6735000000001</v>
      </c>
      <c r="L161">
        <v>-57633.675000000003</v>
      </c>
      <c r="M161">
        <v>-14669.068369499901</v>
      </c>
      <c r="N161">
        <v>-14669.068369499901</v>
      </c>
    </row>
    <row r="162" spans="1:14" x14ac:dyDescent="0.35">
      <c r="A162">
        <v>160</v>
      </c>
      <c r="B162" s="1">
        <v>44682</v>
      </c>
      <c r="C162">
        <v>16924.449218999998</v>
      </c>
      <c r="D162">
        <v>17132.849609000001</v>
      </c>
      <c r="E162">
        <v>15735.75</v>
      </c>
      <c r="F162">
        <v>16584.550781000002</v>
      </c>
      <c r="G162">
        <v>16584.550781000002</v>
      </c>
      <c r="H162">
        <v>6343200</v>
      </c>
      <c r="I162">
        <v>-3.0287879663861001E-2</v>
      </c>
      <c r="J162">
        <v>-518</v>
      </c>
      <c r="K162">
        <v>1128.7683515460001</v>
      </c>
      <c r="L162">
        <v>-56438.417577300002</v>
      </c>
      <c r="M162">
        <v>-20979</v>
      </c>
      <c r="N162">
        <v>-20979</v>
      </c>
    </row>
    <row r="163" spans="1:14" x14ac:dyDescent="0.35">
      <c r="A163">
        <v>161</v>
      </c>
      <c r="B163" s="1">
        <v>44713</v>
      </c>
      <c r="C163">
        <v>16594.400390999999</v>
      </c>
      <c r="D163">
        <v>16793.849609000001</v>
      </c>
      <c r="E163">
        <v>15183.400390999999</v>
      </c>
      <c r="F163">
        <v>15780.25</v>
      </c>
      <c r="G163">
        <v>15780.25</v>
      </c>
      <c r="H163">
        <v>5514100</v>
      </c>
      <c r="I163">
        <v>-4.84969892534831E-2</v>
      </c>
      <c r="J163">
        <v>-804.30078100000105</v>
      </c>
      <c r="K163">
        <v>1094.580351546</v>
      </c>
      <c r="L163">
        <v>-54729.017577300001</v>
      </c>
      <c r="M163">
        <v>-32574.181630499999</v>
      </c>
      <c r="N163">
        <v>-32574.181630499999</v>
      </c>
    </row>
    <row r="164" spans="1:14" x14ac:dyDescent="0.35">
      <c r="A164">
        <v>162</v>
      </c>
      <c r="B164" s="1">
        <v>44743</v>
      </c>
      <c r="C164">
        <v>15703.700194999999</v>
      </c>
      <c r="D164">
        <v>17172.800781000002</v>
      </c>
      <c r="E164">
        <v>15511.049805000001</v>
      </c>
      <c r="F164">
        <v>17158.25</v>
      </c>
      <c r="G164">
        <v>17158.25</v>
      </c>
      <c r="H164">
        <v>5475300</v>
      </c>
      <c r="I164">
        <v>8.73243453050489E-2</v>
      </c>
      <c r="J164">
        <v>1378</v>
      </c>
      <c r="K164">
        <v>1041.4965</v>
      </c>
      <c r="L164">
        <v>-52074.824999999997</v>
      </c>
      <c r="M164">
        <v>55809</v>
      </c>
      <c r="N164">
        <v>55809</v>
      </c>
    </row>
    <row r="165" spans="1:14" x14ac:dyDescent="0.35">
      <c r="A165">
        <v>163</v>
      </c>
      <c r="B165" s="1">
        <v>44774</v>
      </c>
      <c r="C165">
        <v>17243.199218999998</v>
      </c>
      <c r="D165">
        <v>17992.199218999998</v>
      </c>
      <c r="E165">
        <v>17154.800781000002</v>
      </c>
      <c r="F165">
        <v>17759.300781000002</v>
      </c>
      <c r="G165">
        <v>17759.300781000002</v>
      </c>
      <c r="H165">
        <v>5589500</v>
      </c>
      <c r="I165">
        <v>3.5029841679658599E-2</v>
      </c>
      <c r="J165">
        <v>601.05078100000105</v>
      </c>
      <c r="K165">
        <v>1132.4445000000001</v>
      </c>
      <c r="L165">
        <v>-56622.224999999999</v>
      </c>
      <c r="M165">
        <v>24342.556630499999</v>
      </c>
      <c r="N165">
        <v>24342.556630499999</v>
      </c>
    </row>
    <row r="166" spans="1:14" x14ac:dyDescent="0.35">
      <c r="A166">
        <v>164</v>
      </c>
      <c r="B166" s="1">
        <v>44805</v>
      </c>
      <c r="C166">
        <v>17485.699218999998</v>
      </c>
      <c r="D166">
        <v>18096.150390999999</v>
      </c>
      <c r="E166">
        <v>16747.699218999998</v>
      </c>
      <c r="F166">
        <v>17094.349609000001</v>
      </c>
      <c r="G166">
        <v>17094.349609000001</v>
      </c>
      <c r="H166">
        <v>6896300</v>
      </c>
      <c r="I166">
        <v>-3.7442418493829698E-2</v>
      </c>
      <c r="J166">
        <v>-664.95117200000095</v>
      </c>
      <c r="K166">
        <v>1172.113851546</v>
      </c>
      <c r="L166">
        <v>-58605.692577299997</v>
      </c>
      <c r="M166">
        <v>-26930.522465999999</v>
      </c>
      <c r="N166">
        <v>-26930.522465999999</v>
      </c>
    </row>
    <row r="167" spans="1:14" x14ac:dyDescent="0.35">
      <c r="A167">
        <v>165</v>
      </c>
      <c r="B167" s="1">
        <v>44835</v>
      </c>
      <c r="C167">
        <v>17102.099609000001</v>
      </c>
      <c r="D167">
        <v>18022.800781000002</v>
      </c>
      <c r="E167">
        <v>16855.550781000002</v>
      </c>
      <c r="F167">
        <v>18012.199218999998</v>
      </c>
      <c r="G167">
        <v>18012.199218999998</v>
      </c>
      <c r="H167">
        <v>4539900</v>
      </c>
      <c r="I167">
        <v>5.3693157738903201E-2</v>
      </c>
      <c r="J167">
        <v>917.84960999999703</v>
      </c>
      <c r="K167">
        <v>1128.2270741939999</v>
      </c>
      <c r="L167">
        <v>-56411.353709700001</v>
      </c>
      <c r="M167">
        <v>37172.909204999902</v>
      </c>
      <c r="N167">
        <v>37172.909204999902</v>
      </c>
    </row>
    <row r="168" spans="1:14" x14ac:dyDescent="0.35">
      <c r="A168">
        <v>166</v>
      </c>
      <c r="B168" s="1">
        <v>44866</v>
      </c>
      <c r="C168">
        <v>18130.699218999998</v>
      </c>
      <c r="D168">
        <v>18816.050781000002</v>
      </c>
      <c r="E168">
        <v>17959.199218999998</v>
      </c>
      <c r="F168">
        <v>18758.349609000001</v>
      </c>
      <c r="G168">
        <v>18758.349609000001</v>
      </c>
      <c r="H168">
        <v>5257200</v>
      </c>
      <c r="I168">
        <v>4.1424724484111497E-2</v>
      </c>
      <c r="J168">
        <v>746.15039000000195</v>
      </c>
      <c r="K168">
        <v>1188.8051484539999</v>
      </c>
      <c r="L168">
        <v>-59440.257422699899</v>
      </c>
      <c r="M168">
        <v>30219.090795000098</v>
      </c>
      <c r="N168">
        <v>30219.090795000098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0 c 7 6 4 5 - 7 3 0 6 - 4 f d 6 - b 7 8 4 - b 6 1 5 3 5 1 b 3 8 5 7 "   x m l n s = " h t t p : / / s c h e m a s . m i c r o s o f t . c o m / D a t a M a s h u p " > A A A A A D 8 E A A B Q S w M E F A A C A A g A o 7 y b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o 7 y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8 m 1 W O K a 0 o O Q E A A I g C A A A T A B w A R m 9 y b X V s Y X M v U 2 V j d G l v b j E u b S C i G A A o o B Q A A A A A A A A A A A A A A A A A A A A A A A A A A A B 1 k l 1 L w z A U h u 8 L / Q + H 7 K a F M u w U v R g T p C o K o u C G X o x S s v Z s j U u T k q R s U v b f T V Z U m D E 3 S Z 7 3 f J E 3 G k v D p I D 5 s K f T M A g D X V O F F S z o i m M K M + B o w g D s m s t O l W j J 3 b 5 E P s 4 6 p V C Y d 6 m 2 K y m 3 U d w v n 2 m D M z J k k v y w z K Q w N i R P h g I j k t V U b F z x z x a J r X Q M H S 8 U F X o t V Z N J 3 j X C i T o a u i V 9 T w a a k g Q e h b m 8 G D v 9 k E B P b q l B S 4 2 9 Q 2 X P R / j S o v i G o m t W q I 7 4 g W 1 q D 3 6 S O w / N u N T o 4 T f V B / y n v b k p 8 e + Q C k 2 n f B O 1 k g m j i w 1 l A i u P X l L O i 1 a x 0 t e t o f v C D q J 9 d V 1 K Y Z + z G D p 4 Q + S a m R P h E P / Y d M + 4 Q f c J X u V O / / o 0 R 2 4 / i m P R i Z U J I C 1 r W D p H c r i G k b M j m p y l V w m k k w T O 0 z g O A y b 8 D a Z f U E s B A i 0 A F A A C A A g A o 7 y b V V 8 h I S 6 k A A A A 9 g A A A B I A A A A A A A A A A A A A A A A A A A A A A E N v b m Z p Z y 9 Q Y W N r Y W d l L n h t b F B L A Q I t A B Q A A g A I A K O 8 m 1 U P y u m r p A A A A O k A A A A T A A A A A A A A A A A A A A A A A P A A A A B b Q 2 9 u d G V u d F 9 U e X B l c 1 0 u e G 1 s U E s B A i 0 A F A A C A A g A o 7 y b V Y 4 p r S g 5 A Q A A i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A A A A A A A A A U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O D o w N z o w N y 4 2 M j Y 5 O D c y W i I g L z 4 8 R W 5 0 c n k g V H l w Z T 0 i R m l s b E N v b H V t b l R 5 c G V z I i B W Y W x 1 Z T 0 i c 0 F 3 a 0 Z C U V V G Q l F N R k J R V U Z C U V U 9 I i A v P j x F b n R y e S B U e X B l P S J G a W x s Q 2 9 s d W 1 u T m F t Z X M i I F Z h b H V l P S J z W y Z x d W 9 0 O 0 N v b H V t b j E m c X V v d D s s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c m V 0 d X J u J n F 1 b 3 Q 7 L C Z x d W 9 0 O 3 B v a W 5 0 c 1 9 n Y W l u Z W Q m c X V v d D s s J n F 1 b 3 Q 7 Y 2 F s b F 9 w c m l j Z S Z x d W 9 0 O y w m c X V v d D t t Y X h f b G 9 z c y Z x d W 9 0 O y w m c X V v d D t w c m l j Z V 9 m b 3 J f c G 9 p b n R z J n F 1 b 3 Q 7 L C Z x d W 9 0 O 3 B y b 2 Z p d C Z x d W 9 0 O 1 0 i I C 8 + P E V u d H J 5 I F R 5 c G U 9 I l F 1 Z X J 5 S U Q i I F Z h b H V l P S J z M T k 1 Z G E x O W Q t M z R i O S 0 0 M 2 U 0 L T g x M z Y t N m Q y Y j l i N z k w N G Q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3 B l b i w y f S Z x d W 9 0 O y w m c X V v d D t T Z W N 0 a W 9 u M S 9 U Y W J s Z T E v Q X V 0 b 1 J l b W 9 2 Z W R D b 2 x 1 b W 5 z M S 5 7 S G l n a C w z f S Z x d W 9 0 O y w m c X V v d D t T Z W N 0 a W 9 u M S 9 U Y W J s Z T E v Q X V 0 b 1 J l b W 9 2 Z W R D b 2 x 1 b W 5 z M S 5 7 T G 9 3 L D R 9 J n F 1 b 3 Q 7 L C Z x d W 9 0 O 1 N l Y 3 R p b 2 4 x L 1 R h Y m x l M S 9 B d X R v U m V t b 3 Z l Z E N v b H V t b n M x L n t D b G 9 z Z S w 1 f S Z x d W 9 0 O y w m c X V v d D t T Z W N 0 a W 9 u M S 9 U Y W J s Z T E v Q X V 0 b 1 J l b W 9 2 Z W R D b 2 x 1 b W 5 z M S 5 7 Q W R q I E N s b 3 N l L D Z 9 J n F 1 b 3 Q 7 L C Z x d W 9 0 O 1 N l Y 3 R p b 2 4 x L 1 R h Y m x l M S 9 B d X R v U m V t b 3 Z l Z E N v b H V t b n M x L n t W b 2 x 1 b W U s N 3 0 m c X V v d D s s J n F 1 b 3 Q 7 U 2 V j d G l v b j E v V G F i b G U x L 0 F 1 d G 9 S Z W 1 v d m V k Q 2 9 s d W 1 u c z E u e 3 J l d H V y b i w 4 f S Z x d W 9 0 O y w m c X V v d D t T Z W N 0 a W 9 u M S 9 U Y W J s Z T E v Q X V 0 b 1 J l b W 9 2 Z W R D b 2 x 1 b W 5 z M S 5 7 c G 9 p b n R z X 2 d h a W 5 l Z C w 5 f S Z x d W 9 0 O y w m c X V v d D t T Z W N 0 a W 9 u M S 9 U Y W J s Z T E v Q X V 0 b 1 J l b W 9 2 Z W R D b 2 x 1 b W 5 z M S 5 7 Y 2 F s b F 9 w c m l j Z S w x M H 0 m c X V v d D s s J n F 1 b 3 Q 7 U 2 V j d G l v b j E v V G F i b G U x L 0 F 1 d G 9 S Z W 1 v d m V k Q 2 9 s d W 1 u c z E u e 2 1 h e F 9 s b 3 N z L D E x f S Z x d W 9 0 O y w m c X V v d D t T Z W N 0 a W 9 u M S 9 U Y W J s Z T E v Q X V 0 b 1 J l b W 9 2 Z W R D b 2 x 1 b W 5 z M S 5 7 c H J p Y 2 V f Z m 9 y X 3 B v a W 5 0 c y w x M n 0 m c X V v d D s s J n F 1 b 3 Q 7 U 2 V j d G l v b j E v V G F i b G U x L 0 F 1 d G 9 S Z W 1 v d m V k Q 2 9 s d W 1 u c z E u e 3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P c G V u L D J 9 J n F 1 b 3 Q 7 L C Z x d W 9 0 O 1 N l Y 3 R p b 2 4 x L 1 R h Y m x l M S 9 B d X R v U m V t b 3 Z l Z E N v b H V t b n M x L n t I a W d o L D N 9 J n F 1 b 3 Q 7 L C Z x d W 9 0 O 1 N l Y 3 R p b 2 4 x L 1 R h Y m x l M S 9 B d X R v U m V t b 3 Z l Z E N v b H V t b n M x L n t M b 3 c s N H 0 m c X V v d D s s J n F 1 b 3 Q 7 U 2 V j d G l v b j E v V G F i b G U x L 0 F 1 d G 9 S Z W 1 v d m V k Q 2 9 s d W 1 u c z E u e 0 N s b 3 N l L D V 9 J n F 1 b 3 Q 7 L C Z x d W 9 0 O 1 N l Y 3 R p b 2 4 x L 1 R h Y m x l M S 9 B d X R v U m V t b 3 Z l Z E N v b H V t b n M x L n t B Z G o g Q 2 x v c 2 U s N n 0 m c X V v d D s s J n F 1 b 3 Q 7 U 2 V j d G l v b j E v V G F i b G U x L 0 F 1 d G 9 S Z W 1 v d m V k Q 2 9 s d W 1 u c z E u e 1 Z v b H V t Z S w 3 f S Z x d W 9 0 O y w m c X V v d D t T Z W N 0 a W 9 u M S 9 U Y W J s Z T E v Q X V 0 b 1 J l b W 9 2 Z W R D b 2 x 1 b W 5 z M S 5 7 c m V 0 d X J u L D h 9 J n F 1 b 3 Q 7 L C Z x d W 9 0 O 1 N l Y 3 R p b 2 4 x L 1 R h Y m x l M S 9 B d X R v U m V t b 3 Z l Z E N v b H V t b n M x L n t w b 2 l u d H N f Z 2 F p b m V k L D l 9 J n F 1 b 3 Q 7 L C Z x d W 9 0 O 1 N l Y 3 R p b 2 4 x L 1 R h Y m x l M S 9 B d X R v U m V t b 3 Z l Z E N v b H V t b n M x L n t j Y W x s X 3 B y a W N l L D E w f S Z x d W 9 0 O y w m c X V v d D t T Z W N 0 a W 9 u M S 9 U Y W J s Z T E v Q X V 0 b 1 J l b W 9 2 Z W R D b 2 x 1 b W 5 z M S 5 7 b W F 4 X 2 x v c 3 M s M T F 9 J n F 1 b 3 Q 7 L C Z x d W 9 0 O 1 N l Y 3 R p b 2 4 x L 1 R h Y m x l M S 9 B d X R v U m V t b 3 Z l Z E N v b H V t b n M x L n t w c m l j Z V 9 m b 3 J f c G 9 p b n R z L D E y f S Z x d W 9 0 O y w m c X V v d D t T Z W N 0 a W 9 u M S 9 U Y W J s Z T E v Q X V 0 b 1 J l b W 9 2 Z W R D b 2 x 1 b W 5 z M S 5 7 c H J v Z m l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9 o 8 s g y z k q q b f p m W 4 c + 2 g A A A A A C A A A A A A A Q Z g A A A A E A A C A A A A A v 3 5 T f k a v Z H L b e B e b L i z a h n X / I f u T O 1 I p z C T / E w L O m A g A A A A A O g A A A A A I A A C A A A A B f R B l v r n J O W 0 Y V B H i W S A o b Y 6 m F e L K 4 I x K I H 5 b k z e / 9 L l A A A A A X e F 8 u u h J Y S G n r 6 r / C 3 + G W j t S i F 8 l G q / O + x 8 l p 1 r + G K x x h x L b + s f g L + O Z e A 5 q 0 X E F 1 n A C Q t C G N O B u O G a w s G p U d l P r 5 2 W p 0 B a J K G I E 3 Z F w 3 H 0 A A A A B T F k s m U r Z 2 u W k o r s f h 2 Q 5 x B k q s v D X C + N 1 z 9 / u g a / 2 o x K s a A h 6 z + 8 a + 4 2 4 G f q f G 8 F y / e h 2 Y B / D d 1 F f Q 6 6 K Z O 0 x t < / D a t a M a s h u p > 
</file>

<file path=customXml/itemProps1.xml><?xml version="1.0" encoding="utf-8"?>
<ds:datastoreItem xmlns:ds="http://schemas.openxmlformats.org/officeDocument/2006/customXml" ds:itemID="{6775A4E4-5516-46F9-8F81-5AA9C762F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filtered_from_desired_date</vt:lpstr>
      <vt:lpstr>itm_monthly_call_strategy_nifty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</dc:creator>
  <cp:lastModifiedBy>Ganesh P</cp:lastModifiedBy>
  <dcterms:created xsi:type="dcterms:W3CDTF">2022-12-27T17:34:59Z</dcterms:created>
  <dcterms:modified xsi:type="dcterms:W3CDTF">2022-12-27T18:09:38Z</dcterms:modified>
</cp:coreProperties>
</file>