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142806E5-B34C-4024-B920-7ACC756E48F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main" sheetId="1" r:id="rId1"/>
    <sheet name="Sheet3" sheetId="3" r:id="rId2"/>
    <sheet name="sensex data" sheetId="4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</calcChain>
</file>

<file path=xl/sharedStrings.xml><?xml version="1.0" encoding="utf-8"?>
<sst xmlns="http://schemas.openxmlformats.org/spreadsheetml/2006/main" count="20" uniqueCount="20">
  <si>
    <t>gdp</t>
  </si>
  <si>
    <t>iip</t>
  </si>
  <si>
    <t>mnth_infla</t>
  </si>
  <si>
    <t>Month</t>
  </si>
  <si>
    <t>anuary 2019</t>
  </si>
  <si>
    <t>EQUITY</t>
  </si>
  <si>
    <t>DEBT</t>
  </si>
  <si>
    <t>CLOSE</t>
  </si>
  <si>
    <t>Date</t>
  </si>
  <si>
    <t>Open</t>
  </si>
  <si>
    <t>High</t>
  </si>
  <si>
    <t>Low</t>
  </si>
  <si>
    <t>Close</t>
  </si>
  <si>
    <t>Change</t>
  </si>
  <si>
    <t>bank_rate</t>
  </si>
  <si>
    <t>FII_Equity</t>
  </si>
  <si>
    <t>FII_Debt</t>
  </si>
  <si>
    <t>class_sensex_change</t>
  </si>
  <si>
    <t>class_sensex_change_binary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</si>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</sst>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C1433D"/>
      <name val="Arial"/>
      <family val="2"/>
    </font>
    <font>
      <sz val="11"/>
      <color rgb="FF6BAE55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F8FB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/>
      <bottom style="medium">
        <color rgb="FF8E8E8E"/>
      </bottom>
      <diagonal/>
    </border>
    <border>
      <left/>
      <right/>
      <top/>
      <bottom style="medium">
        <color rgb="FFDCDCDC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0" fontId="4" fillId="0" borderId="1" xfId="2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0" fillId="0" borderId="0" xfId="0" applyAlignment="1"/>
    <xf numFmtId="17" fontId="4" fillId="0" borderId="1" xfId="2" applyNumberFormat="1" applyBorder="1" applyAlignment="1">
      <alignment horizontal="lef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7" fontId="4" fillId="2" borderId="2" xfId="2" applyNumberFormat="1" applyFill="1" applyBorder="1" applyAlignment="1">
      <alignment horizontal="left" vertical="center"/>
    </xf>
    <xf numFmtId="4" fontId="2" fillId="2" borderId="2" xfId="0" applyNumberFormat="1" applyFont="1" applyFill="1" applyBorder="1" applyAlignment="1">
      <alignment horizontal="right" vertical="center"/>
    </xf>
    <xf numFmtId="4" fontId="3" fillId="2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how_month_detail('2018','01','fiisebi','index');" TargetMode="External"/><Relationship Id="rId18" Type="http://schemas.openxmlformats.org/officeDocument/2006/relationships/hyperlink" Target="javascript:show_month_detail('2017','08','fiisebi','index');" TargetMode="External"/><Relationship Id="rId26" Type="http://schemas.openxmlformats.org/officeDocument/2006/relationships/hyperlink" Target="javascript:show_month_detail('2016','12','fiisebi','index');" TargetMode="External"/><Relationship Id="rId21" Type="http://schemas.openxmlformats.org/officeDocument/2006/relationships/hyperlink" Target="javascript:show_month_detail('2017','05','fiisebi','index');" TargetMode="External"/><Relationship Id="rId34" Type="http://schemas.openxmlformats.org/officeDocument/2006/relationships/hyperlink" Target="javascript:show_month_detail('2016','04','fiisebi','index');" TargetMode="External"/><Relationship Id="rId7" Type="http://schemas.openxmlformats.org/officeDocument/2006/relationships/hyperlink" Target="javascript:show_month_detail('2018','07','fiisebi','index');" TargetMode="External"/><Relationship Id="rId12" Type="http://schemas.openxmlformats.org/officeDocument/2006/relationships/hyperlink" Target="javascript:show_month_detail('2018','02','fiisebi','index');" TargetMode="External"/><Relationship Id="rId17" Type="http://schemas.openxmlformats.org/officeDocument/2006/relationships/hyperlink" Target="javascript:show_month_detail('2017','09','fiisebi','index');" TargetMode="External"/><Relationship Id="rId25" Type="http://schemas.openxmlformats.org/officeDocument/2006/relationships/hyperlink" Target="javascript:show_month_detail('2017','01','fiisebi','index');" TargetMode="External"/><Relationship Id="rId33" Type="http://schemas.openxmlformats.org/officeDocument/2006/relationships/hyperlink" Target="javascript:show_month_detail('2016','05','fiisebi','index');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javascript:show_month_detail('2018','12','fiisebi','index');" TargetMode="External"/><Relationship Id="rId16" Type="http://schemas.openxmlformats.org/officeDocument/2006/relationships/hyperlink" Target="javascript:show_month_detail('2017','10','fiisebi','index');" TargetMode="External"/><Relationship Id="rId20" Type="http://schemas.openxmlformats.org/officeDocument/2006/relationships/hyperlink" Target="javascript:show_month_detail('2017','06','fiisebi','index');" TargetMode="External"/><Relationship Id="rId29" Type="http://schemas.openxmlformats.org/officeDocument/2006/relationships/hyperlink" Target="javascript:show_month_detail('2016','09','fiisebi','index');" TargetMode="External"/><Relationship Id="rId1" Type="http://schemas.openxmlformats.org/officeDocument/2006/relationships/hyperlink" Target="javascript:show_month_detail('2019','01','fiisebi','index');" TargetMode="External"/><Relationship Id="rId6" Type="http://schemas.openxmlformats.org/officeDocument/2006/relationships/hyperlink" Target="javascript:show_month_detail('2018','08','fiisebi','index');" TargetMode="External"/><Relationship Id="rId11" Type="http://schemas.openxmlformats.org/officeDocument/2006/relationships/hyperlink" Target="javascript:show_month_detail('2018','03','fiisebi','index');" TargetMode="External"/><Relationship Id="rId24" Type="http://schemas.openxmlformats.org/officeDocument/2006/relationships/hyperlink" Target="javascript:show_month_detail('2017','02','fiisebi','index');" TargetMode="External"/><Relationship Id="rId32" Type="http://schemas.openxmlformats.org/officeDocument/2006/relationships/hyperlink" Target="javascript:show_month_detail('2016','06','fiisebi','index');" TargetMode="External"/><Relationship Id="rId37" Type="http://schemas.openxmlformats.org/officeDocument/2006/relationships/hyperlink" Target="javascript:show_month_detail('2016','01','fiisebi','index');" TargetMode="External"/><Relationship Id="rId5" Type="http://schemas.openxmlformats.org/officeDocument/2006/relationships/hyperlink" Target="javascript:show_month_detail('2018','09','fiisebi','index');" TargetMode="External"/><Relationship Id="rId15" Type="http://schemas.openxmlformats.org/officeDocument/2006/relationships/hyperlink" Target="javascript:show_month_detail('2017','11','fiisebi','index');" TargetMode="External"/><Relationship Id="rId23" Type="http://schemas.openxmlformats.org/officeDocument/2006/relationships/hyperlink" Target="javascript:show_month_detail('2017','03','fiisebi','index');" TargetMode="External"/><Relationship Id="rId28" Type="http://schemas.openxmlformats.org/officeDocument/2006/relationships/hyperlink" Target="javascript:show_month_detail('2016','10','fiisebi','index');" TargetMode="External"/><Relationship Id="rId36" Type="http://schemas.openxmlformats.org/officeDocument/2006/relationships/hyperlink" Target="javascript:show_month_detail('2016','02','fiisebi','index');" TargetMode="External"/><Relationship Id="rId10" Type="http://schemas.openxmlformats.org/officeDocument/2006/relationships/hyperlink" Target="javascript:show_month_detail('2018','04','fiisebi','index');" TargetMode="External"/><Relationship Id="rId19" Type="http://schemas.openxmlformats.org/officeDocument/2006/relationships/hyperlink" Target="javascript:show_month_detail('2017','07','fiisebi','index');" TargetMode="External"/><Relationship Id="rId31" Type="http://schemas.openxmlformats.org/officeDocument/2006/relationships/hyperlink" Target="javascript:show_month_detail('2016','07','fiisebi','index');" TargetMode="External"/><Relationship Id="rId4" Type="http://schemas.openxmlformats.org/officeDocument/2006/relationships/hyperlink" Target="javascript:show_month_detail('2018','10','fiisebi','index');" TargetMode="External"/><Relationship Id="rId9" Type="http://schemas.openxmlformats.org/officeDocument/2006/relationships/hyperlink" Target="javascript:show_month_detail('2018','05','fiisebi','index');" TargetMode="External"/><Relationship Id="rId14" Type="http://schemas.openxmlformats.org/officeDocument/2006/relationships/hyperlink" Target="javascript:show_month_detail('2017','12','fiisebi','index');" TargetMode="External"/><Relationship Id="rId22" Type="http://schemas.openxmlformats.org/officeDocument/2006/relationships/hyperlink" Target="javascript:show_month_detail('2017','04','fiisebi','index');" TargetMode="External"/><Relationship Id="rId27" Type="http://schemas.openxmlformats.org/officeDocument/2006/relationships/hyperlink" Target="javascript:show_month_detail('2016','11','fiisebi','index');" TargetMode="External"/><Relationship Id="rId30" Type="http://schemas.openxmlformats.org/officeDocument/2006/relationships/hyperlink" Target="javascript:show_month_detail('2016','08','fiisebi','index');" TargetMode="External"/><Relationship Id="rId35" Type="http://schemas.openxmlformats.org/officeDocument/2006/relationships/hyperlink" Target="javascript:show_month_detail('2016','03','fiisebi','index');" TargetMode="External"/><Relationship Id="rId8" Type="http://schemas.openxmlformats.org/officeDocument/2006/relationships/hyperlink" Target="javascript:show_month_detail('2018','06','fiisebi','index');" TargetMode="External"/><Relationship Id="rId3" Type="http://schemas.openxmlformats.org/officeDocument/2006/relationships/hyperlink" Target="javascript:show_month_detail('2018','11','fiisebi','index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B2" sqref="B2:I38"/>
    </sheetView>
  </sheetViews>
  <sheetFormatPr defaultRowHeight="15" x14ac:dyDescent="0.25"/>
  <cols>
    <col min="4" max="4" width="10.7109375" bestFit="1" customWidth="1"/>
    <col min="6" max="7" width="10.85546875" bestFit="1" customWidth="1"/>
    <col min="8" max="8" width="19.28515625" hidden="1" customWidth="1"/>
    <col min="9" max="9" width="24.140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s="1">
        <v>43466</v>
      </c>
      <c r="B2">
        <v>7</v>
      </c>
      <c r="C2">
        <v>125</v>
      </c>
      <c r="D2">
        <v>0</v>
      </c>
      <c r="E2">
        <v>6.75</v>
      </c>
      <c r="F2">
        <v>-504.54</v>
      </c>
      <c r="G2">
        <v>-2601.0700000000002</v>
      </c>
      <c r="H2">
        <v>94.889999999999418</v>
      </c>
      <c r="I2" t="s">
        <v>19</v>
      </c>
    </row>
    <row r="3" spans="1:9" x14ac:dyDescent="0.25">
      <c r="A3" s="1">
        <v>43435</v>
      </c>
      <c r="B3">
        <v>7</v>
      </c>
      <c r="C3">
        <v>123</v>
      </c>
      <c r="D3">
        <v>-0.33</v>
      </c>
      <c r="E3">
        <v>6.75</v>
      </c>
      <c r="F3">
        <v>2299.61</v>
      </c>
      <c r="G3">
        <v>5804.98</v>
      </c>
      <c r="H3">
        <v>-328.36000000000058</v>
      </c>
      <c r="I3" t="str">
        <f t="shared" ref="I3:I38" si="0">IF(H2&gt;0,"POSITIVE",IF(H2&lt;0,"NEGATIVE","ZERO"))</f>
        <v>POSITIVE</v>
      </c>
    </row>
    <row r="4" spans="1:9" x14ac:dyDescent="0.25">
      <c r="A4" s="1">
        <v>43405</v>
      </c>
      <c r="B4">
        <v>7.1</v>
      </c>
      <c r="C4">
        <v>126.4</v>
      </c>
      <c r="D4">
        <v>0</v>
      </c>
      <c r="E4">
        <v>6.75</v>
      </c>
      <c r="F4">
        <v>10563.51</v>
      </c>
      <c r="G4">
        <v>2262.77</v>
      </c>
      <c r="H4">
        <v>1543.6700000000055</v>
      </c>
      <c r="I4" t="str">
        <f t="shared" si="0"/>
        <v>NEGATIVE</v>
      </c>
    </row>
    <row r="5" spans="1:9" x14ac:dyDescent="0.25">
      <c r="A5" s="1">
        <v>43374</v>
      </c>
      <c r="B5">
        <v>7.1</v>
      </c>
      <c r="C5">
        <v>132.80000000000001</v>
      </c>
      <c r="D5">
        <v>0.33</v>
      </c>
      <c r="E5">
        <v>6.75</v>
      </c>
      <c r="F5">
        <v>-27622.959999999999</v>
      </c>
      <c r="G5">
        <v>-10019.219999999999</v>
      </c>
      <c r="H5">
        <v>-1832.1999999999971</v>
      </c>
      <c r="I5" t="str">
        <f t="shared" si="0"/>
        <v>POSITIVE</v>
      </c>
    </row>
    <row r="6" spans="1:9" x14ac:dyDescent="0.25">
      <c r="A6" s="1">
        <v>43344</v>
      </c>
      <c r="B6">
        <v>7.1</v>
      </c>
      <c r="C6">
        <v>128.6</v>
      </c>
      <c r="D6">
        <v>0</v>
      </c>
      <c r="E6">
        <v>6.75</v>
      </c>
      <c r="F6">
        <v>-9622.83</v>
      </c>
      <c r="G6">
        <v>-10527.94</v>
      </c>
      <c r="H6">
        <v>-2688.7700000000041</v>
      </c>
      <c r="I6" t="str">
        <f t="shared" si="0"/>
        <v>NEGATIVE</v>
      </c>
    </row>
    <row r="7" spans="1:9" x14ac:dyDescent="0.25">
      <c r="A7" s="1">
        <v>43313</v>
      </c>
      <c r="B7">
        <v>8.1999999999999993</v>
      </c>
      <c r="C7">
        <v>128</v>
      </c>
      <c r="D7">
        <v>0</v>
      </c>
      <c r="E7">
        <v>6.75</v>
      </c>
      <c r="F7">
        <v>-2028.81</v>
      </c>
      <c r="G7">
        <v>2366.77</v>
      </c>
      <c r="H7">
        <v>1001.1999999999971</v>
      </c>
      <c r="I7" t="str">
        <f t="shared" si="0"/>
        <v>NEGATIVE</v>
      </c>
    </row>
    <row r="8" spans="1:9" x14ac:dyDescent="0.25">
      <c r="A8" s="1">
        <v>43282</v>
      </c>
      <c r="B8">
        <v>8.1999999999999993</v>
      </c>
      <c r="C8">
        <v>125.7</v>
      </c>
      <c r="D8">
        <v>3.44</v>
      </c>
      <c r="E8">
        <v>6.75</v>
      </c>
      <c r="F8">
        <v>490.67</v>
      </c>
      <c r="G8">
        <v>178.22</v>
      </c>
      <c r="H8">
        <v>2061.3600000000006</v>
      </c>
      <c r="I8" t="str">
        <f t="shared" si="0"/>
        <v>POSITIVE</v>
      </c>
    </row>
    <row r="9" spans="1:9" x14ac:dyDescent="0.25">
      <c r="A9" s="1">
        <v>43252</v>
      </c>
      <c r="B9">
        <v>8.1999999999999993</v>
      </c>
      <c r="C9">
        <v>127.7</v>
      </c>
      <c r="D9">
        <v>0.69</v>
      </c>
      <c r="E9">
        <v>6.5</v>
      </c>
      <c r="F9">
        <v>-1899.55</v>
      </c>
      <c r="G9">
        <v>-10005.65</v>
      </c>
      <c r="H9">
        <v>49.5</v>
      </c>
      <c r="I9" t="str">
        <f t="shared" si="0"/>
        <v>POSITIVE</v>
      </c>
    </row>
    <row r="10" spans="1:9" x14ac:dyDescent="0.25">
      <c r="A10" s="1">
        <v>43221</v>
      </c>
      <c r="B10">
        <v>7.7</v>
      </c>
      <c r="C10">
        <v>129.6</v>
      </c>
      <c r="D10">
        <v>0.35</v>
      </c>
      <c r="E10">
        <v>6.5</v>
      </c>
      <c r="F10">
        <v>-4977.3</v>
      </c>
      <c r="G10">
        <v>-17543.09</v>
      </c>
      <c r="H10">
        <v>-6.5300000000061118</v>
      </c>
      <c r="I10" t="str">
        <f t="shared" si="0"/>
        <v>POSITIVE</v>
      </c>
    </row>
    <row r="11" spans="1:9" x14ac:dyDescent="0.25">
      <c r="A11" s="1">
        <v>43191</v>
      </c>
      <c r="B11">
        <v>7.7</v>
      </c>
      <c r="C11">
        <v>122.6</v>
      </c>
      <c r="D11">
        <v>0.35</v>
      </c>
      <c r="E11">
        <v>6.5</v>
      </c>
      <c r="F11">
        <v>-6467.9</v>
      </c>
      <c r="G11">
        <v>-11868.3</v>
      </c>
      <c r="H11">
        <v>2129.489999999998</v>
      </c>
      <c r="I11" t="str">
        <f t="shared" si="0"/>
        <v>NEGATIVE</v>
      </c>
    </row>
    <row r="12" spans="1:9" x14ac:dyDescent="0.25">
      <c r="A12" s="1">
        <v>43160</v>
      </c>
      <c r="B12">
        <v>7.7</v>
      </c>
      <c r="C12">
        <v>140.30000000000001</v>
      </c>
      <c r="D12">
        <v>0</v>
      </c>
      <c r="E12">
        <v>6.5</v>
      </c>
      <c r="F12">
        <v>13372.4</v>
      </c>
      <c r="G12">
        <v>-7297.82</v>
      </c>
      <c r="H12">
        <v>-1172.5400000000009</v>
      </c>
      <c r="I12" t="str">
        <f t="shared" si="0"/>
        <v>POSITIVE</v>
      </c>
    </row>
    <row r="13" spans="1:9" x14ac:dyDescent="0.25">
      <c r="A13" s="1">
        <v>43132</v>
      </c>
      <c r="B13">
        <v>7.2</v>
      </c>
      <c r="C13">
        <v>127.4</v>
      </c>
      <c r="D13">
        <v>-0.35</v>
      </c>
      <c r="E13">
        <v>6.5</v>
      </c>
      <c r="F13">
        <v>-12491.36</v>
      </c>
      <c r="G13">
        <v>-2771.36</v>
      </c>
      <c r="H13">
        <v>-1864.9499999999971</v>
      </c>
      <c r="I13" t="str">
        <f t="shared" si="0"/>
        <v>NEGATIVE</v>
      </c>
    </row>
    <row r="14" spans="1:9" x14ac:dyDescent="0.25">
      <c r="A14" s="1">
        <v>43101</v>
      </c>
      <c r="B14">
        <v>7.2</v>
      </c>
      <c r="C14">
        <v>132.30000000000001</v>
      </c>
      <c r="D14">
        <v>0.7</v>
      </c>
      <c r="E14">
        <v>6.5</v>
      </c>
      <c r="F14">
        <v>13383.76</v>
      </c>
      <c r="G14">
        <v>8931.5499999999993</v>
      </c>
      <c r="H14">
        <v>1905.0299999999988</v>
      </c>
      <c r="I14" t="str">
        <f t="shared" si="0"/>
        <v>NEGATIVE</v>
      </c>
    </row>
    <row r="15" spans="1:9" x14ac:dyDescent="0.25">
      <c r="A15" s="1">
        <v>43070</v>
      </c>
      <c r="B15">
        <v>7.2</v>
      </c>
      <c r="C15">
        <v>130.6</v>
      </c>
      <c r="D15">
        <v>-0.69</v>
      </c>
      <c r="E15">
        <v>6.5</v>
      </c>
      <c r="F15">
        <v>-4747.22</v>
      </c>
      <c r="G15">
        <v>2463.2800000000002</v>
      </c>
      <c r="H15">
        <v>809.16999999999825</v>
      </c>
      <c r="I15" t="str">
        <f t="shared" si="0"/>
        <v>POSITIVE</v>
      </c>
    </row>
    <row r="16" spans="1:9" x14ac:dyDescent="0.25">
      <c r="A16" s="1">
        <v>43040</v>
      </c>
      <c r="B16">
        <v>6.3</v>
      </c>
      <c r="C16">
        <v>125.8</v>
      </c>
      <c r="D16">
        <v>0.35</v>
      </c>
      <c r="E16">
        <v>6.5</v>
      </c>
      <c r="F16">
        <v>19179.91</v>
      </c>
      <c r="G16">
        <v>-1426.4</v>
      </c>
      <c r="H16">
        <v>-194.88000000000466</v>
      </c>
      <c r="I16" t="str">
        <f t="shared" si="0"/>
        <v>POSITIVE</v>
      </c>
    </row>
    <row r="17" spans="1:9" x14ac:dyDescent="0.25">
      <c r="A17" s="1">
        <v>43009</v>
      </c>
      <c r="B17">
        <v>6.3</v>
      </c>
      <c r="C17">
        <v>122.5</v>
      </c>
      <c r="D17">
        <v>0.7</v>
      </c>
      <c r="E17">
        <v>6.5</v>
      </c>
      <c r="F17">
        <v>1922.57</v>
      </c>
      <c r="G17">
        <v>17960.72</v>
      </c>
      <c r="H17">
        <v>1675.3199999999961</v>
      </c>
      <c r="I17" t="str">
        <f t="shared" si="0"/>
        <v>NEGATIVE</v>
      </c>
    </row>
    <row r="18" spans="1:9" x14ac:dyDescent="0.25">
      <c r="A18" s="1">
        <v>42979</v>
      </c>
      <c r="B18">
        <v>6.3</v>
      </c>
      <c r="C18">
        <v>123.1</v>
      </c>
      <c r="D18">
        <v>0</v>
      </c>
      <c r="E18">
        <v>6.5</v>
      </c>
      <c r="F18">
        <v>-10758.87</v>
      </c>
      <c r="G18">
        <v>992.17</v>
      </c>
      <c r="H18">
        <v>-485.61999999999898</v>
      </c>
      <c r="I18" t="str">
        <f t="shared" si="0"/>
        <v>POSITIVE</v>
      </c>
    </row>
    <row r="19" spans="1:9" x14ac:dyDescent="0.25">
      <c r="A19" s="1">
        <v>42948</v>
      </c>
      <c r="B19">
        <v>5.7</v>
      </c>
      <c r="C19">
        <v>122.1</v>
      </c>
      <c r="D19">
        <v>0</v>
      </c>
      <c r="E19">
        <v>6.25</v>
      </c>
      <c r="F19">
        <v>-12631.74</v>
      </c>
      <c r="G19">
        <v>15006.22</v>
      </c>
      <c r="H19">
        <v>-849.30999999999767</v>
      </c>
      <c r="I19" t="str">
        <f t="shared" si="0"/>
        <v>NEGATIVE</v>
      </c>
    </row>
    <row r="20" spans="1:9" x14ac:dyDescent="0.25">
      <c r="A20" s="1">
        <v>42917</v>
      </c>
      <c r="B20">
        <v>5.7</v>
      </c>
      <c r="C20">
        <v>118</v>
      </c>
      <c r="D20">
        <v>1.79</v>
      </c>
      <c r="E20">
        <v>6.25</v>
      </c>
      <c r="F20">
        <v>1882.03</v>
      </c>
      <c r="G20">
        <v>17041.87</v>
      </c>
      <c r="H20">
        <v>1358.8999999999978</v>
      </c>
      <c r="I20" t="str">
        <f t="shared" si="0"/>
        <v>NEGATIVE</v>
      </c>
    </row>
    <row r="21" spans="1:9" x14ac:dyDescent="0.25">
      <c r="A21" s="1">
        <v>42887</v>
      </c>
      <c r="B21">
        <v>5.7</v>
      </c>
      <c r="C21">
        <v>119.3</v>
      </c>
      <c r="D21">
        <v>0.72</v>
      </c>
      <c r="E21">
        <v>6.25</v>
      </c>
      <c r="F21">
        <v>4028.23</v>
      </c>
      <c r="G21">
        <v>24796.34</v>
      </c>
      <c r="H21">
        <v>-195.47999999999956</v>
      </c>
      <c r="I21" t="str">
        <f t="shared" si="0"/>
        <v>POSITIVE</v>
      </c>
    </row>
    <row r="22" spans="1:9" x14ac:dyDescent="0.25">
      <c r="A22" s="1">
        <v>42856</v>
      </c>
      <c r="B22">
        <v>6.1</v>
      </c>
      <c r="C22">
        <v>124.8</v>
      </c>
      <c r="D22">
        <v>0.36</v>
      </c>
      <c r="E22">
        <v>6.25</v>
      </c>
      <c r="F22">
        <v>9956.7800000000007</v>
      </c>
      <c r="G22">
        <v>20197.919999999998</v>
      </c>
      <c r="H22">
        <v>1124.3099999999977</v>
      </c>
      <c r="I22" t="str">
        <f t="shared" si="0"/>
        <v>NEGATIVE</v>
      </c>
    </row>
    <row r="23" spans="1:9" x14ac:dyDescent="0.25">
      <c r="A23" s="1">
        <v>42826</v>
      </c>
      <c r="B23">
        <v>6.1</v>
      </c>
      <c r="C23">
        <v>117.3</v>
      </c>
      <c r="D23">
        <v>0.73</v>
      </c>
      <c r="E23">
        <v>6.5</v>
      </c>
      <c r="F23">
        <v>-2208.61</v>
      </c>
      <c r="G23">
        <v>19401.11</v>
      </c>
      <c r="H23">
        <v>180.67000000000189</v>
      </c>
      <c r="I23" t="str">
        <f t="shared" si="0"/>
        <v>POSITIVE</v>
      </c>
    </row>
    <row r="24" spans="1:9" x14ac:dyDescent="0.25">
      <c r="A24" s="1">
        <v>42795</v>
      </c>
      <c r="B24">
        <v>6.1</v>
      </c>
      <c r="C24">
        <v>133.19999999999999</v>
      </c>
      <c r="D24">
        <v>0.36</v>
      </c>
      <c r="E24">
        <v>6.5</v>
      </c>
      <c r="F24">
        <v>33781.93</v>
      </c>
      <c r="G24">
        <v>26093.88</v>
      </c>
      <c r="H24">
        <v>771.45999999999913</v>
      </c>
      <c r="I24" t="str">
        <f t="shared" si="0"/>
        <v>POSITIVE</v>
      </c>
    </row>
    <row r="25" spans="1:9" x14ac:dyDescent="0.25">
      <c r="A25" s="1">
        <v>42767</v>
      </c>
      <c r="B25">
        <v>7</v>
      </c>
      <c r="C25">
        <v>119.2</v>
      </c>
      <c r="D25">
        <v>0</v>
      </c>
      <c r="E25">
        <v>6.5</v>
      </c>
      <c r="F25">
        <v>10485.18</v>
      </c>
      <c r="G25">
        <v>5980.19</v>
      </c>
      <c r="H25">
        <v>1074.239999999998</v>
      </c>
      <c r="I25" t="str">
        <f t="shared" si="0"/>
        <v>POSITIVE</v>
      </c>
    </row>
    <row r="26" spans="1:9" x14ac:dyDescent="0.25">
      <c r="A26" s="1">
        <v>42736</v>
      </c>
      <c r="B26">
        <v>7</v>
      </c>
      <c r="C26">
        <v>123.1</v>
      </c>
      <c r="D26">
        <v>-0.36</v>
      </c>
      <c r="E26">
        <v>6.5</v>
      </c>
      <c r="F26">
        <v>-1009.3</v>
      </c>
      <c r="G26">
        <v>-3757.43</v>
      </c>
      <c r="H26">
        <v>944.80999999999767</v>
      </c>
      <c r="I26" t="str">
        <f t="shared" si="0"/>
        <v>POSITIVE</v>
      </c>
    </row>
    <row r="27" spans="1:9" x14ac:dyDescent="0.25">
      <c r="A27" s="1">
        <v>42705</v>
      </c>
      <c r="B27">
        <v>7</v>
      </c>
      <c r="C27">
        <v>121.7</v>
      </c>
      <c r="D27">
        <v>-0.72</v>
      </c>
      <c r="E27">
        <v>6.5</v>
      </c>
      <c r="F27">
        <v>-8494.77</v>
      </c>
      <c r="G27">
        <v>-18902.53</v>
      </c>
      <c r="H27">
        <v>-130.20000000000073</v>
      </c>
      <c r="I27" t="str">
        <f t="shared" si="0"/>
        <v>POSITIVE</v>
      </c>
    </row>
    <row r="28" spans="1:9" x14ac:dyDescent="0.25">
      <c r="A28" s="1">
        <v>42675</v>
      </c>
      <c r="B28">
        <v>7.3</v>
      </c>
      <c r="C28">
        <v>115.9</v>
      </c>
      <c r="D28">
        <v>-0.36</v>
      </c>
      <c r="E28">
        <v>6.5</v>
      </c>
      <c r="F28">
        <v>-17736.95</v>
      </c>
      <c r="G28">
        <v>-19603.060000000001</v>
      </c>
      <c r="H28">
        <v>-1313.369999999999</v>
      </c>
      <c r="I28" t="str">
        <f t="shared" si="0"/>
        <v>NEGATIVE</v>
      </c>
    </row>
    <row r="29" spans="1:9" x14ac:dyDescent="0.25">
      <c r="A29" s="1">
        <v>42644</v>
      </c>
      <c r="B29">
        <v>7.3</v>
      </c>
      <c r="C29">
        <v>120.3</v>
      </c>
      <c r="D29">
        <v>0.36</v>
      </c>
      <c r="E29">
        <v>6.5</v>
      </c>
      <c r="F29">
        <v>-4990.12</v>
      </c>
      <c r="G29">
        <v>-7151.88</v>
      </c>
      <c r="H29">
        <v>-67.080000000001746</v>
      </c>
      <c r="I29" t="str">
        <f t="shared" si="0"/>
        <v>NEGATIVE</v>
      </c>
    </row>
    <row r="30" spans="1:9" x14ac:dyDescent="0.25">
      <c r="A30" s="1">
        <v>42614</v>
      </c>
      <c r="B30">
        <v>7.3</v>
      </c>
      <c r="C30">
        <v>118.2</v>
      </c>
      <c r="D30">
        <v>-0.36</v>
      </c>
      <c r="E30">
        <v>6.75</v>
      </c>
      <c r="F30">
        <v>9336.4</v>
      </c>
      <c r="G30">
        <v>10577.04</v>
      </c>
      <c r="H30">
        <v>-593.13000000000102</v>
      </c>
      <c r="I30" t="str">
        <f t="shared" si="0"/>
        <v>NEGATIVE</v>
      </c>
    </row>
    <row r="31" spans="1:9" x14ac:dyDescent="0.25">
      <c r="A31" s="1">
        <v>42583</v>
      </c>
      <c r="B31">
        <v>7.1</v>
      </c>
      <c r="C31">
        <v>116.5</v>
      </c>
      <c r="D31">
        <v>-0.71</v>
      </c>
      <c r="E31">
        <v>6.75</v>
      </c>
      <c r="F31">
        <v>9785.56</v>
      </c>
      <c r="G31">
        <v>-2949.07</v>
      </c>
      <c r="H31">
        <v>369.08999999999651</v>
      </c>
      <c r="I31" t="str">
        <f t="shared" si="0"/>
        <v>NEGATIVE</v>
      </c>
    </row>
    <row r="32" spans="1:9" x14ac:dyDescent="0.25">
      <c r="A32" s="1">
        <v>42552</v>
      </c>
      <c r="B32">
        <v>7.1</v>
      </c>
      <c r="C32">
        <v>116.8</v>
      </c>
      <c r="D32">
        <v>1.08</v>
      </c>
      <c r="E32">
        <v>6.75</v>
      </c>
      <c r="F32">
        <v>11130.19</v>
      </c>
      <c r="G32">
        <v>7382.28</v>
      </c>
      <c r="H32">
        <v>987.52999999999884</v>
      </c>
      <c r="I32" t="str">
        <f t="shared" si="0"/>
        <v>POSITIVE</v>
      </c>
    </row>
    <row r="33" spans="1:9" x14ac:dyDescent="0.25">
      <c r="A33" s="1">
        <v>42522</v>
      </c>
      <c r="B33">
        <v>7.1</v>
      </c>
      <c r="C33">
        <v>119.7</v>
      </c>
      <c r="D33">
        <v>0.73</v>
      </c>
      <c r="E33">
        <v>6.75</v>
      </c>
      <c r="F33">
        <v>5174.8</v>
      </c>
      <c r="G33">
        <v>-6505.58</v>
      </c>
      <c r="H33">
        <v>315.26000000000204</v>
      </c>
      <c r="I33" t="str">
        <f t="shared" si="0"/>
        <v>POSITIVE</v>
      </c>
    </row>
    <row r="34" spans="1:9" x14ac:dyDescent="0.25">
      <c r="A34" s="1">
        <v>42491</v>
      </c>
      <c r="B34">
        <v>7.9</v>
      </c>
      <c r="C34">
        <v>121.3</v>
      </c>
      <c r="D34">
        <v>1.48</v>
      </c>
      <c r="E34">
        <v>6.75</v>
      </c>
      <c r="F34">
        <v>2578.64</v>
      </c>
      <c r="G34">
        <v>-5171.38</v>
      </c>
      <c r="H34">
        <v>1102.5200000000004</v>
      </c>
      <c r="I34" t="str">
        <f t="shared" si="0"/>
        <v>POSITIVE</v>
      </c>
    </row>
    <row r="35" spans="1:9" x14ac:dyDescent="0.25">
      <c r="A35" s="1">
        <v>42461</v>
      </c>
      <c r="B35">
        <v>7.9</v>
      </c>
      <c r="C35">
        <v>113.7</v>
      </c>
      <c r="D35">
        <v>1.1200000000000001</v>
      </c>
      <c r="E35">
        <v>7</v>
      </c>
      <c r="F35">
        <v>3654.5</v>
      </c>
      <c r="G35">
        <v>2948.39</v>
      </c>
      <c r="H35">
        <v>304.91999999999825</v>
      </c>
      <c r="I35" t="str">
        <f t="shared" si="0"/>
        <v>POSITIVE</v>
      </c>
    </row>
    <row r="36" spans="1:9" x14ac:dyDescent="0.25">
      <c r="A36" s="1">
        <v>42430</v>
      </c>
      <c r="B36">
        <v>7.9</v>
      </c>
      <c r="C36">
        <v>127.6</v>
      </c>
      <c r="D36">
        <v>0.37</v>
      </c>
      <c r="E36">
        <v>7</v>
      </c>
      <c r="F36">
        <v>23620.63</v>
      </c>
      <c r="G36">
        <v>4547.6400000000003</v>
      </c>
      <c r="H36">
        <v>2188.5400000000009</v>
      </c>
      <c r="I36" t="str">
        <f t="shared" si="0"/>
        <v>POSITIVE</v>
      </c>
    </row>
    <row r="37" spans="1:9" x14ac:dyDescent="0.25">
      <c r="A37" s="1">
        <v>42401</v>
      </c>
      <c r="B37">
        <v>7.3</v>
      </c>
      <c r="C37">
        <v>117.8</v>
      </c>
      <c r="D37">
        <v>-0.74</v>
      </c>
      <c r="E37">
        <v>7</v>
      </c>
      <c r="F37">
        <v>-7987.49</v>
      </c>
      <c r="G37">
        <v>-8324.2000000000007</v>
      </c>
      <c r="H37">
        <v>-1980.2200000000012</v>
      </c>
      <c r="I37" t="str">
        <f t="shared" si="0"/>
        <v>POSITIVE</v>
      </c>
    </row>
    <row r="38" spans="1:9" x14ac:dyDescent="0.25">
      <c r="A38" s="1">
        <v>42370</v>
      </c>
      <c r="B38">
        <v>7.3</v>
      </c>
      <c r="C38">
        <v>118.9</v>
      </c>
      <c r="D38">
        <v>0</v>
      </c>
      <c r="E38">
        <v>7</v>
      </c>
      <c r="F38">
        <v>-10968.89</v>
      </c>
      <c r="G38">
        <v>10741</v>
      </c>
      <c r="H38">
        <v>-1230.8100000000013</v>
      </c>
      <c r="I38" t="str">
        <f t="shared" si="0"/>
        <v>NEGATIVE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041F-04F6-470F-A379-C724A2FC3BF1}">
  <dimension ref="A1:G6"/>
  <sheetViews>
    <sheetView workbookViewId="0">
      <selection activeCell="C4" sqref="C4"/>
    </sheetView>
  </sheetViews>
  <sheetFormatPr defaultRowHeight="15" x14ac:dyDescent="0.25"/>
  <cols>
    <col min="2" max="2" width="14" customWidth="1"/>
  </cols>
  <sheetData>
    <row r="1" spans="1:7" x14ac:dyDescent="0.25">
      <c r="B1" t="s">
        <v>7</v>
      </c>
    </row>
    <row r="2" spans="1:7" ht="15.75" thickBot="1" x14ac:dyDescent="0.3">
      <c r="A2" s="1">
        <v>43466</v>
      </c>
      <c r="B2">
        <v>36256.69</v>
      </c>
      <c r="C2" s="12"/>
      <c r="D2" s="12"/>
      <c r="E2" s="12"/>
      <c r="F2" s="12"/>
      <c r="G2" s="12"/>
    </row>
    <row r="3" spans="1:7" x14ac:dyDescent="0.25">
      <c r="A3" s="1">
        <v>43435</v>
      </c>
      <c r="B3">
        <v>36068.33</v>
      </c>
    </row>
    <row r="4" spans="1:7" x14ac:dyDescent="0.25">
      <c r="A4" s="1">
        <v>43405</v>
      </c>
      <c r="B4">
        <v>36194.300000000003</v>
      </c>
    </row>
    <row r="5" spans="1:7" x14ac:dyDescent="0.25">
      <c r="A5" s="1">
        <v>43374</v>
      </c>
      <c r="B5">
        <v>34442.050000000003</v>
      </c>
    </row>
    <row r="6" spans="1:7" x14ac:dyDescent="0.25">
      <c r="A6" s="1">
        <v>43344</v>
      </c>
      <c r="B6">
        <v>36227.14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E0D-F038-4184-BB85-F2AF755226A3}">
  <dimension ref="A1:F38"/>
  <sheetViews>
    <sheetView topLeftCell="A19" workbookViewId="0">
      <selection activeCell="F2" sqref="F2:F38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s="1">
        <v>43466</v>
      </c>
      <c r="B2">
        <v>36161.800000000003</v>
      </c>
      <c r="C2">
        <v>36701.03</v>
      </c>
      <c r="D2">
        <v>35375.51</v>
      </c>
      <c r="E2">
        <v>36256.69</v>
      </c>
      <c r="F2">
        <f t="shared" ref="F2:F38" si="0">E2-B2</f>
        <v>94.889999999999418</v>
      </c>
    </row>
    <row r="3" spans="1:6" x14ac:dyDescent="0.25">
      <c r="A3" s="1">
        <v>43435</v>
      </c>
      <c r="B3">
        <v>36396.69</v>
      </c>
      <c r="C3">
        <v>36554.99</v>
      </c>
      <c r="D3">
        <v>34426.29</v>
      </c>
      <c r="E3">
        <v>36068.33</v>
      </c>
      <c r="F3">
        <f t="shared" si="0"/>
        <v>-328.36000000000058</v>
      </c>
    </row>
    <row r="4" spans="1:6" x14ac:dyDescent="0.25">
      <c r="A4" s="1">
        <v>43405</v>
      </c>
      <c r="B4">
        <v>34650.629999999997</v>
      </c>
      <c r="C4">
        <v>36389.22</v>
      </c>
      <c r="D4">
        <v>34303.379999999997</v>
      </c>
      <c r="E4">
        <v>36194.300000000003</v>
      </c>
      <c r="F4">
        <f t="shared" si="0"/>
        <v>1543.6700000000055</v>
      </c>
    </row>
    <row r="5" spans="1:6" x14ac:dyDescent="0.25">
      <c r="A5" s="1">
        <v>43374</v>
      </c>
      <c r="B5">
        <v>36274.25</v>
      </c>
      <c r="C5">
        <v>36616.639999999999</v>
      </c>
      <c r="D5">
        <v>33291.58</v>
      </c>
      <c r="E5">
        <v>34442.050000000003</v>
      </c>
      <c r="F5">
        <f t="shared" si="0"/>
        <v>-1832.1999999999971</v>
      </c>
    </row>
    <row r="6" spans="1:6" x14ac:dyDescent="0.25">
      <c r="A6" s="1">
        <v>43344</v>
      </c>
      <c r="B6">
        <v>38915.910000000003</v>
      </c>
      <c r="C6">
        <v>38934.35</v>
      </c>
      <c r="D6">
        <v>35985.629999999997</v>
      </c>
      <c r="E6">
        <v>36227.14</v>
      </c>
      <c r="F6">
        <f t="shared" si="0"/>
        <v>-2688.7700000000041</v>
      </c>
    </row>
    <row r="7" spans="1:6" x14ac:dyDescent="0.25">
      <c r="A7" s="1">
        <v>43313</v>
      </c>
      <c r="B7">
        <v>37643.870000000003</v>
      </c>
      <c r="C7">
        <v>38989.65</v>
      </c>
      <c r="D7">
        <v>37128.99</v>
      </c>
      <c r="E7">
        <v>38645.07</v>
      </c>
      <c r="F7">
        <f t="shared" si="0"/>
        <v>1001.1999999999971</v>
      </c>
    </row>
    <row r="8" spans="1:6" x14ac:dyDescent="0.25">
      <c r="A8" s="1">
        <v>43282</v>
      </c>
      <c r="B8">
        <v>35545.22</v>
      </c>
      <c r="C8">
        <v>37644.589999999997</v>
      </c>
      <c r="D8">
        <v>35106.57</v>
      </c>
      <c r="E8">
        <v>37606.58</v>
      </c>
      <c r="F8">
        <f t="shared" si="0"/>
        <v>2061.3600000000006</v>
      </c>
    </row>
    <row r="9" spans="1:6" x14ac:dyDescent="0.25">
      <c r="A9" s="1">
        <v>43252</v>
      </c>
      <c r="B9">
        <v>35373.980000000003</v>
      </c>
      <c r="C9">
        <v>35877.410000000003</v>
      </c>
      <c r="D9">
        <v>34784.68</v>
      </c>
      <c r="E9">
        <v>35423.480000000003</v>
      </c>
      <c r="F9">
        <f t="shared" si="0"/>
        <v>49.5</v>
      </c>
    </row>
    <row r="10" spans="1:6" x14ac:dyDescent="0.25">
      <c r="A10" s="1">
        <v>43221</v>
      </c>
      <c r="B10">
        <v>35328.910000000003</v>
      </c>
      <c r="C10">
        <v>35993.53</v>
      </c>
      <c r="D10">
        <v>34302.89</v>
      </c>
      <c r="E10">
        <v>35322.379999999997</v>
      </c>
      <c r="F10">
        <f t="shared" si="0"/>
        <v>-6.5300000000061118</v>
      </c>
    </row>
    <row r="11" spans="1:6" x14ac:dyDescent="0.25">
      <c r="A11" s="1">
        <v>43191</v>
      </c>
      <c r="B11">
        <v>33030.870000000003</v>
      </c>
      <c r="C11">
        <v>35213.300000000003</v>
      </c>
      <c r="D11">
        <v>32972.559999999998</v>
      </c>
      <c r="E11">
        <v>35160.36</v>
      </c>
      <c r="F11">
        <f t="shared" si="0"/>
        <v>2129.489999999998</v>
      </c>
    </row>
    <row r="12" spans="1:6" x14ac:dyDescent="0.25">
      <c r="A12" s="1">
        <v>43160</v>
      </c>
      <c r="B12">
        <v>34141.22</v>
      </c>
      <c r="C12">
        <v>34278.629999999997</v>
      </c>
      <c r="D12">
        <v>32483.84</v>
      </c>
      <c r="E12">
        <v>32968.68</v>
      </c>
      <c r="F12">
        <f t="shared" si="0"/>
        <v>-1172.5400000000009</v>
      </c>
    </row>
    <row r="13" spans="1:6" x14ac:dyDescent="0.25">
      <c r="A13" s="1">
        <v>43132</v>
      </c>
      <c r="B13">
        <v>36048.99</v>
      </c>
      <c r="C13">
        <v>36256.83</v>
      </c>
      <c r="D13">
        <v>33482.81</v>
      </c>
      <c r="E13">
        <v>34184.04</v>
      </c>
      <c r="F13">
        <f t="shared" si="0"/>
        <v>-1864.9499999999971</v>
      </c>
    </row>
    <row r="14" spans="1:6" x14ac:dyDescent="0.25">
      <c r="A14" s="1">
        <v>43101</v>
      </c>
      <c r="B14">
        <v>34059.99</v>
      </c>
      <c r="C14">
        <v>36443.980000000003</v>
      </c>
      <c r="D14">
        <v>33703.370000000003</v>
      </c>
      <c r="E14">
        <v>35965.019999999997</v>
      </c>
      <c r="F14">
        <f t="shared" si="0"/>
        <v>1905.0299999999988</v>
      </c>
    </row>
    <row r="15" spans="1:6" x14ac:dyDescent="0.25">
      <c r="A15" s="1">
        <v>43070</v>
      </c>
      <c r="B15">
        <v>33247.660000000003</v>
      </c>
      <c r="C15">
        <v>34137.97</v>
      </c>
      <c r="D15">
        <v>32565.16</v>
      </c>
      <c r="E15">
        <v>34056.83</v>
      </c>
      <c r="F15">
        <f t="shared" si="0"/>
        <v>809.16999999999825</v>
      </c>
    </row>
    <row r="16" spans="1:6" x14ac:dyDescent="0.25">
      <c r="A16" s="1">
        <v>43040</v>
      </c>
      <c r="B16">
        <v>33344.230000000003</v>
      </c>
      <c r="C16">
        <v>33865.949999999997</v>
      </c>
      <c r="D16">
        <v>32683.59</v>
      </c>
      <c r="E16">
        <v>33149.35</v>
      </c>
      <c r="F16">
        <f t="shared" si="0"/>
        <v>-194.88000000000466</v>
      </c>
    </row>
    <row r="17" spans="1:6" x14ac:dyDescent="0.25">
      <c r="A17" s="1">
        <v>43009</v>
      </c>
      <c r="B17">
        <v>31537.81</v>
      </c>
      <c r="C17">
        <v>33340.17</v>
      </c>
      <c r="D17">
        <v>31440.48</v>
      </c>
      <c r="E17">
        <v>33213.129999999997</v>
      </c>
      <c r="F17">
        <f t="shared" si="0"/>
        <v>1675.3199999999961</v>
      </c>
    </row>
    <row r="18" spans="1:6" x14ac:dyDescent="0.25">
      <c r="A18" s="1">
        <v>42979</v>
      </c>
      <c r="B18">
        <v>31769.34</v>
      </c>
      <c r="C18">
        <v>32524.11</v>
      </c>
      <c r="D18">
        <v>31081.83</v>
      </c>
      <c r="E18">
        <v>31283.72</v>
      </c>
      <c r="F18">
        <f t="shared" si="0"/>
        <v>-485.61999999999898</v>
      </c>
    </row>
    <row r="19" spans="1:6" x14ac:dyDescent="0.25">
      <c r="A19" s="1">
        <v>42948</v>
      </c>
      <c r="B19">
        <v>32579.8</v>
      </c>
      <c r="C19">
        <v>32686.48</v>
      </c>
      <c r="D19">
        <v>31128.02</v>
      </c>
      <c r="E19">
        <v>31730.49</v>
      </c>
      <c r="F19">
        <f t="shared" si="0"/>
        <v>-849.30999999999767</v>
      </c>
    </row>
    <row r="20" spans="1:6" x14ac:dyDescent="0.25">
      <c r="A20" s="1">
        <v>42917</v>
      </c>
      <c r="B20">
        <v>31156.04</v>
      </c>
      <c r="C20">
        <v>32672.66</v>
      </c>
      <c r="D20">
        <v>31017.11</v>
      </c>
      <c r="E20">
        <v>32514.94</v>
      </c>
      <c r="F20">
        <f t="shared" si="0"/>
        <v>1358.8999999999978</v>
      </c>
    </row>
    <row r="21" spans="1:6" x14ac:dyDescent="0.25">
      <c r="A21" s="1">
        <v>42887</v>
      </c>
      <c r="B21">
        <v>31117.09</v>
      </c>
      <c r="C21">
        <v>31522.87</v>
      </c>
      <c r="D21">
        <v>30680.66</v>
      </c>
      <c r="E21">
        <v>30921.61</v>
      </c>
      <c r="F21">
        <f t="shared" si="0"/>
        <v>-195.47999999999956</v>
      </c>
    </row>
    <row r="22" spans="1:6" x14ac:dyDescent="0.25">
      <c r="A22" s="1">
        <v>42856</v>
      </c>
      <c r="B22">
        <v>30021.49</v>
      </c>
      <c r="C22">
        <v>31255.279999999999</v>
      </c>
      <c r="D22">
        <v>29804.12</v>
      </c>
      <c r="E22">
        <v>31145.8</v>
      </c>
      <c r="F22">
        <f t="shared" si="0"/>
        <v>1124.3099999999977</v>
      </c>
    </row>
    <row r="23" spans="1:6" x14ac:dyDescent="0.25">
      <c r="A23" s="1">
        <v>42826</v>
      </c>
      <c r="B23">
        <v>29737.73</v>
      </c>
      <c r="C23">
        <v>30184.22</v>
      </c>
      <c r="D23">
        <v>29241.48</v>
      </c>
      <c r="E23">
        <v>29918.400000000001</v>
      </c>
      <c r="F23">
        <f t="shared" si="0"/>
        <v>180.67000000000189</v>
      </c>
    </row>
    <row r="24" spans="1:6" x14ac:dyDescent="0.25">
      <c r="A24" s="1">
        <v>42795</v>
      </c>
      <c r="B24">
        <v>28849.040000000001</v>
      </c>
      <c r="C24">
        <v>29824.62</v>
      </c>
      <c r="D24">
        <v>28716.21</v>
      </c>
      <c r="E24">
        <v>29620.5</v>
      </c>
      <c r="F24">
        <f t="shared" si="0"/>
        <v>771.45999999999913</v>
      </c>
    </row>
    <row r="25" spans="1:6" x14ac:dyDescent="0.25">
      <c r="A25" s="1">
        <v>42767</v>
      </c>
      <c r="B25">
        <v>27669.08</v>
      </c>
      <c r="C25">
        <v>29065.31</v>
      </c>
      <c r="D25">
        <v>27590.1</v>
      </c>
      <c r="E25">
        <v>28743.32</v>
      </c>
      <c r="F25">
        <f t="shared" si="0"/>
        <v>1074.239999999998</v>
      </c>
    </row>
    <row r="26" spans="1:6" x14ac:dyDescent="0.25">
      <c r="A26" s="1">
        <v>42736</v>
      </c>
      <c r="B26">
        <v>26711.15</v>
      </c>
      <c r="C26">
        <v>27980.39</v>
      </c>
      <c r="D26">
        <v>26447.06</v>
      </c>
      <c r="E26">
        <v>27655.96</v>
      </c>
      <c r="F26">
        <f t="shared" si="0"/>
        <v>944.80999999999767</v>
      </c>
    </row>
    <row r="27" spans="1:6" x14ac:dyDescent="0.25">
      <c r="A27" s="1">
        <v>42705</v>
      </c>
      <c r="B27">
        <v>26756.66</v>
      </c>
      <c r="C27">
        <v>26803.759999999998</v>
      </c>
      <c r="D27">
        <v>25753.74</v>
      </c>
      <c r="E27">
        <v>26626.46</v>
      </c>
      <c r="F27">
        <f t="shared" si="0"/>
        <v>-130.20000000000073</v>
      </c>
    </row>
    <row r="28" spans="1:6" x14ac:dyDescent="0.25">
      <c r="A28" s="1">
        <v>42675</v>
      </c>
      <c r="B28">
        <v>27966.18</v>
      </c>
      <c r="C28">
        <v>28029.8</v>
      </c>
      <c r="D28">
        <v>25717.93</v>
      </c>
      <c r="E28">
        <v>26652.81</v>
      </c>
      <c r="F28">
        <f t="shared" si="0"/>
        <v>-1313.369999999999</v>
      </c>
    </row>
    <row r="29" spans="1:6" x14ac:dyDescent="0.25">
      <c r="A29" s="1">
        <v>42644</v>
      </c>
      <c r="B29">
        <v>27997.29</v>
      </c>
      <c r="C29">
        <v>28477.65</v>
      </c>
      <c r="D29">
        <v>27488.3</v>
      </c>
      <c r="E29">
        <v>27930.21</v>
      </c>
      <c r="F29">
        <f t="shared" si="0"/>
        <v>-67.080000000001746</v>
      </c>
    </row>
    <row r="30" spans="1:6" x14ac:dyDescent="0.25">
      <c r="A30" s="1">
        <v>42614</v>
      </c>
      <c r="B30">
        <v>28459.09</v>
      </c>
      <c r="C30">
        <v>29077.279999999999</v>
      </c>
      <c r="D30">
        <v>27716.78</v>
      </c>
      <c r="E30">
        <v>27865.96</v>
      </c>
      <c r="F30">
        <f t="shared" si="0"/>
        <v>-593.13000000000102</v>
      </c>
    </row>
    <row r="31" spans="1:6" x14ac:dyDescent="0.25">
      <c r="A31" s="1">
        <v>42583</v>
      </c>
      <c r="B31">
        <v>28083.08</v>
      </c>
      <c r="C31">
        <v>28532.25</v>
      </c>
      <c r="D31">
        <v>27627.97</v>
      </c>
      <c r="E31">
        <v>28452.17</v>
      </c>
      <c r="F31">
        <f t="shared" si="0"/>
        <v>369.08999999999651</v>
      </c>
    </row>
    <row r="32" spans="1:6" x14ac:dyDescent="0.25">
      <c r="A32" s="1">
        <v>42552</v>
      </c>
      <c r="B32">
        <v>27064.33</v>
      </c>
      <c r="C32">
        <v>28240.2</v>
      </c>
      <c r="D32">
        <v>27034.14</v>
      </c>
      <c r="E32">
        <v>28051.86</v>
      </c>
      <c r="F32">
        <f t="shared" si="0"/>
        <v>987.52999999999884</v>
      </c>
    </row>
    <row r="33" spans="1:6" x14ac:dyDescent="0.25">
      <c r="A33" s="1">
        <v>42522</v>
      </c>
      <c r="B33">
        <v>26684.46</v>
      </c>
      <c r="C33">
        <v>27105.41</v>
      </c>
      <c r="D33">
        <v>25911.33</v>
      </c>
      <c r="E33">
        <v>26999.72</v>
      </c>
      <c r="F33">
        <f t="shared" si="0"/>
        <v>315.26000000000204</v>
      </c>
    </row>
    <row r="34" spans="1:6" x14ac:dyDescent="0.25">
      <c r="A34" s="1">
        <v>42491</v>
      </c>
      <c r="B34">
        <v>25565.439999999999</v>
      </c>
      <c r="C34">
        <v>26837.200000000001</v>
      </c>
      <c r="D34">
        <v>25057.93</v>
      </c>
      <c r="E34">
        <v>26667.96</v>
      </c>
      <c r="F34">
        <f t="shared" si="0"/>
        <v>1102.5200000000004</v>
      </c>
    </row>
    <row r="35" spans="1:6" x14ac:dyDescent="0.25">
      <c r="A35" s="1">
        <v>42461</v>
      </c>
      <c r="B35">
        <v>25301.7</v>
      </c>
      <c r="C35">
        <v>26100.54</v>
      </c>
      <c r="D35">
        <v>24523.200000000001</v>
      </c>
      <c r="E35">
        <v>25606.62</v>
      </c>
      <c r="F35">
        <f t="shared" si="0"/>
        <v>304.91999999999825</v>
      </c>
    </row>
    <row r="36" spans="1:6" x14ac:dyDescent="0.25">
      <c r="A36" s="1">
        <v>42430</v>
      </c>
      <c r="B36">
        <v>23153.32</v>
      </c>
      <c r="C36">
        <v>25479.62</v>
      </c>
      <c r="D36">
        <v>23133.18</v>
      </c>
      <c r="E36">
        <v>25341.86</v>
      </c>
      <c r="F36">
        <f t="shared" si="0"/>
        <v>2188.5400000000009</v>
      </c>
    </row>
    <row r="37" spans="1:6" x14ac:dyDescent="0.25">
      <c r="A37" s="1">
        <v>42401</v>
      </c>
      <c r="B37">
        <v>24982.22</v>
      </c>
      <c r="C37">
        <v>25002.32</v>
      </c>
      <c r="D37">
        <v>22494.61</v>
      </c>
      <c r="E37">
        <v>23002</v>
      </c>
      <c r="F37">
        <f t="shared" si="0"/>
        <v>-1980.2200000000012</v>
      </c>
    </row>
    <row r="38" spans="1:6" x14ac:dyDescent="0.25">
      <c r="A38" s="1">
        <v>42370</v>
      </c>
      <c r="B38">
        <v>26101.5</v>
      </c>
      <c r="C38">
        <v>26197.27</v>
      </c>
      <c r="D38">
        <v>23839.759999999998</v>
      </c>
      <c r="E38">
        <v>24870.69</v>
      </c>
      <c r="F38">
        <f t="shared" si="0"/>
        <v>-1230.8100000000013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AD57-0C1C-41DC-ACD0-0A4EC40D67F8}">
  <dimension ref="A1:C38"/>
  <sheetViews>
    <sheetView topLeftCell="A25" workbookViewId="0">
      <selection activeCell="C2" sqref="C2:C38"/>
    </sheetView>
  </sheetViews>
  <sheetFormatPr defaultRowHeight="15" x14ac:dyDescent="0.25"/>
  <cols>
    <col min="1" max="1" width="25.7109375" style="5" customWidth="1"/>
    <col min="2" max="3" width="12.140625" style="5" bestFit="1" customWidth="1"/>
    <col min="4" max="16384" width="9.140625" style="5"/>
  </cols>
  <sheetData>
    <row r="1" spans="1:3" x14ac:dyDescent="0.25">
      <c r="B1" s="5" t="s">
        <v>5</v>
      </c>
      <c r="C1" s="5" t="s">
        <v>6</v>
      </c>
    </row>
    <row r="2" spans="1:3" ht="15.75" thickBot="1" x14ac:dyDescent="0.3">
      <c r="A2" s="2" t="s">
        <v>4</v>
      </c>
      <c r="B2" s="3">
        <v>-504.54</v>
      </c>
      <c r="C2" s="4">
        <v>-2601.0700000000002</v>
      </c>
    </row>
    <row r="3" spans="1:3" ht="15.75" thickBot="1" x14ac:dyDescent="0.3">
      <c r="A3" s="6">
        <v>43435</v>
      </c>
      <c r="B3" s="7">
        <v>2299.61</v>
      </c>
      <c r="C3" s="7">
        <v>5804.98</v>
      </c>
    </row>
    <row r="4" spans="1:3" ht="15.75" thickBot="1" x14ac:dyDescent="0.3">
      <c r="A4" s="6">
        <v>43405</v>
      </c>
      <c r="B4" s="7">
        <v>10563.51</v>
      </c>
      <c r="C4" s="7">
        <v>2262.77</v>
      </c>
    </row>
    <row r="5" spans="1:3" ht="15.75" thickBot="1" x14ac:dyDescent="0.3">
      <c r="A5" s="6">
        <v>43374</v>
      </c>
      <c r="B5" s="4">
        <v>-27622.959999999999</v>
      </c>
      <c r="C5" s="4">
        <v>-10019.219999999999</v>
      </c>
    </row>
    <row r="6" spans="1:3" ht="15.75" thickBot="1" x14ac:dyDescent="0.3">
      <c r="A6" s="6">
        <v>43344</v>
      </c>
      <c r="B6" s="4">
        <v>-9622.83</v>
      </c>
      <c r="C6" s="4">
        <v>-10527.94</v>
      </c>
    </row>
    <row r="7" spans="1:3" ht="15.75" thickBot="1" x14ac:dyDescent="0.3">
      <c r="A7" s="6">
        <v>43313</v>
      </c>
      <c r="B7" s="4">
        <v>-2028.81</v>
      </c>
      <c r="C7" s="7">
        <v>2366.77</v>
      </c>
    </row>
    <row r="8" spans="1:3" ht="15.75" thickBot="1" x14ac:dyDescent="0.3">
      <c r="A8" s="6">
        <v>43282</v>
      </c>
      <c r="B8" s="8">
        <v>490.67</v>
      </c>
      <c r="C8" s="8">
        <v>178.22</v>
      </c>
    </row>
    <row r="9" spans="1:3" ht="15.75" thickBot="1" x14ac:dyDescent="0.3">
      <c r="A9" s="6">
        <v>43252</v>
      </c>
      <c r="B9" s="4">
        <v>-1899.55</v>
      </c>
      <c r="C9" s="4">
        <v>-10005.65</v>
      </c>
    </row>
    <row r="10" spans="1:3" ht="15.75" thickBot="1" x14ac:dyDescent="0.3">
      <c r="A10" s="6">
        <v>43221</v>
      </c>
      <c r="B10" s="4">
        <v>-4977.3</v>
      </c>
      <c r="C10" s="4">
        <v>-17543.09</v>
      </c>
    </row>
    <row r="11" spans="1:3" ht="15.75" thickBot="1" x14ac:dyDescent="0.3">
      <c r="A11" s="6">
        <v>43191</v>
      </c>
      <c r="B11" s="4">
        <v>-6467.9</v>
      </c>
      <c r="C11" s="4">
        <v>-11868.3</v>
      </c>
    </row>
    <row r="12" spans="1:3" ht="15.75" thickBot="1" x14ac:dyDescent="0.3">
      <c r="A12" s="6">
        <v>43160</v>
      </c>
      <c r="B12" s="7">
        <v>13372.4</v>
      </c>
      <c r="C12" s="4">
        <v>-7297.82</v>
      </c>
    </row>
    <row r="13" spans="1:3" ht="15.75" thickBot="1" x14ac:dyDescent="0.3">
      <c r="A13" s="6">
        <v>43132</v>
      </c>
      <c r="B13" s="4">
        <v>-12491.36</v>
      </c>
      <c r="C13" s="4">
        <v>-2771.36</v>
      </c>
    </row>
    <row r="14" spans="1:3" ht="15.75" thickBot="1" x14ac:dyDescent="0.3">
      <c r="A14" s="6">
        <v>43101</v>
      </c>
      <c r="B14" s="7">
        <v>13383.76</v>
      </c>
      <c r="C14" s="7">
        <v>8931.5499999999993</v>
      </c>
    </row>
    <row r="15" spans="1:3" ht="15.75" thickBot="1" x14ac:dyDescent="0.3">
      <c r="A15" s="6">
        <v>43070</v>
      </c>
      <c r="B15" s="4">
        <v>-4747.22</v>
      </c>
      <c r="C15" s="7">
        <v>2463.2800000000002</v>
      </c>
    </row>
    <row r="16" spans="1:3" ht="15.75" thickBot="1" x14ac:dyDescent="0.3">
      <c r="A16" s="6">
        <v>43040</v>
      </c>
      <c r="B16" s="7">
        <v>19179.91</v>
      </c>
      <c r="C16" s="4">
        <v>-1426.4</v>
      </c>
    </row>
    <row r="17" spans="1:3" ht="15.75" thickBot="1" x14ac:dyDescent="0.3">
      <c r="A17" s="6">
        <v>43009</v>
      </c>
      <c r="B17" s="7">
        <v>1922.57</v>
      </c>
      <c r="C17" s="7">
        <v>17960.72</v>
      </c>
    </row>
    <row r="18" spans="1:3" ht="15.75" thickBot="1" x14ac:dyDescent="0.3">
      <c r="A18" s="6">
        <v>42979</v>
      </c>
      <c r="B18" s="4">
        <v>-10758.87</v>
      </c>
      <c r="C18" s="8">
        <v>992.17</v>
      </c>
    </row>
    <row r="19" spans="1:3" ht="15.75" thickBot="1" x14ac:dyDescent="0.3">
      <c r="A19" s="6">
        <v>42948</v>
      </c>
      <c r="B19" s="4">
        <v>-12631.74</v>
      </c>
      <c r="C19" s="7">
        <v>15006.22</v>
      </c>
    </row>
    <row r="20" spans="1:3" ht="15.75" thickBot="1" x14ac:dyDescent="0.3">
      <c r="A20" s="6">
        <v>42917</v>
      </c>
      <c r="B20" s="7">
        <v>1882.03</v>
      </c>
      <c r="C20" s="7">
        <v>17041.87</v>
      </c>
    </row>
    <row r="21" spans="1:3" ht="15.75" thickBot="1" x14ac:dyDescent="0.3">
      <c r="A21" s="6">
        <v>42887</v>
      </c>
      <c r="B21" s="7">
        <v>4028.23</v>
      </c>
      <c r="C21" s="7">
        <v>24796.34</v>
      </c>
    </row>
    <row r="22" spans="1:3" ht="15.75" thickBot="1" x14ac:dyDescent="0.3">
      <c r="A22" s="6">
        <v>42856</v>
      </c>
      <c r="B22" s="7">
        <v>9956.7800000000007</v>
      </c>
      <c r="C22" s="7">
        <v>20197.919999999998</v>
      </c>
    </row>
    <row r="23" spans="1:3" ht="15.75" thickBot="1" x14ac:dyDescent="0.3">
      <c r="A23" s="6">
        <v>42826</v>
      </c>
      <c r="B23" s="4">
        <v>-2208.61</v>
      </c>
      <c r="C23" s="7">
        <v>19401.11</v>
      </c>
    </row>
    <row r="24" spans="1:3" ht="15.75" thickBot="1" x14ac:dyDescent="0.3">
      <c r="A24" s="6">
        <v>42795</v>
      </c>
      <c r="B24" s="7">
        <v>33781.93</v>
      </c>
      <c r="C24" s="7">
        <v>26093.88</v>
      </c>
    </row>
    <row r="25" spans="1:3" ht="15.75" thickBot="1" x14ac:dyDescent="0.3">
      <c r="A25" s="6">
        <v>42767</v>
      </c>
      <c r="B25" s="7">
        <v>10485.18</v>
      </c>
      <c r="C25" s="7">
        <v>5980.19</v>
      </c>
    </row>
    <row r="26" spans="1:3" ht="15.75" thickBot="1" x14ac:dyDescent="0.3">
      <c r="A26" s="6">
        <v>42736</v>
      </c>
      <c r="B26" s="4">
        <v>-1009.3</v>
      </c>
      <c r="C26" s="4">
        <v>-3757.43</v>
      </c>
    </row>
    <row r="27" spans="1:3" ht="15.75" thickBot="1" x14ac:dyDescent="0.3">
      <c r="A27" s="6">
        <v>42705</v>
      </c>
      <c r="B27" s="4">
        <v>-8494.77</v>
      </c>
      <c r="C27" s="4">
        <v>-18902.53</v>
      </c>
    </row>
    <row r="28" spans="1:3" ht="15.75" thickBot="1" x14ac:dyDescent="0.3">
      <c r="A28" s="6">
        <v>42675</v>
      </c>
      <c r="B28" s="4">
        <v>-17736.95</v>
      </c>
      <c r="C28" s="4">
        <v>-19603.060000000001</v>
      </c>
    </row>
    <row r="29" spans="1:3" ht="15.75" thickBot="1" x14ac:dyDescent="0.3">
      <c r="A29" s="6">
        <v>42644</v>
      </c>
      <c r="B29" s="4">
        <v>-4990.12</v>
      </c>
      <c r="C29" s="4">
        <v>-7151.88</v>
      </c>
    </row>
    <row r="30" spans="1:3" ht="15.75" thickBot="1" x14ac:dyDescent="0.3">
      <c r="A30" s="6">
        <v>42614</v>
      </c>
      <c r="B30" s="7">
        <v>9336.4</v>
      </c>
      <c r="C30" s="7">
        <v>10577.04</v>
      </c>
    </row>
    <row r="31" spans="1:3" ht="15.75" thickBot="1" x14ac:dyDescent="0.3">
      <c r="A31" s="6">
        <v>42583</v>
      </c>
      <c r="B31" s="7">
        <v>9785.56</v>
      </c>
      <c r="C31" s="4">
        <v>-2949.07</v>
      </c>
    </row>
    <row r="32" spans="1:3" ht="15.75" thickBot="1" x14ac:dyDescent="0.3">
      <c r="A32" s="6">
        <v>42552</v>
      </c>
      <c r="B32" s="7">
        <v>11130.19</v>
      </c>
      <c r="C32" s="7">
        <v>7382.28</v>
      </c>
    </row>
    <row r="33" spans="1:3" ht="15.75" thickBot="1" x14ac:dyDescent="0.3">
      <c r="A33" s="6">
        <v>42522</v>
      </c>
      <c r="B33" s="7">
        <v>5174.8</v>
      </c>
      <c r="C33" s="4">
        <v>-6505.58</v>
      </c>
    </row>
    <row r="34" spans="1:3" ht="15.75" thickBot="1" x14ac:dyDescent="0.3">
      <c r="A34" s="6">
        <v>42491</v>
      </c>
      <c r="B34" s="7">
        <v>2578.64</v>
      </c>
      <c r="C34" s="4">
        <v>-5171.38</v>
      </c>
    </row>
    <row r="35" spans="1:3" ht="15.75" thickBot="1" x14ac:dyDescent="0.3">
      <c r="A35" s="6">
        <v>42461</v>
      </c>
      <c r="B35" s="7">
        <v>3654.5</v>
      </c>
      <c r="C35" s="7">
        <v>2948.39</v>
      </c>
    </row>
    <row r="36" spans="1:3" ht="15.75" thickBot="1" x14ac:dyDescent="0.3">
      <c r="A36" s="6">
        <v>42430</v>
      </c>
      <c r="B36" s="7">
        <v>23620.63</v>
      </c>
      <c r="C36" s="7">
        <v>4547.6400000000003</v>
      </c>
    </row>
    <row r="37" spans="1:3" ht="15.75" thickBot="1" x14ac:dyDescent="0.3">
      <c r="A37" s="6">
        <v>42401</v>
      </c>
      <c r="B37" s="4">
        <v>-7987.49</v>
      </c>
      <c r="C37" s="4">
        <v>-8324.2000000000007</v>
      </c>
    </row>
    <row r="38" spans="1:3" ht="15.75" thickBot="1" x14ac:dyDescent="0.3">
      <c r="A38" s="9">
        <v>42370</v>
      </c>
      <c r="B38" s="10">
        <v>-10968.89</v>
      </c>
      <c r="C38" s="11">
        <v>10741</v>
      </c>
    </row>
  </sheetData>
  <hyperlinks>
    <hyperlink ref="A2" r:id="rId1" display="javascript:show_month_detail('2019','01','fiisebi','index');" xr:uid="{240D70DC-D03F-488F-A298-8E953B838AC6}"/>
    <hyperlink ref="A3" r:id="rId2" display="javascript:show_month_detail('2018','12','fiisebi','index');" xr:uid="{DAB22DD7-3744-4EC8-8F97-1BA3A18033D9}"/>
    <hyperlink ref="A4" r:id="rId3" display="javascript:show_month_detail('2018','11','fiisebi','index');" xr:uid="{56FA9B65-FDBD-4475-B0DC-88E859D65A2F}"/>
    <hyperlink ref="A5" r:id="rId4" display="javascript:show_month_detail('2018','10','fiisebi','index');" xr:uid="{D1A4BCF8-E589-486D-A6FF-25020E9D0BE7}"/>
    <hyperlink ref="A6" r:id="rId5" display="javascript:show_month_detail('2018','09','fiisebi','index');" xr:uid="{12918F2F-9EF1-47F3-8EE0-9E3A2D8C15B9}"/>
    <hyperlink ref="A7" r:id="rId6" display="javascript:show_month_detail('2018','08','fiisebi','index');" xr:uid="{4C432F8D-211B-4F88-AE39-574CAC8D17D0}"/>
    <hyperlink ref="A8" r:id="rId7" display="javascript:show_month_detail('2018','07','fiisebi','index');" xr:uid="{188467B0-4267-48C7-9DAE-889682A88F9F}"/>
    <hyperlink ref="A9" r:id="rId8" display="javascript:show_month_detail('2018','06','fiisebi','index');" xr:uid="{2A78B6C4-C7FE-4B9D-9185-FB303F2682AD}"/>
    <hyperlink ref="A10" r:id="rId9" display="javascript:show_month_detail('2018','05','fiisebi','index');" xr:uid="{C3026D06-9B3C-4EB8-9E52-0174AA6F1D09}"/>
    <hyperlink ref="A11" r:id="rId10" display="javascript:show_month_detail('2018','04','fiisebi','index');" xr:uid="{A223C6D9-D0F4-412E-AA66-F865E8A70B44}"/>
    <hyperlink ref="A12" r:id="rId11" display="javascript:show_month_detail('2018','03','fiisebi','index');" xr:uid="{97B15784-3F23-41BC-8FE3-005D3257846F}"/>
    <hyperlink ref="A13" r:id="rId12" display="javascript:show_month_detail('2018','02','fiisebi','index');" xr:uid="{7B110DA6-7375-4C31-A58A-F662BA37D448}"/>
    <hyperlink ref="A14" r:id="rId13" display="javascript:show_month_detail('2018','01','fiisebi','index');" xr:uid="{D63F122C-FEBA-4F33-9B93-5B464E28DF67}"/>
    <hyperlink ref="A15" r:id="rId14" display="javascript:show_month_detail('2017','12','fiisebi','index');" xr:uid="{1102E2E8-0E21-499D-A9A9-5347FB18A20A}"/>
    <hyperlink ref="A16" r:id="rId15" display="javascript:show_month_detail('2017','11','fiisebi','index');" xr:uid="{6108775D-90B9-4971-9412-71B4D8DB0953}"/>
    <hyperlink ref="A17" r:id="rId16" display="javascript:show_month_detail('2017','10','fiisebi','index');" xr:uid="{5C7B6F2E-32B8-468A-8BA4-F5E62EA225A8}"/>
    <hyperlink ref="A18" r:id="rId17" display="javascript:show_month_detail('2017','09','fiisebi','index');" xr:uid="{84493698-C2F6-43B3-9216-3395B0047035}"/>
    <hyperlink ref="A19" r:id="rId18" display="javascript:show_month_detail('2017','08','fiisebi','index');" xr:uid="{F162CBB7-FE10-431F-A034-63921A20BC33}"/>
    <hyperlink ref="A20" r:id="rId19" display="javascript:show_month_detail('2017','07','fiisebi','index');" xr:uid="{7A65CF6E-FC20-45AA-9DBC-B1BC4C059595}"/>
    <hyperlink ref="A21" r:id="rId20" display="javascript:show_month_detail('2017','06','fiisebi','index');" xr:uid="{230FE837-B977-4354-9632-CAAD8E831ED7}"/>
    <hyperlink ref="A22" r:id="rId21" display="javascript:show_month_detail('2017','05','fiisebi','index');" xr:uid="{9C3E1673-9286-4D80-B75E-496890872DD2}"/>
    <hyperlink ref="A23" r:id="rId22" display="javascript:show_month_detail('2017','04','fiisebi','index');" xr:uid="{52EA90DD-67E7-4E33-9D10-CEF263B4A065}"/>
    <hyperlink ref="A24" r:id="rId23" display="javascript:show_month_detail('2017','03','fiisebi','index');" xr:uid="{F1795D31-E1FA-4F47-A0C6-49D7CC4EED2E}"/>
    <hyperlink ref="A25" r:id="rId24" display="javascript:show_month_detail('2017','02','fiisebi','index');" xr:uid="{27EFCC31-5964-405C-B35B-BE217C751AD8}"/>
    <hyperlink ref="A26" r:id="rId25" display="javascript:show_month_detail('2017','01','fiisebi','index');" xr:uid="{67F35CE4-CF3C-4D53-9963-2EA05AE58BAF}"/>
    <hyperlink ref="A27" r:id="rId26" display="javascript:show_month_detail('2016','12','fiisebi','index');" xr:uid="{4443FF2D-C872-42B1-AE7D-A40014FB17C1}"/>
    <hyperlink ref="A28" r:id="rId27" display="javascript:show_month_detail('2016','11','fiisebi','index');" xr:uid="{C680F13F-3431-4241-9EFE-8CA8FE9AFAD0}"/>
    <hyperlink ref="A29" r:id="rId28" display="javascript:show_month_detail('2016','10','fiisebi','index');" xr:uid="{7B75F47E-A2D1-46FF-8EAC-098B4461E094}"/>
    <hyperlink ref="A30" r:id="rId29" display="javascript:show_month_detail('2016','09','fiisebi','index');" xr:uid="{9FC05624-9D3D-4D39-881A-D73EFD8472A1}"/>
    <hyperlink ref="A31" r:id="rId30" display="javascript:show_month_detail('2016','08','fiisebi','index');" xr:uid="{2EF2CB45-A443-492E-A7B4-4FECA364CE02}"/>
    <hyperlink ref="A32" r:id="rId31" display="javascript:show_month_detail('2016','07','fiisebi','index');" xr:uid="{F0D63DE9-A706-4545-9944-4A32878EA7B4}"/>
    <hyperlink ref="A33" r:id="rId32" display="javascript:show_month_detail('2016','06','fiisebi','index');" xr:uid="{07813987-3CD4-4AE6-8F5A-5BB583A05662}"/>
    <hyperlink ref="A34" r:id="rId33" display="javascript:show_month_detail('2016','05','fiisebi','index');" xr:uid="{C8D8943F-238D-4447-B4E3-C2018D140AD7}"/>
    <hyperlink ref="A35" r:id="rId34" display="javascript:show_month_detail('2016','04','fiisebi','index');" xr:uid="{1DE2E298-85F5-41A4-85B7-54E1EF59ED37}"/>
    <hyperlink ref="A36" r:id="rId35" display="javascript:show_month_detail('2016','03','fiisebi','index');" xr:uid="{6B2BBA8A-1D59-415C-85D7-266C3CF99C3E}"/>
    <hyperlink ref="A37" r:id="rId36" display="javascript:show_month_detail('2016','02','fiisebi','index');" xr:uid="{59E56061-610A-43D8-AE12-1EC292794907}"/>
    <hyperlink ref="A38" r:id="rId37" display="javascript:show_month_detail('2016','01','fiisebi','index');" xr:uid="{F5716FAF-3D8B-4739-8E2A-EE539F93026C}"/>
  </hyperlinks>
  <pageMargins left="0.7" right="0.7" top="0.75" bottom="0.75" header="0.3" footer="0.3"/>
  <pageSetup paperSize="9" orientation="portrait" verticalDpi="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Sheet3</vt:lpstr>
      <vt:lpstr>sensex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2019-02-09T09:51:15Z</dcterms:modified>
</cp:coreProperties>
</file>